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2\02. PERSBERICHTEN\03. EXCEL VOORTGANG AANDELENINKOOP\"/>
    </mc:Choice>
  </mc:AlternateContent>
  <xr:revisionPtr revIDLastSave="0" documentId="8_{0DAF4B35-1816-4AFB-8780-37AD1C81E704}" xr6:coauthVersionLast="47" xr6:coauthVersionMax="47" xr10:uidLastSave="{00000000-0000-0000-0000-000000000000}"/>
  <bookViews>
    <workbookView xWindow="-120" yWindow="-120" windowWidth="20730" windowHeight="11160" tabRatio="599" xr2:uid="{00000000-000D-0000-FFFF-FFFF00000000}"/>
  </bookViews>
  <sheets>
    <sheet name="ASR - share buyback" sheetId="132" r:id="rId1"/>
    <sheet name="25-03-2022" sheetId="211" r:id="rId2"/>
    <sheet name="24-03-2022" sheetId="210" r:id="rId3"/>
    <sheet name="23-03-2022" sheetId="209" r:id="rId4"/>
    <sheet name="22-03-2022" sheetId="208" r:id="rId5"/>
    <sheet name="21-03-2022" sheetId="207" r:id="rId6"/>
    <sheet name="18-03-2022" sheetId="206" r:id="rId7"/>
    <sheet name="17-03-2022" sheetId="205" r:id="rId8"/>
    <sheet name="16-03-2022" sheetId="204" r:id="rId9"/>
    <sheet name="15-03-2022" sheetId="203" r:id="rId10"/>
    <sheet name="14-03-2022" sheetId="202" r:id="rId11"/>
    <sheet name="11-03-2022" sheetId="201" r:id="rId12"/>
    <sheet name="10-03-2022" sheetId="200" r:id="rId13"/>
    <sheet name="09-03-2022" sheetId="199" r:id="rId14"/>
    <sheet name="08-03-2022" sheetId="198" r:id="rId15"/>
    <sheet name="07-03-2022" sheetId="197" r:id="rId16"/>
    <sheet name="04-03-2022" sheetId="196" r:id="rId17"/>
    <sheet name="03-03-2022" sheetId="195" r:id="rId18"/>
    <sheet name="02-03-2022" sheetId="194" r:id="rId19"/>
    <sheet name="01-03-2022" sheetId="193" r:id="rId20"/>
    <sheet name="28-02-2022" sheetId="192" r:id="rId21"/>
    <sheet name="25-02-2022" sheetId="191" r:id="rId22"/>
    <sheet name="24-02-2022" sheetId="190" r:id="rId23"/>
  </sheets>
  <definedNames>
    <definedName name="_xlnm._FilterDatabase" localSheetId="0" hidden="1">'ASR - share buyback'!#REF!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8" i="132" l="1"/>
  <c r="I18" i="132"/>
  <c r="G18" i="132"/>
  <c r="E18" i="132"/>
  <c r="C18" i="132"/>
  <c r="K49" i="132" l="1"/>
  <c r="K48" i="132"/>
  <c r="K47" i="132"/>
  <c r="K46" i="132"/>
  <c r="M47" i="132"/>
  <c r="M49" i="132"/>
  <c r="M48" i="132"/>
  <c r="M46" i="132"/>
  <c r="H49" i="132"/>
  <c r="H48" i="132"/>
  <c r="H47" i="132"/>
  <c r="H46" i="132"/>
  <c r="I49" i="132"/>
  <c r="I48" i="132"/>
  <c r="I46" i="132"/>
  <c r="I47" i="132"/>
  <c r="G49" i="132"/>
  <c r="G48" i="132"/>
  <c r="G47" i="132"/>
  <c r="G46" i="132"/>
  <c r="C49" i="132"/>
  <c r="E49" i="132" s="1"/>
  <c r="C48" i="132"/>
  <c r="E48" i="132" s="1"/>
  <c r="C47" i="132"/>
  <c r="E47" i="132" s="1"/>
  <c r="C1941" i="211"/>
  <c r="B1941" i="211"/>
  <c r="A1941" i="211"/>
  <c r="C1940" i="211"/>
  <c r="B1940" i="211"/>
  <c r="A1940" i="211"/>
  <c r="C1939" i="211"/>
  <c r="B1939" i="211"/>
  <c r="A1939" i="211"/>
  <c r="C1938" i="211"/>
  <c r="B1938" i="211"/>
  <c r="A1938" i="211"/>
  <c r="C1937" i="211"/>
  <c r="B1937" i="211"/>
  <c r="A1937" i="211"/>
  <c r="C1936" i="211"/>
  <c r="B1936" i="211"/>
  <c r="A1936" i="211"/>
  <c r="C1935" i="211"/>
  <c r="B1935" i="211"/>
  <c r="A1935" i="211"/>
  <c r="C1934" i="211"/>
  <c r="B1934" i="211"/>
  <c r="A1934" i="211"/>
  <c r="C1933" i="211"/>
  <c r="B1933" i="211"/>
  <c r="A1933" i="211"/>
  <c r="C1932" i="211"/>
  <c r="B1932" i="211"/>
  <c r="A1932" i="211"/>
  <c r="C1931" i="211"/>
  <c r="B1931" i="211"/>
  <c r="A1931" i="211"/>
  <c r="C1930" i="211"/>
  <c r="B1930" i="211"/>
  <c r="A1930" i="211"/>
  <c r="C1929" i="211"/>
  <c r="B1929" i="211"/>
  <c r="A1929" i="211"/>
  <c r="C1928" i="211"/>
  <c r="B1928" i="211"/>
  <c r="A1928" i="211"/>
  <c r="C1927" i="211"/>
  <c r="B1927" i="211"/>
  <c r="A1927" i="211"/>
  <c r="C1926" i="211"/>
  <c r="B1926" i="211"/>
  <c r="A1926" i="211"/>
  <c r="C1925" i="211"/>
  <c r="B1925" i="211"/>
  <c r="A1925" i="211"/>
  <c r="C1924" i="211"/>
  <c r="B1924" i="211"/>
  <c r="A1924" i="211"/>
  <c r="C1923" i="211"/>
  <c r="B1923" i="211"/>
  <c r="A1923" i="211"/>
  <c r="C1922" i="211"/>
  <c r="B1922" i="211"/>
  <c r="A1922" i="211"/>
  <c r="C1921" i="211"/>
  <c r="B1921" i="211"/>
  <c r="A1921" i="211"/>
  <c r="C1920" i="211"/>
  <c r="B1920" i="211"/>
  <c r="A1920" i="211"/>
  <c r="C1919" i="211"/>
  <c r="B1919" i="211"/>
  <c r="A1919" i="211"/>
  <c r="C1918" i="211"/>
  <c r="B1918" i="211"/>
  <c r="A1918" i="211"/>
  <c r="C1917" i="211"/>
  <c r="B1917" i="211"/>
  <c r="A1917" i="211"/>
  <c r="C1916" i="211"/>
  <c r="B1916" i="211"/>
  <c r="A1916" i="211"/>
  <c r="C1915" i="211"/>
  <c r="B1915" i="211"/>
  <c r="A1915" i="211"/>
  <c r="C1914" i="211"/>
  <c r="B1914" i="211"/>
  <c r="A1914" i="211"/>
  <c r="C1913" i="211"/>
  <c r="B1913" i="211"/>
  <c r="A1913" i="211"/>
  <c r="C1912" i="211"/>
  <c r="B1912" i="211"/>
  <c r="A1912" i="211"/>
  <c r="C1911" i="211"/>
  <c r="B1911" i="211"/>
  <c r="A1911" i="211"/>
  <c r="C1910" i="211"/>
  <c r="B1910" i="211"/>
  <c r="A1910" i="211"/>
  <c r="C1909" i="211"/>
  <c r="B1909" i="211"/>
  <c r="A1909" i="211"/>
  <c r="C1908" i="211"/>
  <c r="B1908" i="211"/>
  <c r="A1908" i="211"/>
  <c r="C1907" i="211"/>
  <c r="B1907" i="211"/>
  <c r="A1907" i="211"/>
  <c r="C1906" i="211"/>
  <c r="B1906" i="211"/>
  <c r="A1906" i="211"/>
  <c r="C1905" i="211"/>
  <c r="B1905" i="211"/>
  <c r="A1905" i="211"/>
  <c r="C1904" i="211"/>
  <c r="B1904" i="211"/>
  <c r="A1904" i="211"/>
  <c r="C1903" i="211"/>
  <c r="B1903" i="211"/>
  <c r="A1903" i="211"/>
  <c r="C1902" i="211"/>
  <c r="B1902" i="211"/>
  <c r="A1902" i="211"/>
  <c r="C1901" i="211"/>
  <c r="B1901" i="211"/>
  <c r="A1901" i="211"/>
  <c r="C1900" i="211"/>
  <c r="B1900" i="211"/>
  <c r="A1900" i="211"/>
  <c r="C1899" i="211"/>
  <c r="B1899" i="211"/>
  <c r="A1899" i="211"/>
  <c r="C1898" i="211"/>
  <c r="B1898" i="211"/>
  <c r="A1898" i="211"/>
  <c r="C1897" i="211"/>
  <c r="B1897" i="211"/>
  <c r="A1897" i="211"/>
  <c r="C1896" i="211"/>
  <c r="B1896" i="211"/>
  <c r="A1896" i="211"/>
  <c r="C1895" i="211"/>
  <c r="B1895" i="211"/>
  <c r="A1895" i="211"/>
  <c r="C1894" i="211"/>
  <c r="B1894" i="211"/>
  <c r="A1894" i="211"/>
  <c r="C1893" i="211"/>
  <c r="B1893" i="211"/>
  <c r="A1893" i="211"/>
  <c r="C1892" i="211"/>
  <c r="B1892" i="211"/>
  <c r="A1892" i="211"/>
  <c r="C1891" i="211"/>
  <c r="B1891" i="211"/>
  <c r="A1891" i="211"/>
  <c r="C1890" i="211"/>
  <c r="B1890" i="211"/>
  <c r="A1890" i="211"/>
  <c r="C1889" i="211"/>
  <c r="B1889" i="211"/>
  <c r="A1889" i="211"/>
  <c r="C1888" i="211"/>
  <c r="B1888" i="211"/>
  <c r="A1888" i="211"/>
  <c r="C1887" i="211"/>
  <c r="B1887" i="211"/>
  <c r="A1887" i="211"/>
  <c r="C1886" i="211"/>
  <c r="B1886" i="211"/>
  <c r="A1886" i="211"/>
  <c r="C1885" i="211"/>
  <c r="B1885" i="211"/>
  <c r="A1885" i="211"/>
  <c r="C1884" i="211"/>
  <c r="B1884" i="211"/>
  <c r="A1884" i="211"/>
  <c r="C1883" i="211"/>
  <c r="B1883" i="211"/>
  <c r="A1883" i="211"/>
  <c r="C1882" i="211"/>
  <c r="B1882" i="211"/>
  <c r="A1882" i="211"/>
  <c r="C1881" i="211"/>
  <c r="B1881" i="211"/>
  <c r="A1881" i="211"/>
  <c r="C1880" i="211"/>
  <c r="B1880" i="211"/>
  <c r="A1880" i="211"/>
  <c r="C1879" i="211"/>
  <c r="B1879" i="211"/>
  <c r="A1879" i="211"/>
  <c r="C1878" i="211"/>
  <c r="B1878" i="211"/>
  <c r="A1878" i="211"/>
  <c r="C1877" i="211"/>
  <c r="B1877" i="211"/>
  <c r="A1877" i="211"/>
  <c r="C1876" i="211"/>
  <c r="B1876" i="211"/>
  <c r="A1876" i="211"/>
  <c r="C1875" i="211"/>
  <c r="B1875" i="211"/>
  <c r="A1875" i="211"/>
  <c r="C1874" i="211"/>
  <c r="B1874" i="211"/>
  <c r="A1874" i="211"/>
  <c r="C1873" i="211"/>
  <c r="B1873" i="211"/>
  <c r="A1873" i="211"/>
  <c r="C1872" i="211"/>
  <c r="B1872" i="211"/>
  <c r="A1872" i="211"/>
  <c r="C1871" i="211"/>
  <c r="B1871" i="211"/>
  <c r="A1871" i="211"/>
  <c r="C1870" i="211"/>
  <c r="B1870" i="211"/>
  <c r="A1870" i="211"/>
  <c r="C1869" i="211"/>
  <c r="B1869" i="211"/>
  <c r="A1869" i="211"/>
  <c r="C1868" i="211"/>
  <c r="B1868" i="211"/>
  <c r="A1868" i="211"/>
  <c r="C1867" i="211"/>
  <c r="B1867" i="211"/>
  <c r="A1867" i="211"/>
  <c r="C1866" i="211"/>
  <c r="B1866" i="211"/>
  <c r="A1866" i="211"/>
  <c r="C1865" i="211"/>
  <c r="B1865" i="211"/>
  <c r="A1865" i="211"/>
  <c r="C1864" i="211"/>
  <c r="B1864" i="211"/>
  <c r="A1864" i="211"/>
  <c r="C1863" i="211"/>
  <c r="B1863" i="211"/>
  <c r="A1863" i="211"/>
  <c r="C1862" i="211"/>
  <c r="B1862" i="211"/>
  <c r="A1862" i="211"/>
  <c r="C1861" i="211"/>
  <c r="B1861" i="211"/>
  <c r="A1861" i="211"/>
  <c r="C1860" i="211"/>
  <c r="B1860" i="211"/>
  <c r="A1860" i="211"/>
  <c r="C1859" i="211"/>
  <c r="B1859" i="211"/>
  <c r="A1859" i="211"/>
  <c r="C1858" i="211"/>
  <c r="B1858" i="211"/>
  <c r="A1858" i="211"/>
  <c r="C1857" i="211"/>
  <c r="B1857" i="211"/>
  <c r="A1857" i="211"/>
  <c r="C1856" i="211"/>
  <c r="B1856" i="211"/>
  <c r="A1856" i="211"/>
  <c r="C1855" i="211"/>
  <c r="B1855" i="211"/>
  <c r="A1855" i="211"/>
  <c r="C1854" i="211"/>
  <c r="B1854" i="211"/>
  <c r="A1854" i="211"/>
  <c r="C1853" i="211"/>
  <c r="B1853" i="211"/>
  <c r="A1853" i="211"/>
  <c r="C1852" i="211"/>
  <c r="B1852" i="211"/>
  <c r="A1852" i="211"/>
  <c r="C1851" i="211"/>
  <c r="B1851" i="211"/>
  <c r="A1851" i="211"/>
  <c r="C1850" i="211"/>
  <c r="B1850" i="211"/>
  <c r="A1850" i="211"/>
  <c r="C1849" i="211"/>
  <c r="B1849" i="211"/>
  <c r="A1849" i="211"/>
  <c r="C1848" i="211"/>
  <c r="B1848" i="211"/>
  <c r="A1848" i="211"/>
  <c r="C1847" i="211"/>
  <c r="B1847" i="211"/>
  <c r="A1847" i="211"/>
  <c r="C1846" i="211"/>
  <c r="B1846" i="211"/>
  <c r="A1846" i="211"/>
  <c r="C1845" i="211"/>
  <c r="B1845" i="211"/>
  <c r="A1845" i="211"/>
  <c r="C1844" i="211"/>
  <c r="B1844" i="211"/>
  <c r="A1844" i="211"/>
  <c r="C1843" i="211"/>
  <c r="B1843" i="211"/>
  <c r="A1843" i="211"/>
  <c r="C1842" i="211"/>
  <c r="B1842" i="211"/>
  <c r="A1842" i="211"/>
  <c r="C1841" i="211"/>
  <c r="B1841" i="211"/>
  <c r="A1841" i="211"/>
  <c r="C1840" i="211"/>
  <c r="B1840" i="211"/>
  <c r="A1840" i="211"/>
  <c r="C1839" i="211"/>
  <c r="B1839" i="211"/>
  <c r="A1839" i="211"/>
  <c r="C1838" i="211"/>
  <c r="B1838" i="211"/>
  <c r="A1838" i="211"/>
  <c r="C1837" i="211"/>
  <c r="B1837" i="211"/>
  <c r="A1837" i="211"/>
  <c r="C1836" i="211"/>
  <c r="B1836" i="211"/>
  <c r="A1836" i="211"/>
  <c r="C1835" i="211"/>
  <c r="B1835" i="211"/>
  <c r="A1835" i="211"/>
  <c r="C1834" i="211"/>
  <c r="B1834" i="211"/>
  <c r="A1834" i="211"/>
  <c r="C1833" i="211"/>
  <c r="B1833" i="211"/>
  <c r="A1833" i="211"/>
  <c r="C1832" i="211"/>
  <c r="B1832" i="211"/>
  <c r="A1832" i="211"/>
  <c r="C1831" i="211"/>
  <c r="B1831" i="211"/>
  <c r="A1831" i="211"/>
  <c r="C1830" i="211"/>
  <c r="B1830" i="211"/>
  <c r="A1830" i="211"/>
  <c r="C1829" i="211"/>
  <c r="B1829" i="211"/>
  <c r="A1829" i="211"/>
  <c r="C1828" i="211"/>
  <c r="B1828" i="211"/>
  <c r="A1828" i="211"/>
  <c r="C1827" i="211"/>
  <c r="B1827" i="211"/>
  <c r="A1827" i="211"/>
  <c r="C1826" i="211"/>
  <c r="B1826" i="211"/>
  <c r="A1826" i="211"/>
  <c r="C1825" i="211"/>
  <c r="B1825" i="211"/>
  <c r="A1825" i="211"/>
  <c r="C1824" i="211"/>
  <c r="B1824" i="211"/>
  <c r="A1824" i="211"/>
  <c r="C1823" i="211"/>
  <c r="B1823" i="211"/>
  <c r="A1823" i="211"/>
  <c r="C1822" i="211"/>
  <c r="B1822" i="211"/>
  <c r="A1822" i="211"/>
  <c r="C1821" i="211"/>
  <c r="B1821" i="211"/>
  <c r="A1821" i="211"/>
  <c r="C1820" i="211"/>
  <c r="B1820" i="211"/>
  <c r="A1820" i="211"/>
  <c r="C1819" i="211"/>
  <c r="B1819" i="211"/>
  <c r="A1819" i="211"/>
  <c r="C1818" i="211"/>
  <c r="B1818" i="211"/>
  <c r="A1818" i="211"/>
  <c r="C1817" i="211"/>
  <c r="B1817" i="211"/>
  <c r="A1817" i="211"/>
  <c r="C1816" i="211"/>
  <c r="B1816" i="211"/>
  <c r="A1816" i="211"/>
  <c r="C1815" i="211"/>
  <c r="B1815" i="211"/>
  <c r="A1815" i="211"/>
  <c r="C1814" i="211"/>
  <c r="B1814" i="211"/>
  <c r="A1814" i="211"/>
  <c r="C1813" i="211"/>
  <c r="B1813" i="211"/>
  <c r="A1813" i="211"/>
  <c r="C1812" i="211"/>
  <c r="B1812" i="211"/>
  <c r="A1812" i="211"/>
  <c r="C1811" i="211"/>
  <c r="B1811" i="211"/>
  <c r="A1811" i="211"/>
  <c r="C1810" i="211"/>
  <c r="B1810" i="211"/>
  <c r="A1810" i="211"/>
  <c r="C1809" i="211"/>
  <c r="B1809" i="211"/>
  <c r="A1809" i="211"/>
  <c r="C1808" i="211"/>
  <c r="B1808" i="211"/>
  <c r="A1808" i="211"/>
  <c r="C1807" i="211"/>
  <c r="B1807" i="211"/>
  <c r="A1807" i="211"/>
  <c r="C1806" i="211"/>
  <c r="B1806" i="211"/>
  <c r="A1806" i="211"/>
  <c r="C1805" i="211"/>
  <c r="B1805" i="211"/>
  <c r="A1805" i="211"/>
  <c r="C1804" i="211"/>
  <c r="B1804" i="211"/>
  <c r="A1804" i="211"/>
  <c r="C1803" i="211"/>
  <c r="B1803" i="211"/>
  <c r="A1803" i="211"/>
  <c r="C1802" i="211"/>
  <c r="B1802" i="211"/>
  <c r="A1802" i="211"/>
  <c r="C1801" i="211"/>
  <c r="B1801" i="211"/>
  <c r="A1801" i="211"/>
  <c r="C1800" i="211"/>
  <c r="B1800" i="211"/>
  <c r="A1800" i="211"/>
  <c r="C1799" i="211"/>
  <c r="B1799" i="211"/>
  <c r="A1799" i="211"/>
  <c r="C1798" i="211"/>
  <c r="B1798" i="211"/>
  <c r="A1798" i="211"/>
  <c r="C1797" i="211"/>
  <c r="B1797" i="211"/>
  <c r="A1797" i="211"/>
  <c r="C1796" i="211"/>
  <c r="B1796" i="211"/>
  <c r="A1796" i="211"/>
  <c r="C1795" i="211"/>
  <c r="B1795" i="211"/>
  <c r="A1795" i="211"/>
  <c r="C1794" i="211"/>
  <c r="B1794" i="211"/>
  <c r="A1794" i="211"/>
  <c r="C1793" i="211"/>
  <c r="B1793" i="211"/>
  <c r="A1793" i="211"/>
  <c r="C1792" i="211"/>
  <c r="B1792" i="211"/>
  <c r="A1792" i="211"/>
  <c r="C1791" i="211"/>
  <c r="B1791" i="211"/>
  <c r="A1791" i="211"/>
  <c r="C1790" i="211"/>
  <c r="B1790" i="211"/>
  <c r="A1790" i="211"/>
  <c r="C1789" i="211"/>
  <c r="B1789" i="211"/>
  <c r="A1789" i="211"/>
  <c r="C1788" i="211"/>
  <c r="B1788" i="211"/>
  <c r="A1788" i="211"/>
  <c r="C1787" i="211"/>
  <c r="B1787" i="211"/>
  <c r="A1787" i="211"/>
  <c r="C1786" i="211"/>
  <c r="B1786" i="211"/>
  <c r="A1786" i="211"/>
  <c r="C1785" i="211"/>
  <c r="B1785" i="211"/>
  <c r="A1785" i="211"/>
  <c r="C1784" i="211"/>
  <c r="B1784" i="211"/>
  <c r="A1784" i="211"/>
  <c r="C1783" i="211"/>
  <c r="B1783" i="211"/>
  <c r="A1783" i="211"/>
  <c r="C1782" i="211"/>
  <c r="B1782" i="211"/>
  <c r="A1782" i="211"/>
  <c r="C1781" i="211"/>
  <c r="B1781" i="211"/>
  <c r="A1781" i="211"/>
  <c r="C1780" i="211"/>
  <c r="B1780" i="211"/>
  <c r="A1780" i="211"/>
  <c r="C1779" i="211"/>
  <c r="B1779" i="211"/>
  <c r="A1779" i="211"/>
  <c r="C1778" i="211"/>
  <c r="B1778" i="211"/>
  <c r="A1778" i="211"/>
  <c r="C1777" i="211"/>
  <c r="B1777" i="211"/>
  <c r="A1777" i="211"/>
  <c r="C1776" i="211"/>
  <c r="B1776" i="211"/>
  <c r="A1776" i="211"/>
  <c r="C1775" i="211"/>
  <c r="B1775" i="211"/>
  <c r="A1775" i="211"/>
  <c r="C1774" i="211"/>
  <c r="B1774" i="211"/>
  <c r="A1774" i="211"/>
  <c r="C1773" i="211"/>
  <c r="B1773" i="211"/>
  <c r="A1773" i="211"/>
  <c r="C1772" i="211"/>
  <c r="B1772" i="211"/>
  <c r="A1772" i="211"/>
  <c r="C1771" i="211"/>
  <c r="B1771" i="211"/>
  <c r="A1771" i="211"/>
  <c r="C1770" i="211"/>
  <c r="B1770" i="211"/>
  <c r="A1770" i="211"/>
  <c r="C1769" i="211"/>
  <c r="B1769" i="211"/>
  <c r="A1769" i="211"/>
  <c r="C1768" i="211"/>
  <c r="B1768" i="211"/>
  <c r="A1768" i="211"/>
  <c r="C1767" i="211"/>
  <c r="B1767" i="211"/>
  <c r="A1767" i="211"/>
  <c r="C1766" i="211"/>
  <c r="B1766" i="211"/>
  <c r="A1766" i="211"/>
  <c r="C1765" i="211"/>
  <c r="B1765" i="211"/>
  <c r="A1765" i="211"/>
  <c r="C1764" i="211"/>
  <c r="B1764" i="211"/>
  <c r="A1764" i="211"/>
  <c r="C1763" i="211"/>
  <c r="B1763" i="211"/>
  <c r="A1763" i="211"/>
  <c r="C1762" i="211"/>
  <c r="B1762" i="211"/>
  <c r="A1762" i="211"/>
  <c r="C1761" i="211"/>
  <c r="B1761" i="211"/>
  <c r="A1761" i="211"/>
  <c r="C1760" i="211"/>
  <c r="B1760" i="211"/>
  <c r="A1760" i="211"/>
  <c r="C1759" i="211"/>
  <c r="B1759" i="211"/>
  <c r="A1759" i="211"/>
  <c r="C1758" i="211"/>
  <c r="B1758" i="211"/>
  <c r="A1758" i="211"/>
  <c r="C1757" i="211"/>
  <c r="B1757" i="211"/>
  <c r="A1757" i="211"/>
  <c r="C1756" i="211"/>
  <c r="B1756" i="211"/>
  <c r="A1756" i="211"/>
  <c r="C1755" i="211"/>
  <c r="B1755" i="211"/>
  <c r="A1755" i="211"/>
  <c r="C1754" i="211"/>
  <c r="B1754" i="211"/>
  <c r="A1754" i="211"/>
  <c r="C1753" i="211"/>
  <c r="B1753" i="211"/>
  <c r="A1753" i="211"/>
  <c r="C1752" i="211"/>
  <c r="B1752" i="211"/>
  <c r="A1752" i="211"/>
  <c r="C1751" i="211"/>
  <c r="B1751" i="211"/>
  <c r="A1751" i="211"/>
  <c r="C1750" i="211"/>
  <c r="B1750" i="211"/>
  <c r="A1750" i="211"/>
  <c r="C1749" i="211"/>
  <c r="B1749" i="211"/>
  <c r="A1749" i="211"/>
  <c r="C1748" i="211"/>
  <c r="B1748" i="211"/>
  <c r="A1748" i="211"/>
  <c r="C1747" i="211"/>
  <c r="B1747" i="211"/>
  <c r="A1747" i="211"/>
  <c r="C1746" i="211"/>
  <c r="B1746" i="211"/>
  <c r="A1746" i="211"/>
  <c r="C1745" i="211"/>
  <c r="B1745" i="211"/>
  <c r="A1745" i="211"/>
  <c r="C1744" i="211"/>
  <c r="B1744" i="211"/>
  <c r="A1744" i="211"/>
  <c r="C1743" i="211"/>
  <c r="B1743" i="211"/>
  <c r="A1743" i="211"/>
  <c r="C1742" i="211"/>
  <c r="B1742" i="211"/>
  <c r="A1742" i="211"/>
  <c r="C1741" i="211"/>
  <c r="B1741" i="211"/>
  <c r="A1741" i="211"/>
  <c r="C1740" i="211"/>
  <c r="B1740" i="211"/>
  <c r="A1740" i="211"/>
  <c r="C1739" i="211"/>
  <c r="B1739" i="211"/>
  <c r="A1739" i="211"/>
  <c r="C1738" i="211"/>
  <c r="B1738" i="211"/>
  <c r="A1738" i="211"/>
  <c r="C1737" i="211"/>
  <c r="B1737" i="211"/>
  <c r="A1737" i="211"/>
  <c r="C1736" i="211"/>
  <c r="B1736" i="211"/>
  <c r="A1736" i="211"/>
  <c r="C1735" i="211"/>
  <c r="B1735" i="211"/>
  <c r="A1735" i="211"/>
  <c r="C1734" i="211"/>
  <c r="B1734" i="211"/>
  <c r="A1734" i="211"/>
  <c r="C1733" i="211"/>
  <c r="B1733" i="211"/>
  <c r="A1733" i="211"/>
  <c r="C1732" i="211"/>
  <c r="B1732" i="211"/>
  <c r="A1732" i="211"/>
  <c r="C1731" i="211"/>
  <c r="B1731" i="211"/>
  <c r="A1731" i="211"/>
  <c r="C1730" i="211"/>
  <c r="B1730" i="211"/>
  <c r="A1730" i="211"/>
  <c r="C1729" i="211"/>
  <c r="B1729" i="211"/>
  <c r="A1729" i="211"/>
  <c r="C1728" i="211"/>
  <c r="B1728" i="211"/>
  <c r="A1728" i="211"/>
  <c r="C1727" i="211"/>
  <c r="B1727" i="211"/>
  <c r="A1727" i="211"/>
  <c r="C1726" i="211"/>
  <c r="B1726" i="211"/>
  <c r="A1726" i="211"/>
  <c r="C1725" i="211"/>
  <c r="B1725" i="211"/>
  <c r="A1725" i="211"/>
  <c r="C1724" i="211"/>
  <c r="B1724" i="211"/>
  <c r="A1724" i="211"/>
  <c r="C1723" i="211"/>
  <c r="B1723" i="211"/>
  <c r="A1723" i="211"/>
  <c r="C1722" i="211"/>
  <c r="B1722" i="211"/>
  <c r="A1722" i="211"/>
  <c r="C1721" i="211"/>
  <c r="B1721" i="211"/>
  <c r="A1721" i="211"/>
  <c r="C1720" i="211"/>
  <c r="B1720" i="211"/>
  <c r="A1720" i="211"/>
  <c r="C1719" i="211"/>
  <c r="B1719" i="211"/>
  <c r="A1719" i="211"/>
  <c r="C1718" i="211"/>
  <c r="B1718" i="211"/>
  <c r="A1718" i="211"/>
  <c r="C1717" i="211"/>
  <c r="B1717" i="211"/>
  <c r="A1717" i="211"/>
  <c r="C1716" i="211"/>
  <c r="B1716" i="211"/>
  <c r="A1716" i="211"/>
  <c r="C1715" i="211"/>
  <c r="B1715" i="211"/>
  <c r="A1715" i="211"/>
  <c r="C1714" i="211"/>
  <c r="B1714" i="211"/>
  <c r="A1714" i="211"/>
  <c r="C1713" i="211"/>
  <c r="B1713" i="211"/>
  <c r="A1713" i="211"/>
  <c r="C1712" i="211"/>
  <c r="B1712" i="211"/>
  <c r="A1712" i="211"/>
  <c r="C1711" i="211"/>
  <c r="B1711" i="211"/>
  <c r="A1711" i="211"/>
  <c r="C1710" i="211"/>
  <c r="B1710" i="211"/>
  <c r="A1710" i="211"/>
  <c r="C1709" i="211"/>
  <c r="B1709" i="211"/>
  <c r="A1709" i="211"/>
  <c r="C1708" i="211"/>
  <c r="B1708" i="211"/>
  <c r="A1708" i="211"/>
  <c r="C1707" i="211"/>
  <c r="B1707" i="211"/>
  <c r="A1707" i="211"/>
  <c r="C1706" i="211"/>
  <c r="B1706" i="211"/>
  <c r="A1706" i="211"/>
  <c r="C1705" i="211"/>
  <c r="B1705" i="211"/>
  <c r="A1705" i="211"/>
  <c r="C1704" i="211"/>
  <c r="B1704" i="211"/>
  <c r="A1704" i="211"/>
  <c r="C1703" i="211"/>
  <c r="B1703" i="211"/>
  <c r="A1703" i="211"/>
  <c r="C1702" i="211"/>
  <c r="B1702" i="211"/>
  <c r="A1702" i="211"/>
  <c r="C1701" i="211"/>
  <c r="B1701" i="211"/>
  <c r="A1701" i="211"/>
  <c r="C1700" i="211"/>
  <c r="B1700" i="211"/>
  <c r="A1700" i="211"/>
  <c r="C1699" i="211"/>
  <c r="B1699" i="211"/>
  <c r="A1699" i="211"/>
  <c r="C1698" i="211"/>
  <c r="B1698" i="211"/>
  <c r="A1698" i="211"/>
  <c r="C1697" i="211"/>
  <c r="B1697" i="211"/>
  <c r="A1697" i="211"/>
  <c r="C1696" i="211"/>
  <c r="B1696" i="211"/>
  <c r="A1696" i="211"/>
  <c r="C1695" i="211"/>
  <c r="B1695" i="211"/>
  <c r="A1695" i="211"/>
  <c r="C1694" i="211"/>
  <c r="B1694" i="211"/>
  <c r="A1694" i="211"/>
  <c r="C1693" i="211"/>
  <c r="B1693" i="211"/>
  <c r="A1693" i="211"/>
  <c r="C1692" i="211"/>
  <c r="B1692" i="211"/>
  <c r="A1692" i="211"/>
  <c r="C1691" i="211"/>
  <c r="B1691" i="211"/>
  <c r="A1691" i="211"/>
  <c r="C1690" i="211"/>
  <c r="B1690" i="211"/>
  <c r="A1690" i="211"/>
  <c r="C1689" i="211"/>
  <c r="B1689" i="211"/>
  <c r="A1689" i="211"/>
  <c r="C1688" i="211"/>
  <c r="B1688" i="211"/>
  <c r="A1688" i="211"/>
  <c r="C1687" i="211"/>
  <c r="B1687" i="211"/>
  <c r="A1687" i="211"/>
  <c r="C1686" i="211"/>
  <c r="B1686" i="211"/>
  <c r="A1686" i="211"/>
  <c r="C1685" i="211"/>
  <c r="B1685" i="211"/>
  <c r="A1685" i="211"/>
  <c r="C1684" i="211"/>
  <c r="B1684" i="211"/>
  <c r="A1684" i="211"/>
  <c r="C1683" i="211"/>
  <c r="B1683" i="211"/>
  <c r="A1683" i="211"/>
  <c r="C1682" i="211"/>
  <c r="B1682" i="211"/>
  <c r="A1682" i="211"/>
  <c r="C1681" i="211"/>
  <c r="B1681" i="211"/>
  <c r="A1681" i="211"/>
  <c r="C1680" i="211"/>
  <c r="B1680" i="211"/>
  <c r="A1680" i="211"/>
  <c r="C1679" i="211"/>
  <c r="B1679" i="211"/>
  <c r="A1679" i="211"/>
  <c r="C1678" i="211"/>
  <c r="B1678" i="211"/>
  <c r="A1678" i="211"/>
  <c r="C1677" i="211"/>
  <c r="B1677" i="211"/>
  <c r="A1677" i="211"/>
  <c r="C1676" i="211"/>
  <c r="B1676" i="211"/>
  <c r="A1676" i="211"/>
  <c r="C1675" i="211"/>
  <c r="B1675" i="211"/>
  <c r="A1675" i="211"/>
  <c r="C1674" i="211"/>
  <c r="B1674" i="211"/>
  <c r="A1674" i="211"/>
  <c r="C1673" i="211"/>
  <c r="B1673" i="211"/>
  <c r="A1673" i="211"/>
  <c r="C1672" i="211"/>
  <c r="B1672" i="211"/>
  <c r="A1672" i="211"/>
  <c r="C1671" i="211"/>
  <c r="B1671" i="211"/>
  <c r="A1671" i="211"/>
  <c r="C1670" i="211"/>
  <c r="B1670" i="211"/>
  <c r="A1670" i="211"/>
  <c r="C1669" i="211"/>
  <c r="B1669" i="211"/>
  <c r="A1669" i="211"/>
  <c r="C1668" i="211"/>
  <c r="B1668" i="211"/>
  <c r="A1668" i="211"/>
  <c r="C1667" i="211"/>
  <c r="B1667" i="211"/>
  <c r="A1667" i="211"/>
  <c r="C1666" i="211"/>
  <c r="B1666" i="211"/>
  <c r="A1666" i="211"/>
  <c r="C1665" i="211"/>
  <c r="B1665" i="211"/>
  <c r="A1665" i="211"/>
  <c r="C1664" i="211"/>
  <c r="B1664" i="211"/>
  <c r="A1664" i="211"/>
  <c r="C1663" i="211"/>
  <c r="B1663" i="211"/>
  <c r="A1663" i="211"/>
  <c r="C1662" i="211"/>
  <c r="B1662" i="211"/>
  <c r="A1662" i="211"/>
  <c r="C1661" i="211"/>
  <c r="B1661" i="211"/>
  <c r="A1661" i="211"/>
  <c r="C1660" i="211"/>
  <c r="B1660" i="211"/>
  <c r="A1660" i="211"/>
  <c r="C1659" i="211"/>
  <c r="B1659" i="211"/>
  <c r="A1659" i="211"/>
  <c r="C1658" i="211"/>
  <c r="B1658" i="211"/>
  <c r="A1658" i="211"/>
  <c r="C1657" i="211"/>
  <c r="B1657" i="211"/>
  <c r="A1657" i="211"/>
  <c r="C1656" i="211"/>
  <c r="B1656" i="211"/>
  <c r="A1656" i="211"/>
  <c r="C1655" i="211"/>
  <c r="B1655" i="211"/>
  <c r="A1655" i="211"/>
  <c r="C1654" i="211"/>
  <c r="B1654" i="211"/>
  <c r="A1654" i="211"/>
  <c r="C1653" i="211"/>
  <c r="B1653" i="211"/>
  <c r="A1653" i="211"/>
  <c r="C1652" i="211"/>
  <c r="B1652" i="211"/>
  <c r="A1652" i="211"/>
  <c r="C1651" i="211"/>
  <c r="B1651" i="211"/>
  <c r="A1651" i="211"/>
  <c r="C1650" i="211"/>
  <c r="B1650" i="211"/>
  <c r="A1650" i="211"/>
  <c r="C1649" i="211"/>
  <c r="B1649" i="211"/>
  <c r="A1649" i="211"/>
  <c r="C1648" i="211"/>
  <c r="B1648" i="211"/>
  <c r="A1648" i="211"/>
  <c r="C1647" i="211"/>
  <c r="B1647" i="211"/>
  <c r="A1647" i="211"/>
  <c r="C1646" i="211"/>
  <c r="B1646" i="211"/>
  <c r="A1646" i="211"/>
  <c r="C1645" i="211"/>
  <c r="B1645" i="211"/>
  <c r="A1645" i="211"/>
  <c r="C1644" i="211"/>
  <c r="B1644" i="211"/>
  <c r="A1644" i="211"/>
  <c r="C1643" i="211"/>
  <c r="B1643" i="211"/>
  <c r="A1643" i="211"/>
  <c r="C1642" i="211"/>
  <c r="B1642" i="211"/>
  <c r="A1642" i="211"/>
  <c r="C1641" i="211"/>
  <c r="B1641" i="211"/>
  <c r="A1641" i="211"/>
  <c r="C1640" i="211"/>
  <c r="B1640" i="211"/>
  <c r="A1640" i="211"/>
  <c r="C1639" i="211"/>
  <c r="B1639" i="211"/>
  <c r="A1639" i="211"/>
  <c r="C1638" i="211"/>
  <c r="B1638" i="211"/>
  <c r="A1638" i="211"/>
  <c r="C1637" i="211"/>
  <c r="B1637" i="211"/>
  <c r="A1637" i="211"/>
  <c r="C1636" i="211"/>
  <c r="B1636" i="211"/>
  <c r="A1636" i="211"/>
  <c r="C1635" i="211"/>
  <c r="B1635" i="211"/>
  <c r="A1635" i="211"/>
  <c r="C1634" i="211"/>
  <c r="B1634" i="211"/>
  <c r="A1634" i="211"/>
  <c r="C1633" i="211"/>
  <c r="B1633" i="211"/>
  <c r="A1633" i="211"/>
  <c r="C1632" i="211"/>
  <c r="B1632" i="211"/>
  <c r="A1632" i="211"/>
  <c r="C1631" i="211"/>
  <c r="B1631" i="211"/>
  <c r="A1631" i="211"/>
  <c r="C1630" i="211"/>
  <c r="B1630" i="211"/>
  <c r="A1630" i="211"/>
  <c r="C1629" i="211"/>
  <c r="B1629" i="211"/>
  <c r="A1629" i="211"/>
  <c r="C1628" i="211"/>
  <c r="B1628" i="211"/>
  <c r="A1628" i="211"/>
  <c r="C1627" i="211"/>
  <c r="B1627" i="211"/>
  <c r="A1627" i="211"/>
  <c r="C1626" i="211"/>
  <c r="B1626" i="211"/>
  <c r="A1626" i="211"/>
  <c r="C1625" i="211"/>
  <c r="B1625" i="211"/>
  <c r="A1625" i="211"/>
  <c r="C1624" i="211"/>
  <c r="B1624" i="211"/>
  <c r="A1624" i="211"/>
  <c r="C1623" i="211"/>
  <c r="B1623" i="211"/>
  <c r="A1623" i="211"/>
  <c r="C1622" i="211"/>
  <c r="B1622" i="211"/>
  <c r="A1622" i="211"/>
  <c r="C1621" i="211"/>
  <c r="B1621" i="211"/>
  <c r="A1621" i="211"/>
  <c r="C1620" i="211"/>
  <c r="B1620" i="211"/>
  <c r="A1620" i="211"/>
  <c r="C1619" i="211"/>
  <c r="B1619" i="211"/>
  <c r="A1619" i="211"/>
  <c r="C1618" i="211"/>
  <c r="B1618" i="211"/>
  <c r="A1618" i="211"/>
  <c r="C1617" i="211"/>
  <c r="B1617" i="211"/>
  <c r="A1617" i="211"/>
  <c r="C1616" i="211"/>
  <c r="B1616" i="211"/>
  <c r="A1616" i="211"/>
  <c r="C1615" i="211"/>
  <c r="B1615" i="211"/>
  <c r="A1615" i="211"/>
  <c r="C1614" i="211"/>
  <c r="B1614" i="211"/>
  <c r="A1614" i="211"/>
  <c r="C1613" i="211"/>
  <c r="B1613" i="211"/>
  <c r="A1613" i="211"/>
  <c r="C1612" i="211"/>
  <c r="B1612" i="211"/>
  <c r="A1612" i="211"/>
  <c r="C1611" i="211"/>
  <c r="B1611" i="211"/>
  <c r="A1611" i="211"/>
  <c r="C1610" i="211"/>
  <c r="B1610" i="211"/>
  <c r="A1610" i="211"/>
  <c r="C1609" i="211"/>
  <c r="B1609" i="211"/>
  <c r="A1609" i="211"/>
  <c r="C1608" i="211"/>
  <c r="B1608" i="211"/>
  <c r="A1608" i="211"/>
  <c r="C1607" i="211"/>
  <c r="B1607" i="211"/>
  <c r="A1607" i="211"/>
  <c r="C1606" i="211"/>
  <c r="B1606" i="211"/>
  <c r="A1606" i="211"/>
  <c r="C1605" i="211"/>
  <c r="B1605" i="211"/>
  <c r="A1605" i="211"/>
  <c r="C1604" i="211"/>
  <c r="B1604" i="211"/>
  <c r="A1604" i="211"/>
  <c r="C1603" i="211"/>
  <c r="B1603" i="211"/>
  <c r="A1603" i="211"/>
  <c r="C1602" i="211"/>
  <c r="B1602" i="211"/>
  <c r="A1602" i="211"/>
  <c r="C1601" i="211"/>
  <c r="B1601" i="211"/>
  <c r="A1601" i="211"/>
  <c r="C1600" i="211"/>
  <c r="B1600" i="211"/>
  <c r="A1600" i="211"/>
  <c r="C1599" i="211"/>
  <c r="B1599" i="211"/>
  <c r="A1599" i="211"/>
  <c r="C1598" i="211"/>
  <c r="B1598" i="211"/>
  <c r="A1598" i="211"/>
  <c r="C1597" i="211"/>
  <c r="B1597" i="211"/>
  <c r="A1597" i="211"/>
  <c r="C1596" i="211"/>
  <c r="B1596" i="211"/>
  <c r="A1596" i="211"/>
  <c r="C1595" i="211"/>
  <c r="B1595" i="211"/>
  <c r="A1595" i="211"/>
  <c r="C1594" i="211"/>
  <c r="B1594" i="211"/>
  <c r="A1594" i="211"/>
  <c r="C1593" i="211"/>
  <c r="B1593" i="211"/>
  <c r="A1593" i="211"/>
  <c r="C1592" i="211"/>
  <c r="B1592" i="211"/>
  <c r="A1592" i="211"/>
  <c r="C1591" i="211"/>
  <c r="B1591" i="211"/>
  <c r="A1591" i="211"/>
  <c r="C1590" i="211"/>
  <c r="B1590" i="211"/>
  <c r="A1590" i="211"/>
  <c r="C1589" i="211"/>
  <c r="B1589" i="211"/>
  <c r="A1589" i="211"/>
  <c r="C1588" i="211"/>
  <c r="B1588" i="211"/>
  <c r="A1588" i="211"/>
  <c r="C1587" i="211"/>
  <c r="B1587" i="211"/>
  <c r="A1587" i="211"/>
  <c r="C1586" i="211"/>
  <c r="B1586" i="211"/>
  <c r="A1586" i="211"/>
  <c r="C1585" i="211"/>
  <c r="B1585" i="211"/>
  <c r="A1585" i="211"/>
  <c r="C1584" i="211"/>
  <c r="B1584" i="211"/>
  <c r="A1584" i="211"/>
  <c r="C1583" i="211"/>
  <c r="B1583" i="211"/>
  <c r="A1583" i="211"/>
  <c r="C1582" i="211"/>
  <c r="B1582" i="211"/>
  <c r="A1582" i="211"/>
  <c r="C1581" i="211"/>
  <c r="B1581" i="211"/>
  <c r="A1581" i="211"/>
  <c r="C1580" i="211"/>
  <c r="B1580" i="211"/>
  <c r="A1580" i="211"/>
  <c r="C1579" i="211"/>
  <c r="B1579" i="211"/>
  <c r="A1579" i="211"/>
  <c r="C1578" i="211"/>
  <c r="B1578" i="211"/>
  <c r="A1578" i="211"/>
  <c r="C1577" i="211"/>
  <c r="B1577" i="211"/>
  <c r="A1577" i="211"/>
  <c r="C1576" i="211"/>
  <c r="B1576" i="211"/>
  <c r="A1576" i="211"/>
  <c r="C1575" i="211"/>
  <c r="B1575" i="211"/>
  <c r="A1575" i="211"/>
  <c r="C1574" i="211"/>
  <c r="B1574" i="211"/>
  <c r="A1574" i="211"/>
  <c r="C1573" i="211"/>
  <c r="B1573" i="211"/>
  <c r="A1573" i="211"/>
  <c r="C1572" i="211"/>
  <c r="B1572" i="211"/>
  <c r="A1572" i="211"/>
  <c r="C1571" i="211"/>
  <c r="B1571" i="211"/>
  <c r="A1571" i="211"/>
  <c r="C1570" i="211"/>
  <c r="B1570" i="211"/>
  <c r="A1570" i="211"/>
  <c r="C1569" i="211"/>
  <c r="B1569" i="211"/>
  <c r="A1569" i="211"/>
  <c r="C1568" i="211"/>
  <c r="B1568" i="211"/>
  <c r="A1568" i="211"/>
  <c r="C1567" i="211"/>
  <c r="B1567" i="211"/>
  <c r="A1567" i="211"/>
  <c r="C1566" i="211"/>
  <c r="B1566" i="211"/>
  <c r="A1566" i="211"/>
  <c r="C1565" i="211"/>
  <c r="B1565" i="211"/>
  <c r="A1565" i="211"/>
  <c r="C1564" i="211"/>
  <c r="B1564" i="211"/>
  <c r="A1564" i="211"/>
  <c r="C1563" i="211"/>
  <c r="B1563" i="211"/>
  <c r="A1563" i="211"/>
  <c r="C1562" i="211"/>
  <c r="B1562" i="211"/>
  <c r="A1562" i="211"/>
  <c r="C1561" i="211"/>
  <c r="B1561" i="211"/>
  <c r="A1561" i="211"/>
  <c r="C1560" i="211"/>
  <c r="B1560" i="211"/>
  <c r="A1560" i="211"/>
  <c r="C1559" i="211"/>
  <c r="B1559" i="211"/>
  <c r="A1559" i="211"/>
  <c r="C1558" i="211"/>
  <c r="B1558" i="211"/>
  <c r="A1558" i="211"/>
  <c r="C1557" i="211"/>
  <c r="B1557" i="211"/>
  <c r="A1557" i="211"/>
  <c r="C1556" i="211"/>
  <c r="B1556" i="211"/>
  <c r="A1556" i="211"/>
  <c r="C1555" i="211"/>
  <c r="B1555" i="211"/>
  <c r="A1555" i="211"/>
  <c r="C1554" i="211"/>
  <c r="B1554" i="211"/>
  <c r="A1554" i="211"/>
  <c r="C1553" i="211"/>
  <c r="B1553" i="211"/>
  <c r="A1553" i="211"/>
  <c r="C1552" i="211"/>
  <c r="B1552" i="211"/>
  <c r="A1552" i="211"/>
  <c r="C1551" i="211"/>
  <c r="B1551" i="211"/>
  <c r="A1551" i="211"/>
  <c r="C1550" i="211"/>
  <c r="B1550" i="211"/>
  <c r="A1550" i="211"/>
  <c r="C1549" i="211"/>
  <c r="B1549" i="211"/>
  <c r="A1549" i="211"/>
  <c r="C1548" i="211"/>
  <c r="B1548" i="211"/>
  <c r="A1548" i="211"/>
  <c r="C1547" i="211"/>
  <c r="B1547" i="211"/>
  <c r="A1547" i="211"/>
  <c r="C1546" i="211"/>
  <c r="B1546" i="211"/>
  <c r="A1546" i="211"/>
  <c r="C1545" i="211"/>
  <c r="B1545" i="211"/>
  <c r="A1545" i="211"/>
  <c r="C1544" i="211"/>
  <c r="B1544" i="211"/>
  <c r="A1544" i="211"/>
  <c r="C1543" i="211"/>
  <c r="B1543" i="211"/>
  <c r="A1543" i="211"/>
  <c r="C1542" i="211"/>
  <c r="B1542" i="211"/>
  <c r="A1542" i="211"/>
  <c r="C1541" i="211"/>
  <c r="B1541" i="211"/>
  <c r="A1541" i="211"/>
  <c r="C1540" i="211"/>
  <c r="B1540" i="211"/>
  <c r="A1540" i="211"/>
  <c r="C1539" i="211"/>
  <c r="B1539" i="211"/>
  <c r="A1539" i="211"/>
  <c r="C1538" i="211"/>
  <c r="B1538" i="211"/>
  <c r="A1538" i="211"/>
  <c r="C1537" i="211"/>
  <c r="B1537" i="211"/>
  <c r="A1537" i="211"/>
  <c r="C1536" i="211"/>
  <c r="B1536" i="211"/>
  <c r="A1536" i="211"/>
  <c r="C1535" i="211"/>
  <c r="B1535" i="211"/>
  <c r="A1535" i="211"/>
  <c r="C1534" i="211"/>
  <c r="B1534" i="211"/>
  <c r="A1534" i="211"/>
  <c r="C1533" i="211"/>
  <c r="B1533" i="211"/>
  <c r="A1533" i="211"/>
  <c r="C1532" i="211"/>
  <c r="B1532" i="211"/>
  <c r="A1532" i="211"/>
  <c r="C1531" i="211"/>
  <c r="B1531" i="211"/>
  <c r="A1531" i="211"/>
  <c r="C1530" i="211"/>
  <c r="B1530" i="211"/>
  <c r="A1530" i="211"/>
  <c r="C1529" i="211"/>
  <c r="B1529" i="211"/>
  <c r="A1529" i="211"/>
  <c r="C1528" i="211"/>
  <c r="B1528" i="211"/>
  <c r="A1528" i="211"/>
  <c r="C1527" i="211"/>
  <c r="B1527" i="211"/>
  <c r="A1527" i="211"/>
  <c r="C1526" i="211"/>
  <c r="B1526" i="211"/>
  <c r="A1526" i="211"/>
  <c r="C1525" i="211"/>
  <c r="B1525" i="211"/>
  <c r="A1525" i="211"/>
  <c r="C1524" i="211"/>
  <c r="B1524" i="211"/>
  <c r="A1524" i="211"/>
  <c r="C1523" i="211"/>
  <c r="B1523" i="211"/>
  <c r="A1523" i="211"/>
  <c r="C1522" i="211"/>
  <c r="B1522" i="211"/>
  <c r="A1522" i="211"/>
  <c r="C1521" i="211"/>
  <c r="B1521" i="211"/>
  <c r="A1521" i="211"/>
  <c r="C1520" i="211"/>
  <c r="B1520" i="211"/>
  <c r="A1520" i="211"/>
  <c r="C1519" i="211"/>
  <c r="B1519" i="211"/>
  <c r="A1519" i="211"/>
  <c r="C1518" i="211"/>
  <c r="B1518" i="211"/>
  <c r="A1518" i="211"/>
  <c r="C1517" i="211"/>
  <c r="B1517" i="211"/>
  <c r="A1517" i="211"/>
  <c r="C1516" i="211"/>
  <c r="B1516" i="211"/>
  <c r="A1516" i="211"/>
  <c r="C1515" i="211"/>
  <c r="B1515" i="211"/>
  <c r="A1515" i="211"/>
  <c r="C1514" i="211"/>
  <c r="B1514" i="211"/>
  <c r="A1514" i="211"/>
  <c r="C1513" i="211"/>
  <c r="B1513" i="211"/>
  <c r="A1513" i="211"/>
  <c r="C1512" i="211"/>
  <c r="B1512" i="211"/>
  <c r="A1512" i="211"/>
  <c r="C1511" i="211"/>
  <c r="B1511" i="211"/>
  <c r="A1511" i="211"/>
  <c r="C1510" i="211"/>
  <c r="B1510" i="211"/>
  <c r="A1510" i="211"/>
  <c r="C1509" i="211"/>
  <c r="B1509" i="211"/>
  <c r="A1509" i="211"/>
  <c r="C1508" i="211"/>
  <c r="B1508" i="211"/>
  <c r="A1508" i="211"/>
  <c r="C1507" i="211"/>
  <c r="B1507" i="211"/>
  <c r="A1507" i="211"/>
  <c r="C1506" i="211"/>
  <c r="B1506" i="211"/>
  <c r="A1506" i="211"/>
  <c r="C1505" i="211"/>
  <c r="B1505" i="211"/>
  <c r="A1505" i="211"/>
  <c r="C1504" i="211"/>
  <c r="B1504" i="211"/>
  <c r="A1504" i="211"/>
  <c r="C1503" i="211"/>
  <c r="B1503" i="211"/>
  <c r="A1503" i="211"/>
  <c r="C1502" i="211"/>
  <c r="B1502" i="211"/>
  <c r="A1502" i="211"/>
  <c r="C1501" i="211"/>
  <c r="B1501" i="211"/>
  <c r="A1501" i="211"/>
  <c r="C1500" i="211"/>
  <c r="B1500" i="211"/>
  <c r="A1500" i="211"/>
  <c r="C1499" i="211"/>
  <c r="B1499" i="211"/>
  <c r="A1499" i="211"/>
  <c r="C1498" i="211"/>
  <c r="B1498" i="211"/>
  <c r="A1498" i="211"/>
  <c r="C1497" i="211"/>
  <c r="B1497" i="211"/>
  <c r="A1497" i="211"/>
  <c r="C1496" i="211"/>
  <c r="B1496" i="211"/>
  <c r="A1496" i="211"/>
  <c r="C1495" i="211"/>
  <c r="B1495" i="211"/>
  <c r="A1495" i="211"/>
  <c r="C1494" i="211"/>
  <c r="B1494" i="211"/>
  <c r="A1494" i="211"/>
  <c r="C1493" i="211"/>
  <c r="B1493" i="211"/>
  <c r="A1493" i="211"/>
  <c r="C1492" i="211"/>
  <c r="B1492" i="211"/>
  <c r="A1492" i="211"/>
  <c r="C1491" i="211"/>
  <c r="B1491" i="211"/>
  <c r="A1491" i="211"/>
  <c r="C1490" i="211"/>
  <c r="B1490" i="211"/>
  <c r="A1490" i="211"/>
  <c r="C1489" i="211"/>
  <c r="B1489" i="211"/>
  <c r="A1489" i="211"/>
  <c r="C1488" i="211"/>
  <c r="B1488" i="211"/>
  <c r="A1488" i="211"/>
  <c r="C1487" i="211"/>
  <c r="B1487" i="211"/>
  <c r="A1487" i="211"/>
  <c r="C1486" i="211"/>
  <c r="B1486" i="211"/>
  <c r="A1486" i="211"/>
  <c r="C1485" i="211"/>
  <c r="B1485" i="211"/>
  <c r="A1485" i="211"/>
  <c r="C1484" i="211"/>
  <c r="B1484" i="211"/>
  <c r="A1484" i="211"/>
  <c r="C1483" i="211"/>
  <c r="B1483" i="211"/>
  <c r="A1483" i="211"/>
  <c r="C1482" i="211"/>
  <c r="B1482" i="211"/>
  <c r="A1482" i="211"/>
  <c r="C1481" i="211"/>
  <c r="B1481" i="211"/>
  <c r="A1481" i="211"/>
  <c r="C1480" i="211"/>
  <c r="B1480" i="211"/>
  <c r="A1480" i="211"/>
  <c r="C1479" i="211"/>
  <c r="B1479" i="211"/>
  <c r="A1479" i="211"/>
  <c r="C1478" i="211"/>
  <c r="B1478" i="211"/>
  <c r="A1478" i="211"/>
  <c r="C1477" i="211"/>
  <c r="B1477" i="211"/>
  <c r="A1477" i="211"/>
  <c r="C1476" i="211"/>
  <c r="B1476" i="211"/>
  <c r="A1476" i="211"/>
  <c r="C1475" i="211"/>
  <c r="B1475" i="211"/>
  <c r="A1475" i="211"/>
  <c r="C1474" i="211"/>
  <c r="B1474" i="211"/>
  <c r="A1474" i="211"/>
  <c r="C1473" i="211"/>
  <c r="B1473" i="211"/>
  <c r="A1473" i="211"/>
  <c r="C1472" i="211"/>
  <c r="B1472" i="211"/>
  <c r="A1472" i="211"/>
  <c r="C1471" i="211"/>
  <c r="B1471" i="211"/>
  <c r="A1471" i="211"/>
  <c r="C1470" i="211"/>
  <c r="B1470" i="211"/>
  <c r="A1470" i="211"/>
  <c r="C1469" i="211"/>
  <c r="B1469" i="211"/>
  <c r="A1469" i="211"/>
  <c r="C1468" i="211"/>
  <c r="B1468" i="211"/>
  <c r="A1468" i="211"/>
  <c r="C1467" i="211"/>
  <c r="B1467" i="211"/>
  <c r="A1467" i="211"/>
  <c r="C1466" i="211"/>
  <c r="B1466" i="211"/>
  <c r="A1466" i="211"/>
  <c r="C1465" i="211"/>
  <c r="B1465" i="211"/>
  <c r="A1465" i="211"/>
  <c r="C1464" i="211"/>
  <c r="B1464" i="211"/>
  <c r="A1464" i="211"/>
  <c r="C1463" i="211"/>
  <c r="B1463" i="211"/>
  <c r="A1463" i="211"/>
  <c r="C1462" i="211"/>
  <c r="B1462" i="211"/>
  <c r="A1462" i="211"/>
  <c r="C1461" i="211"/>
  <c r="B1461" i="211"/>
  <c r="A1461" i="211"/>
  <c r="C1460" i="211"/>
  <c r="B1460" i="211"/>
  <c r="A1460" i="211"/>
  <c r="C1459" i="211"/>
  <c r="B1459" i="211"/>
  <c r="A1459" i="211"/>
  <c r="C1458" i="211"/>
  <c r="B1458" i="211"/>
  <c r="A1458" i="211"/>
  <c r="C1457" i="211"/>
  <c r="B1457" i="211"/>
  <c r="A1457" i="211"/>
  <c r="C1456" i="211"/>
  <c r="B1456" i="211"/>
  <c r="A1456" i="211"/>
  <c r="C1455" i="211"/>
  <c r="B1455" i="211"/>
  <c r="A1455" i="211"/>
  <c r="C1454" i="211"/>
  <c r="B1454" i="211"/>
  <c r="A1454" i="211"/>
  <c r="C1453" i="211"/>
  <c r="B1453" i="211"/>
  <c r="A1453" i="211"/>
  <c r="C1452" i="211"/>
  <c r="B1452" i="211"/>
  <c r="A1452" i="211"/>
  <c r="C1451" i="211"/>
  <c r="B1451" i="211"/>
  <c r="A1451" i="211"/>
  <c r="C1450" i="211"/>
  <c r="B1450" i="211"/>
  <c r="A1450" i="211"/>
  <c r="C1449" i="211"/>
  <c r="B1449" i="211"/>
  <c r="A1449" i="211"/>
  <c r="C1448" i="211"/>
  <c r="B1448" i="211"/>
  <c r="A1448" i="211"/>
  <c r="C1447" i="211"/>
  <c r="B1447" i="211"/>
  <c r="A1447" i="211"/>
  <c r="C1446" i="211"/>
  <c r="B1446" i="211"/>
  <c r="A1446" i="211"/>
  <c r="C1445" i="211"/>
  <c r="B1445" i="211"/>
  <c r="A1445" i="211"/>
  <c r="C1444" i="211"/>
  <c r="B1444" i="211"/>
  <c r="A1444" i="211"/>
  <c r="C1443" i="211"/>
  <c r="B1443" i="211"/>
  <c r="A1443" i="211"/>
  <c r="C1442" i="211"/>
  <c r="B1442" i="211"/>
  <c r="A1442" i="211"/>
  <c r="C1441" i="211"/>
  <c r="B1441" i="211"/>
  <c r="A1441" i="211"/>
  <c r="C1440" i="211"/>
  <c r="B1440" i="211"/>
  <c r="A1440" i="211"/>
  <c r="C1439" i="211"/>
  <c r="B1439" i="211"/>
  <c r="A1439" i="211"/>
  <c r="C1438" i="211"/>
  <c r="B1438" i="211"/>
  <c r="A1438" i="211"/>
  <c r="C1437" i="211"/>
  <c r="B1437" i="211"/>
  <c r="A1437" i="211"/>
  <c r="C1436" i="211"/>
  <c r="B1436" i="211"/>
  <c r="A1436" i="211"/>
  <c r="C1435" i="211"/>
  <c r="B1435" i="211"/>
  <c r="A1435" i="211"/>
  <c r="C1434" i="211"/>
  <c r="B1434" i="211"/>
  <c r="A1434" i="211"/>
  <c r="C1433" i="211"/>
  <c r="B1433" i="211"/>
  <c r="A1433" i="211"/>
  <c r="C1432" i="211"/>
  <c r="B1432" i="211"/>
  <c r="A1432" i="211"/>
  <c r="C1431" i="211"/>
  <c r="B1431" i="211"/>
  <c r="A1431" i="211"/>
  <c r="C1430" i="211"/>
  <c r="B1430" i="211"/>
  <c r="A1430" i="211"/>
  <c r="C1429" i="211"/>
  <c r="B1429" i="211"/>
  <c r="A1429" i="211"/>
  <c r="C1428" i="211"/>
  <c r="B1428" i="211"/>
  <c r="A1428" i="211"/>
  <c r="C1427" i="211"/>
  <c r="B1427" i="211"/>
  <c r="A1427" i="211"/>
  <c r="C1426" i="211"/>
  <c r="B1426" i="211"/>
  <c r="A1426" i="211"/>
  <c r="C1425" i="211"/>
  <c r="B1425" i="211"/>
  <c r="A1425" i="211"/>
  <c r="C1424" i="211"/>
  <c r="B1424" i="211"/>
  <c r="A1424" i="211"/>
  <c r="C1423" i="211"/>
  <c r="B1423" i="211"/>
  <c r="A1423" i="211"/>
  <c r="C1422" i="211"/>
  <c r="B1422" i="211"/>
  <c r="A1422" i="211"/>
  <c r="C1421" i="211"/>
  <c r="B1421" i="211"/>
  <c r="A1421" i="211"/>
  <c r="C1420" i="211"/>
  <c r="B1420" i="211"/>
  <c r="A1420" i="211"/>
  <c r="C1419" i="211"/>
  <c r="B1419" i="211"/>
  <c r="A1419" i="211"/>
  <c r="C1418" i="211"/>
  <c r="B1418" i="211"/>
  <c r="A1418" i="211"/>
  <c r="C1417" i="211"/>
  <c r="B1417" i="211"/>
  <c r="A1417" i="211"/>
  <c r="C1416" i="211"/>
  <c r="B1416" i="211"/>
  <c r="A1416" i="211"/>
  <c r="C1415" i="211"/>
  <c r="B1415" i="211"/>
  <c r="A1415" i="211"/>
  <c r="C1414" i="211"/>
  <c r="B1414" i="211"/>
  <c r="A1414" i="211"/>
  <c r="C1413" i="211"/>
  <c r="B1413" i="211"/>
  <c r="A1413" i="211"/>
  <c r="C1412" i="211"/>
  <c r="B1412" i="211"/>
  <c r="A1412" i="211"/>
  <c r="C1411" i="211"/>
  <c r="B1411" i="211"/>
  <c r="A1411" i="211"/>
  <c r="C1410" i="211"/>
  <c r="B1410" i="211"/>
  <c r="A1410" i="211"/>
  <c r="C1409" i="211"/>
  <c r="B1409" i="211"/>
  <c r="A1409" i="211"/>
  <c r="C1408" i="211"/>
  <c r="B1408" i="211"/>
  <c r="A1408" i="211"/>
  <c r="C1407" i="211"/>
  <c r="B1407" i="211"/>
  <c r="A1407" i="211"/>
  <c r="C1406" i="211"/>
  <c r="B1406" i="211"/>
  <c r="A1406" i="211"/>
  <c r="C1405" i="211"/>
  <c r="B1405" i="211"/>
  <c r="A1405" i="211"/>
  <c r="C1404" i="211"/>
  <c r="B1404" i="211"/>
  <c r="A1404" i="211"/>
  <c r="C1403" i="211"/>
  <c r="B1403" i="211"/>
  <c r="A1403" i="211"/>
  <c r="C1402" i="211"/>
  <c r="B1402" i="211"/>
  <c r="A1402" i="211"/>
  <c r="C1401" i="211"/>
  <c r="B1401" i="211"/>
  <c r="A1401" i="211"/>
  <c r="C1400" i="211"/>
  <c r="B1400" i="211"/>
  <c r="A1400" i="211"/>
  <c r="C1399" i="211"/>
  <c r="B1399" i="211"/>
  <c r="A1399" i="211"/>
  <c r="C1398" i="211"/>
  <c r="B1398" i="211"/>
  <c r="A1398" i="211"/>
  <c r="C1397" i="211"/>
  <c r="B1397" i="211"/>
  <c r="A1397" i="211"/>
  <c r="C1396" i="211"/>
  <c r="B1396" i="211"/>
  <c r="A1396" i="211"/>
  <c r="C1395" i="211"/>
  <c r="B1395" i="211"/>
  <c r="A1395" i="211"/>
  <c r="C1394" i="211"/>
  <c r="B1394" i="211"/>
  <c r="A1394" i="211"/>
  <c r="C1393" i="211"/>
  <c r="B1393" i="211"/>
  <c r="A1393" i="211"/>
  <c r="C1392" i="211"/>
  <c r="B1392" i="211"/>
  <c r="A1392" i="211"/>
  <c r="C1391" i="211"/>
  <c r="B1391" i="211"/>
  <c r="A1391" i="211"/>
  <c r="C1390" i="211"/>
  <c r="B1390" i="211"/>
  <c r="A1390" i="211"/>
  <c r="C1389" i="211"/>
  <c r="B1389" i="211"/>
  <c r="A1389" i="211"/>
  <c r="C1388" i="211"/>
  <c r="B1388" i="211"/>
  <c r="A1388" i="211"/>
  <c r="C1387" i="211"/>
  <c r="B1387" i="211"/>
  <c r="A1387" i="211"/>
  <c r="C1386" i="211"/>
  <c r="B1386" i="211"/>
  <c r="A1386" i="211"/>
  <c r="C1385" i="211"/>
  <c r="B1385" i="211"/>
  <c r="A1385" i="211"/>
  <c r="C1384" i="211"/>
  <c r="B1384" i="211"/>
  <c r="A1384" i="211"/>
  <c r="C1383" i="211"/>
  <c r="B1383" i="211"/>
  <c r="A1383" i="211"/>
  <c r="C1382" i="211"/>
  <c r="B1382" i="211"/>
  <c r="A1382" i="211"/>
  <c r="C1381" i="211"/>
  <c r="B1381" i="211"/>
  <c r="A1381" i="211"/>
  <c r="C1380" i="211"/>
  <c r="B1380" i="211"/>
  <c r="A1380" i="211"/>
  <c r="C1379" i="211"/>
  <c r="B1379" i="211"/>
  <c r="A1379" i="211"/>
  <c r="C1378" i="211"/>
  <c r="B1378" i="211"/>
  <c r="A1378" i="211"/>
  <c r="C1377" i="211"/>
  <c r="B1377" i="211"/>
  <c r="A1377" i="211"/>
  <c r="C1376" i="211"/>
  <c r="B1376" i="211"/>
  <c r="A1376" i="211"/>
  <c r="C1375" i="211"/>
  <c r="B1375" i="211"/>
  <c r="A1375" i="211"/>
  <c r="C1374" i="211"/>
  <c r="B1374" i="211"/>
  <c r="A1374" i="211"/>
  <c r="C1373" i="211"/>
  <c r="B1373" i="211"/>
  <c r="A1373" i="211"/>
  <c r="C1372" i="211"/>
  <c r="B1372" i="211"/>
  <c r="A1372" i="211"/>
  <c r="C1371" i="211"/>
  <c r="B1371" i="211"/>
  <c r="A1371" i="211"/>
  <c r="C1370" i="211"/>
  <c r="B1370" i="211"/>
  <c r="A1370" i="211"/>
  <c r="C1369" i="211"/>
  <c r="B1369" i="211"/>
  <c r="A1369" i="211"/>
  <c r="C1368" i="211"/>
  <c r="B1368" i="211"/>
  <c r="A1368" i="211"/>
  <c r="C1367" i="211"/>
  <c r="B1367" i="211"/>
  <c r="A1367" i="211"/>
  <c r="C1366" i="211"/>
  <c r="B1366" i="211"/>
  <c r="A1366" i="211"/>
  <c r="C1365" i="211"/>
  <c r="B1365" i="211"/>
  <c r="A1365" i="211"/>
  <c r="C1364" i="211"/>
  <c r="B1364" i="211"/>
  <c r="A1364" i="211"/>
  <c r="C1363" i="211"/>
  <c r="B1363" i="211"/>
  <c r="A1363" i="211"/>
  <c r="C1362" i="211"/>
  <c r="B1362" i="211"/>
  <c r="A1362" i="211"/>
  <c r="C1361" i="211"/>
  <c r="B1361" i="211"/>
  <c r="A1361" i="211"/>
  <c r="C1360" i="211"/>
  <c r="B1360" i="211"/>
  <c r="A1360" i="211"/>
  <c r="C1359" i="211"/>
  <c r="B1359" i="211"/>
  <c r="A1359" i="211"/>
  <c r="C1358" i="211"/>
  <c r="B1358" i="211"/>
  <c r="A1358" i="211"/>
  <c r="C1357" i="211"/>
  <c r="B1357" i="211"/>
  <c r="A1357" i="211"/>
  <c r="C1356" i="211"/>
  <c r="B1356" i="211"/>
  <c r="A1356" i="211"/>
  <c r="C1355" i="211"/>
  <c r="B1355" i="211"/>
  <c r="A1355" i="211"/>
  <c r="C1354" i="211"/>
  <c r="B1354" i="211"/>
  <c r="A1354" i="211"/>
  <c r="C1353" i="211"/>
  <c r="B1353" i="211"/>
  <c r="A1353" i="211"/>
  <c r="C1352" i="211"/>
  <c r="B1352" i="211"/>
  <c r="A1352" i="211"/>
  <c r="C1351" i="211"/>
  <c r="B1351" i="211"/>
  <c r="A1351" i="211"/>
  <c r="C1350" i="211"/>
  <c r="B1350" i="211"/>
  <c r="A1350" i="211"/>
  <c r="C1349" i="211"/>
  <c r="B1349" i="211"/>
  <c r="A1349" i="211"/>
  <c r="C1348" i="211"/>
  <c r="B1348" i="211"/>
  <c r="A1348" i="211"/>
  <c r="C1347" i="211"/>
  <c r="B1347" i="211"/>
  <c r="A1347" i="211"/>
  <c r="C1346" i="211"/>
  <c r="B1346" i="211"/>
  <c r="A1346" i="211"/>
  <c r="C1345" i="211"/>
  <c r="B1345" i="211"/>
  <c r="A1345" i="211"/>
  <c r="C1344" i="211"/>
  <c r="B1344" i="211"/>
  <c r="A1344" i="211"/>
  <c r="C1343" i="211"/>
  <c r="B1343" i="211"/>
  <c r="A1343" i="211"/>
  <c r="C1342" i="211"/>
  <c r="B1342" i="211"/>
  <c r="A1342" i="211"/>
  <c r="C1341" i="211"/>
  <c r="B1341" i="211"/>
  <c r="A1341" i="211"/>
  <c r="C1340" i="211"/>
  <c r="B1340" i="211"/>
  <c r="A1340" i="211"/>
  <c r="C1339" i="211"/>
  <c r="B1339" i="211"/>
  <c r="A1339" i="211"/>
  <c r="C1338" i="211"/>
  <c r="B1338" i="211"/>
  <c r="A1338" i="211"/>
  <c r="C1337" i="211"/>
  <c r="B1337" i="211"/>
  <c r="A1337" i="211"/>
  <c r="C1336" i="211"/>
  <c r="B1336" i="211"/>
  <c r="A1336" i="211"/>
  <c r="C1335" i="211"/>
  <c r="B1335" i="211"/>
  <c r="A1335" i="211"/>
  <c r="C1334" i="211"/>
  <c r="B1334" i="211"/>
  <c r="A1334" i="211"/>
  <c r="C1333" i="211"/>
  <c r="B1333" i="211"/>
  <c r="A1333" i="211"/>
  <c r="C1332" i="211"/>
  <c r="B1332" i="211"/>
  <c r="A1332" i="211"/>
  <c r="C1331" i="211"/>
  <c r="B1331" i="211"/>
  <c r="A1331" i="211"/>
  <c r="C1330" i="211"/>
  <c r="B1330" i="211"/>
  <c r="A1330" i="211"/>
  <c r="C1329" i="211"/>
  <c r="B1329" i="211"/>
  <c r="A1329" i="211"/>
  <c r="C1328" i="211"/>
  <c r="B1328" i="211"/>
  <c r="A1328" i="211"/>
  <c r="C1327" i="211"/>
  <c r="B1327" i="211"/>
  <c r="A1327" i="211"/>
  <c r="C1326" i="211"/>
  <c r="B1326" i="211"/>
  <c r="A1326" i="211"/>
  <c r="C1325" i="211"/>
  <c r="B1325" i="211"/>
  <c r="A1325" i="211"/>
  <c r="C1324" i="211"/>
  <c r="B1324" i="211"/>
  <c r="A1324" i="211"/>
  <c r="C1323" i="211"/>
  <c r="B1323" i="211"/>
  <c r="A1323" i="211"/>
  <c r="C1322" i="211"/>
  <c r="B1322" i="211"/>
  <c r="A1322" i="211"/>
  <c r="C1321" i="211"/>
  <c r="B1321" i="211"/>
  <c r="A1321" i="211"/>
  <c r="C1320" i="211"/>
  <c r="B1320" i="211"/>
  <c r="A1320" i="211"/>
  <c r="C1319" i="211"/>
  <c r="B1319" i="211"/>
  <c r="A1319" i="211"/>
  <c r="C1318" i="211"/>
  <c r="B1318" i="211"/>
  <c r="A1318" i="211"/>
  <c r="C1317" i="211"/>
  <c r="B1317" i="211"/>
  <c r="A1317" i="211"/>
  <c r="C1316" i="211"/>
  <c r="B1316" i="211"/>
  <c r="A1316" i="211"/>
  <c r="C1315" i="211"/>
  <c r="B1315" i="211"/>
  <c r="A1315" i="211"/>
  <c r="C1314" i="211"/>
  <c r="B1314" i="211"/>
  <c r="A1314" i="211"/>
  <c r="C1313" i="211"/>
  <c r="B1313" i="211"/>
  <c r="A1313" i="211"/>
  <c r="C1312" i="211"/>
  <c r="B1312" i="211"/>
  <c r="A1312" i="211"/>
  <c r="C1311" i="211"/>
  <c r="B1311" i="211"/>
  <c r="A1311" i="211"/>
  <c r="C1310" i="211"/>
  <c r="B1310" i="211"/>
  <c r="A1310" i="211"/>
  <c r="C1309" i="211"/>
  <c r="B1309" i="211"/>
  <c r="A1309" i="211"/>
  <c r="C1308" i="211"/>
  <c r="B1308" i="211"/>
  <c r="A1308" i="211"/>
  <c r="C1307" i="211"/>
  <c r="B1307" i="211"/>
  <c r="A1307" i="211"/>
  <c r="C1306" i="211"/>
  <c r="B1306" i="211"/>
  <c r="A1306" i="211"/>
  <c r="C1305" i="211"/>
  <c r="B1305" i="211"/>
  <c r="A1305" i="211"/>
  <c r="C1304" i="211"/>
  <c r="B1304" i="211"/>
  <c r="A1304" i="211"/>
  <c r="C1303" i="211"/>
  <c r="B1303" i="211"/>
  <c r="A1303" i="211"/>
  <c r="C1302" i="211"/>
  <c r="B1302" i="211"/>
  <c r="A1302" i="211"/>
  <c r="C1301" i="211"/>
  <c r="B1301" i="211"/>
  <c r="A1301" i="211"/>
  <c r="C1300" i="211"/>
  <c r="B1300" i="211"/>
  <c r="A1300" i="211"/>
  <c r="C1299" i="211"/>
  <c r="B1299" i="211"/>
  <c r="A1299" i="211"/>
  <c r="C1298" i="211"/>
  <c r="B1298" i="211"/>
  <c r="A1298" i="211"/>
  <c r="C1297" i="211"/>
  <c r="B1297" i="211"/>
  <c r="A1297" i="211"/>
  <c r="C1296" i="211"/>
  <c r="B1296" i="211"/>
  <c r="A1296" i="211"/>
  <c r="C1295" i="211"/>
  <c r="B1295" i="211"/>
  <c r="A1295" i="211"/>
  <c r="C1294" i="211"/>
  <c r="B1294" i="211"/>
  <c r="A1294" i="211"/>
  <c r="C1293" i="211"/>
  <c r="B1293" i="211"/>
  <c r="A1293" i="211"/>
  <c r="C1292" i="211"/>
  <c r="B1292" i="211"/>
  <c r="A1292" i="211"/>
  <c r="C1291" i="211"/>
  <c r="B1291" i="211"/>
  <c r="A1291" i="211"/>
  <c r="C1290" i="211"/>
  <c r="B1290" i="211"/>
  <c r="A1290" i="211"/>
  <c r="C1289" i="211"/>
  <c r="B1289" i="211"/>
  <c r="A1289" i="211"/>
  <c r="C1288" i="211"/>
  <c r="B1288" i="211"/>
  <c r="A1288" i="211"/>
  <c r="C1287" i="211"/>
  <c r="B1287" i="211"/>
  <c r="A1287" i="211"/>
  <c r="C1286" i="211"/>
  <c r="B1286" i="211"/>
  <c r="A1286" i="211"/>
  <c r="C1285" i="211"/>
  <c r="B1285" i="211"/>
  <c r="A1285" i="211"/>
  <c r="C1284" i="211"/>
  <c r="B1284" i="211"/>
  <c r="A1284" i="211"/>
  <c r="C1283" i="211"/>
  <c r="B1283" i="211"/>
  <c r="A1283" i="211"/>
  <c r="C1282" i="211"/>
  <c r="B1282" i="211"/>
  <c r="A1282" i="211"/>
  <c r="C1281" i="211"/>
  <c r="B1281" i="211"/>
  <c r="A1281" i="211"/>
  <c r="C1280" i="211"/>
  <c r="B1280" i="211"/>
  <c r="A1280" i="211"/>
  <c r="C1279" i="211"/>
  <c r="B1279" i="211"/>
  <c r="A1279" i="211"/>
  <c r="C1278" i="211"/>
  <c r="B1278" i="211"/>
  <c r="A1278" i="211"/>
  <c r="C1277" i="211"/>
  <c r="B1277" i="211"/>
  <c r="A1277" i="211"/>
  <c r="C1276" i="211"/>
  <c r="B1276" i="211"/>
  <c r="A1276" i="211"/>
  <c r="C1275" i="211"/>
  <c r="B1275" i="211"/>
  <c r="A1275" i="211"/>
  <c r="C1274" i="211"/>
  <c r="B1274" i="211"/>
  <c r="A1274" i="211"/>
  <c r="C1273" i="211"/>
  <c r="B1273" i="211"/>
  <c r="A1273" i="211"/>
  <c r="C1272" i="211"/>
  <c r="B1272" i="211"/>
  <c r="A1272" i="211"/>
  <c r="C1271" i="211"/>
  <c r="B1271" i="211"/>
  <c r="A1271" i="211"/>
  <c r="C1270" i="211"/>
  <c r="B1270" i="211"/>
  <c r="A1270" i="211"/>
  <c r="C1269" i="211"/>
  <c r="B1269" i="211"/>
  <c r="A1269" i="211"/>
  <c r="C1268" i="211"/>
  <c r="B1268" i="211"/>
  <c r="A1268" i="211"/>
  <c r="C1267" i="211"/>
  <c r="B1267" i="211"/>
  <c r="A1267" i="211"/>
  <c r="C1266" i="211"/>
  <c r="B1266" i="211"/>
  <c r="A1266" i="211"/>
  <c r="C1265" i="211"/>
  <c r="B1265" i="211"/>
  <c r="A1265" i="211"/>
  <c r="C1264" i="211"/>
  <c r="B1264" i="211"/>
  <c r="A1264" i="211"/>
  <c r="C1263" i="211"/>
  <c r="B1263" i="211"/>
  <c r="A1263" i="211"/>
  <c r="C1262" i="211"/>
  <c r="B1262" i="211"/>
  <c r="A1262" i="211"/>
  <c r="C1261" i="211"/>
  <c r="B1261" i="211"/>
  <c r="A1261" i="211"/>
  <c r="C1260" i="211"/>
  <c r="B1260" i="211"/>
  <c r="A1260" i="211"/>
  <c r="C1259" i="211"/>
  <c r="B1259" i="211"/>
  <c r="A1259" i="211"/>
  <c r="C1258" i="211"/>
  <c r="B1258" i="211"/>
  <c r="A1258" i="211"/>
  <c r="C1257" i="211"/>
  <c r="B1257" i="211"/>
  <c r="A1257" i="211"/>
  <c r="C1256" i="211"/>
  <c r="B1256" i="211"/>
  <c r="A1256" i="211"/>
  <c r="C1255" i="211"/>
  <c r="B1255" i="211"/>
  <c r="A1255" i="211"/>
  <c r="C1254" i="211"/>
  <c r="B1254" i="211"/>
  <c r="A1254" i="211"/>
  <c r="C1253" i="211"/>
  <c r="B1253" i="211"/>
  <c r="A1253" i="211"/>
  <c r="C1252" i="211"/>
  <c r="B1252" i="211"/>
  <c r="A1252" i="211"/>
  <c r="C1251" i="211"/>
  <c r="B1251" i="211"/>
  <c r="A1251" i="211"/>
  <c r="C1250" i="211"/>
  <c r="B1250" i="211"/>
  <c r="A1250" i="211"/>
  <c r="C1249" i="211"/>
  <c r="B1249" i="211"/>
  <c r="A1249" i="211"/>
  <c r="C1248" i="211"/>
  <c r="B1248" i="211"/>
  <c r="A1248" i="211"/>
  <c r="C1247" i="211"/>
  <c r="B1247" i="211"/>
  <c r="A1247" i="211"/>
  <c r="C1246" i="211"/>
  <c r="B1246" i="211"/>
  <c r="A1246" i="211"/>
  <c r="C1245" i="211"/>
  <c r="B1245" i="211"/>
  <c r="A1245" i="211"/>
  <c r="C1244" i="211"/>
  <c r="B1244" i="211"/>
  <c r="A1244" i="211"/>
  <c r="C1243" i="211"/>
  <c r="B1243" i="211"/>
  <c r="A1243" i="211"/>
  <c r="C1242" i="211"/>
  <c r="B1242" i="211"/>
  <c r="A1242" i="211"/>
  <c r="C1241" i="211"/>
  <c r="B1241" i="211"/>
  <c r="A1241" i="211"/>
  <c r="C1240" i="211"/>
  <c r="B1240" i="211"/>
  <c r="A1240" i="211"/>
  <c r="C1239" i="211"/>
  <c r="B1239" i="211"/>
  <c r="A1239" i="211"/>
  <c r="C1238" i="211"/>
  <c r="B1238" i="211"/>
  <c r="A1238" i="211"/>
  <c r="C1237" i="211"/>
  <c r="B1237" i="211"/>
  <c r="A1237" i="211"/>
  <c r="C1236" i="211"/>
  <c r="B1236" i="211"/>
  <c r="A1236" i="211"/>
  <c r="C1235" i="211"/>
  <c r="B1235" i="211"/>
  <c r="A1235" i="211"/>
  <c r="C1234" i="211"/>
  <c r="B1234" i="211"/>
  <c r="A1234" i="211"/>
  <c r="C1233" i="211"/>
  <c r="B1233" i="211"/>
  <c r="A1233" i="211"/>
  <c r="C1232" i="211"/>
  <c r="B1232" i="211"/>
  <c r="A1232" i="211"/>
  <c r="C1231" i="211"/>
  <c r="B1231" i="211"/>
  <c r="A1231" i="211"/>
  <c r="C1230" i="211"/>
  <c r="B1230" i="211"/>
  <c r="A1230" i="211"/>
  <c r="C1229" i="211"/>
  <c r="B1229" i="211"/>
  <c r="A1229" i="211"/>
  <c r="C1228" i="211"/>
  <c r="B1228" i="211"/>
  <c r="A1228" i="211"/>
  <c r="C1227" i="211"/>
  <c r="B1227" i="211"/>
  <c r="A1227" i="211"/>
  <c r="C1226" i="211"/>
  <c r="B1226" i="211"/>
  <c r="A1226" i="211"/>
  <c r="C1225" i="211"/>
  <c r="B1225" i="211"/>
  <c r="A1225" i="211"/>
  <c r="C1224" i="211"/>
  <c r="B1224" i="211"/>
  <c r="A1224" i="211"/>
  <c r="C1223" i="211"/>
  <c r="B1223" i="211"/>
  <c r="A1223" i="211"/>
  <c r="C1222" i="211"/>
  <c r="B1222" i="211"/>
  <c r="A1222" i="211"/>
  <c r="C1221" i="211"/>
  <c r="B1221" i="211"/>
  <c r="A1221" i="211"/>
  <c r="C1220" i="211"/>
  <c r="B1220" i="211"/>
  <c r="A1220" i="211"/>
  <c r="C1219" i="211"/>
  <c r="B1219" i="211"/>
  <c r="A1219" i="211"/>
  <c r="C1218" i="211"/>
  <c r="B1218" i="211"/>
  <c r="A1218" i="211"/>
  <c r="C1217" i="211"/>
  <c r="B1217" i="211"/>
  <c r="A1217" i="211"/>
  <c r="C1216" i="211"/>
  <c r="B1216" i="211"/>
  <c r="A1216" i="211"/>
  <c r="C1215" i="211"/>
  <c r="B1215" i="211"/>
  <c r="A1215" i="211"/>
  <c r="C1214" i="211"/>
  <c r="B1214" i="211"/>
  <c r="A1214" i="211"/>
  <c r="C1213" i="211"/>
  <c r="B1213" i="211"/>
  <c r="A1213" i="211"/>
  <c r="C1212" i="211"/>
  <c r="B1212" i="211"/>
  <c r="A1212" i="211"/>
  <c r="C1211" i="211"/>
  <c r="B1211" i="211"/>
  <c r="A1211" i="211"/>
  <c r="C1210" i="211"/>
  <c r="B1210" i="211"/>
  <c r="A1210" i="211"/>
  <c r="C1209" i="211"/>
  <c r="B1209" i="211"/>
  <c r="A1209" i="211"/>
  <c r="C1208" i="211"/>
  <c r="B1208" i="211"/>
  <c r="A1208" i="211"/>
  <c r="C1207" i="211"/>
  <c r="B1207" i="211"/>
  <c r="A1207" i="211"/>
  <c r="C1206" i="211"/>
  <c r="B1206" i="211"/>
  <c r="A1206" i="211"/>
  <c r="C1205" i="211"/>
  <c r="B1205" i="211"/>
  <c r="A1205" i="211"/>
  <c r="C1204" i="211"/>
  <c r="B1204" i="211"/>
  <c r="A1204" i="211"/>
  <c r="C1203" i="211"/>
  <c r="B1203" i="211"/>
  <c r="A1203" i="211"/>
  <c r="C1202" i="211"/>
  <c r="B1202" i="211"/>
  <c r="A1202" i="211"/>
  <c r="C1201" i="211"/>
  <c r="B1201" i="211"/>
  <c r="A1201" i="211"/>
  <c r="C1200" i="211"/>
  <c r="B1200" i="211"/>
  <c r="A1200" i="211"/>
  <c r="C1199" i="211"/>
  <c r="B1199" i="211"/>
  <c r="A1199" i="211"/>
  <c r="C1198" i="211"/>
  <c r="B1198" i="211"/>
  <c r="A1198" i="211"/>
  <c r="C1197" i="211"/>
  <c r="B1197" i="211"/>
  <c r="A1197" i="211"/>
  <c r="C1196" i="211"/>
  <c r="B1196" i="211"/>
  <c r="A1196" i="211"/>
  <c r="C1195" i="211"/>
  <c r="B1195" i="211"/>
  <c r="A1195" i="211"/>
  <c r="C1194" i="211"/>
  <c r="B1194" i="211"/>
  <c r="A1194" i="211"/>
  <c r="C1193" i="211"/>
  <c r="B1193" i="211"/>
  <c r="A1193" i="211"/>
  <c r="C1192" i="211"/>
  <c r="B1192" i="211"/>
  <c r="A1192" i="211"/>
  <c r="C1191" i="211"/>
  <c r="B1191" i="211"/>
  <c r="A1191" i="211"/>
  <c r="C1190" i="211"/>
  <c r="B1190" i="211"/>
  <c r="A1190" i="211"/>
  <c r="C1189" i="211"/>
  <c r="B1189" i="211"/>
  <c r="A1189" i="211"/>
  <c r="C1188" i="211"/>
  <c r="B1188" i="211"/>
  <c r="A1188" i="211"/>
  <c r="C1187" i="211"/>
  <c r="B1187" i="211"/>
  <c r="A1187" i="211"/>
  <c r="C1186" i="211"/>
  <c r="B1186" i="211"/>
  <c r="A1186" i="211"/>
  <c r="C1185" i="211"/>
  <c r="B1185" i="211"/>
  <c r="A1185" i="211"/>
  <c r="C1184" i="211"/>
  <c r="B1184" i="211"/>
  <c r="A1184" i="211"/>
  <c r="C1183" i="211"/>
  <c r="B1183" i="211"/>
  <c r="A1183" i="211"/>
  <c r="C1182" i="211"/>
  <c r="B1182" i="211"/>
  <c r="A1182" i="211"/>
  <c r="C1181" i="211"/>
  <c r="B1181" i="211"/>
  <c r="A1181" i="211"/>
  <c r="C1180" i="211"/>
  <c r="B1180" i="211"/>
  <c r="A1180" i="211"/>
  <c r="C1179" i="211"/>
  <c r="B1179" i="211"/>
  <c r="A1179" i="211"/>
  <c r="C1178" i="211"/>
  <c r="B1178" i="211"/>
  <c r="A1178" i="211"/>
  <c r="C1177" i="211"/>
  <c r="B1177" i="211"/>
  <c r="A1177" i="211"/>
  <c r="C1176" i="211"/>
  <c r="B1176" i="211"/>
  <c r="A1176" i="211"/>
  <c r="C1175" i="211"/>
  <c r="B1175" i="211"/>
  <c r="A1175" i="211"/>
  <c r="C1174" i="211"/>
  <c r="B1174" i="211"/>
  <c r="A1174" i="211"/>
  <c r="C1173" i="211"/>
  <c r="B1173" i="211"/>
  <c r="A1173" i="211"/>
  <c r="C1172" i="211"/>
  <c r="B1172" i="211"/>
  <c r="A1172" i="211"/>
  <c r="C1171" i="211"/>
  <c r="B1171" i="211"/>
  <c r="A1171" i="211"/>
  <c r="C1170" i="211"/>
  <c r="B1170" i="211"/>
  <c r="A1170" i="211"/>
  <c r="C1169" i="211"/>
  <c r="B1169" i="211"/>
  <c r="A1169" i="211"/>
  <c r="C1168" i="211"/>
  <c r="B1168" i="211"/>
  <c r="A1168" i="211"/>
  <c r="C1167" i="211"/>
  <c r="B1167" i="211"/>
  <c r="A1167" i="211"/>
  <c r="C1166" i="211"/>
  <c r="B1166" i="211"/>
  <c r="A1166" i="211"/>
  <c r="C1165" i="211"/>
  <c r="B1165" i="211"/>
  <c r="A1165" i="211"/>
  <c r="C1164" i="211"/>
  <c r="B1164" i="211"/>
  <c r="A1164" i="211"/>
  <c r="C1163" i="211"/>
  <c r="B1163" i="211"/>
  <c r="A1163" i="211"/>
  <c r="C1162" i="211"/>
  <c r="B1162" i="211"/>
  <c r="A1162" i="211"/>
  <c r="C1161" i="211"/>
  <c r="B1161" i="211"/>
  <c r="A1161" i="211"/>
  <c r="C1160" i="211"/>
  <c r="B1160" i="211"/>
  <c r="A1160" i="211"/>
  <c r="C1159" i="211"/>
  <c r="B1159" i="211"/>
  <c r="A1159" i="211"/>
  <c r="C1158" i="211"/>
  <c r="B1158" i="211"/>
  <c r="A1158" i="211"/>
  <c r="C1157" i="211"/>
  <c r="B1157" i="211"/>
  <c r="A1157" i="211"/>
  <c r="C1156" i="211"/>
  <c r="B1156" i="211"/>
  <c r="A1156" i="211"/>
  <c r="C1155" i="211"/>
  <c r="B1155" i="211"/>
  <c r="A1155" i="211"/>
  <c r="C1154" i="211"/>
  <c r="B1154" i="211"/>
  <c r="A1154" i="211"/>
  <c r="C1153" i="211"/>
  <c r="B1153" i="211"/>
  <c r="A1153" i="211"/>
  <c r="C1152" i="211"/>
  <c r="B1152" i="211"/>
  <c r="A1152" i="211"/>
  <c r="C1151" i="211"/>
  <c r="B1151" i="211"/>
  <c r="A1151" i="211"/>
  <c r="C1150" i="211"/>
  <c r="B1150" i="211"/>
  <c r="A1150" i="211"/>
  <c r="C1149" i="211"/>
  <c r="B1149" i="211"/>
  <c r="A1149" i="211"/>
  <c r="C1148" i="211"/>
  <c r="B1148" i="211"/>
  <c r="A1148" i="211"/>
  <c r="C1147" i="211"/>
  <c r="B1147" i="211"/>
  <c r="A1147" i="211"/>
  <c r="C1146" i="211"/>
  <c r="B1146" i="211"/>
  <c r="A1146" i="211"/>
  <c r="C1145" i="211"/>
  <c r="B1145" i="211"/>
  <c r="A1145" i="211"/>
  <c r="C1144" i="211"/>
  <c r="B1144" i="211"/>
  <c r="A1144" i="211"/>
  <c r="C1143" i="211"/>
  <c r="B1143" i="211"/>
  <c r="A1143" i="211"/>
  <c r="C1142" i="211"/>
  <c r="B1142" i="211"/>
  <c r="A1142" i="211"/>
  <c r="C1141" i="211"/>
  <c r="B1141" i="211"/>
  <c r="A1141" i="211"/>
  <c r="C1140" i="211"/>
  <c r="B1140" i="211"/>
  <c r="A1140" i="211"/>
  <c r="C1139" i="211"/>
  <c r="B1139" i="211"/>
  <c r="A1139" i="211"/>
  <c r="C1138" i="211"/>
  <c r="B1138" i="211"/>
  <c r="A1138" i="211"/>
  <c r="C1137" i="211"/>
  <c r="B1137" i="211"/>
  <c r="A1137" i="211"/>
  <c r="C1136" i="211"/>
  <c r="B1136" i="211"/>
  <c r="A1136" i="211"/>
  <c r="C1135" i="211"/>
  <c r="B1135" i="211"/>
  <c r="A1135" i="211"/>
  <c r="C1134" i="211"/>
  <c r="B1134" i="211"/>
  <c r="A1134" i="211"/>
  <c r="C1133" i="211"/>
  <c r="B1133" i="211"/>
  <c r="A1133" i="211"/>
  <c r="C1132" i="211"/>
  <c r="B1132" i="211"/>
  <c r="A1132" i="211"/>
  <c r="C1131" i="211"/>
  <c r="B1131" i="211"/>
  <c r="A1131" i="211"/>
  <c r="C1130" i="211"/>
  <c r="B1130" i="211"/>
  <c r="A1130" i="211"/>
  <c r="C1129" i="211"/>
  <c r="B1129" i="211"/>
  <c r="A1129" i="211"/>
  <c r="C1128" i="211"/>
  <c r="B1128" i="211"/>
  <c r="A1128" i="211"/>
  <c r="C1127" i="211"/>
  <c r="B1127" i="211"/>
  <c r="A1127" i="211"/>
  <c r="C1126" i="211"/>
  <c r="B1126" i="211"/>
  <c r="A1126" i="211"/>
  <c r="C1125" i="211"/>
  <c r="B1125" i="211"/>
  <c r="A1125" i="211"/>
  <c r="C1124" i="211"/>
  <c r="B1124" i="211"/>
  <c r="A1124" i="211"/>
  <c r="C1123" i="211"/>
  <c r="B1123" i="211"/>
  <c r="A1123" i="211"/>
  <c r="C1122" i="211"/>
  <c r="B1122" i="211"/>
  <c r="A1122" i="211"/>
  <c r="C1121" i="211"/>
  <c r="B1121" i="211"/>
  <c r="A1121" i="211"/>
  <c r="C1120" i="211"/>
  <c r="B1120" i="211"/>
  <c r="A1120" i="211"/>
  <c r="C1119" i="211"/>
  <c r="B1119" i="211"/>
  <c r="A1119" i="211"/>
  <c r="C1118" i="211"/>
  <c r="B1118" i="211"/>
  <c r="A1118" i="211"/>
  <c r="C1117" i="211"/>
  <c r="B1117" i="211"/>
  <c r="A1117" i="211"/>
  <c r="C1116" i="211"/>
  <c r="B1116" i="211"/>
  <c r="A1116" i="211"/>
  <c r="C1115" i="211"/>
  <c r="B1115" i="211"/>
  <c r="A1115" i="211"/>
  <c r="C1114" i="211"/>
  <c r="B1114" i="211"/>
  <c r="A1114" i="211"/>
  <c r="C1113" i="211"/>
  <c r="B1113" i="211"/>
  <c r="A1113" i="211"/>
  <c r="C1112" i="211"/>
  <c r="B1112" i="211"/>
  <c r="A1112" i="211"/>
  <c r="C1111" i="211"/>
  <c r="B1111" i="211"/>
  <c r="A1111" i="211"/>
  <c r="C1110" i="211"/>
  <c r="B1110" i="211"/>
  <c r="A1110" i="211"/>
  <c r="C1109" i="211"/>
  <c r="B1109" i="211"/>
  <c r="A1109" i="211"/>
  <c r="C1108" i="211"/>
  <c r="B1108" i="211"/>
  <c r="A1108" i="211"/>
  <c r="C1107" i="211"/>
  <c r="B1107" i="211"/>
  <c r="A1107" i="211"/>
  <c r="C1106" i="211"/>
  <c r="B1106" i="211"/>
  <c r="A1106" i="211"/>
  <c r="C1105" i="211"/>
  <c r="B1105" i="211"/>
  <c r="A1105" i="211"/>
  <c r="C1104" i="211"/>
  <c r="B1104" i="211"/>
  <c r="A1104" i="211"/>
  <c r="C1103" i="211"/>
  <c r="B1103" i="211"/>
  <c r="A1103" i="211"/>
  <c r="C1102" i="211"/>
  <c r="B1102" i="211"/>
  <c r="A1102" i="211"/>
  <c r="C1101" i="211"/>
  <c r="B1101" i="211"/>
  <c r="A1101" i="211"/>
  <c r="C1100" i="211"/>
  <c r="B1100" i="211"/>
  <c r="A1100" i="211"/>
  <c r="C1099" i="211"/>
  <c r="B1099" i="211"/>
  <c r="A1099" i="211"/>
  <c r="C1098" i="211"/>
  <c r="B1098" i="211"/>
  <c r="A1098" i="211"/>
  <c r="C1097" i="211"/>
  <c r="B1097" i="211"/>
  <c r="A1097" i="211"/>
  <c r="C1096" i="211"/>
  <c r="B1096" i="211"/>
  <c r="A1096" i="211"/>
  <c r="C1095" i="211"/>
  <c r="B1095" i="211"/>
  <c r="A1095" i="211"/>
  <c r="C1094" i="211"/>
  <c r="B1094" i="211"/>
  <c r="A1094" i="211"/>
  <c r="C1093" i="211"/>
  <c r="B1093" i="211"/>
  <c r="A1093" i="211"/>
  <c r="C1092" i="211"/>
  <c r="B1092" i="211"/>
  <c r="A1092" i="211"/>
  <c r="C1091" i="211"/>
  <c r="B1091" i="211"/>
  <c r="A1091" i="211"/>
  <c r="C1090" i="211"/>
  <c r="B1090" i="211"/>
  <c r="A1090" i="211"/>
  <c r="C1089" i="211"/>
  <c r="B1089" i="211"/>
  <c r="A1089" i="211"/>
  <c r="C1088" i="211"/>
  <c r="B1088" i="211"/>
  <c r="A1088" i="211"/>
  <c r="C1087" i="211"/>
  <c r="B1087" i="211"/>
  <c r="A1087" i="211"/>
  <c r="C1086" i="211"/>
  <c r="B1086" i="211"/>
  <c r="A1086" i="211"/>
  <c r="C1085" i="211"/>
  <c r="B1085" i="211"/>
  <c r="A1085" i="211"/>
  <c r="C1084" i="211"/>
  <c r="B1084" i="211"/>
  <c r="A1084" i="211"/>
  <c r="C1083" i="211"/>
  <c r="B1083" i="211"/>
  <c r="A1083" i="211"/>
  <c r="C1082" i="211"/>
  <c r="B1082" i="211"/>
  <c r="A1082" i="211"/>
  <c r="C1081" i="211"/>
  <c r="B1081" i="211"/>
  <c r="A1081" i="211"/>
  <c r="C1080" i="211"/>
  <c r="B1080" i="211"/>
  <c r="A1080" i="211"/>
  <c r="C1079" i="211"/>
  <c r="B1079" i="211"/>
  <c r="A1079" i="211"/>
  <c r="C1078" i="211"/>
  <c r="B1078" i="211"/>
  <c r="A1078" i="211"/>
  <c r="C1077" i="211"/>
  <c r="B1077" i="211"/>
  <c r="A1077" i="211"/>
  <c r="C1076" i="211"/>
  <c r="B1076" i="211"/>
  <c r="A1076" i="211"/>
  <c r="C1075" i="211"/>
  <c r="B1075" i="211"/>
  <c r="A1075" i="211"/>
  <c r="C1074" i="211"/>
  <c r="B1074" i="211"/>
  <c r="A1074" i="211"/>
  <c r="C1073" i="211"/>
  <c r="B1073" i="211"/>
  <c r="A1073" i="211"/>
  <c r="C1072" i="211"/>
  <c r="B1072" i="211"/>
  <c r="A1072" i="211"/>
  <c r="C1071" i="211"/>
  <c r="B1071" i="211"/>
  <c r="A1071" i="211"/>
  <c r="C1070" i="211"/>
  <c r="B1070" i="211"/>
  <c r="A1070" i="211"/>
  <c r="C1069" i="211"/>
  <c r="B1069" i="211"/>
  <c r="A1069" i="211"/>
  <c r="C1068" i="211"/>
  <c r="B1068" i="211"/>
  <c r="A1068" i="211"/>
  <c r="C1067" i="211"/>
  <c r="B1067" i="211"/>
  <c r="A1067" i="211"/>
  <c r="C1066" i="211"/>
  <c r="B1066" i="211"/>
  <c r="A1066" i="211"/>
  <c r="C1065" i="211"/>
  <c r="B1065" i="211"/>
  <c r="A1065" i="211"/>
  <c r="C1064" i="211"/>
  <c r="B1064" i="211"/>
  <c r="A1064" i="211"/>
  <c r="C1063" i="211"/>
  <c r="B1063" i="211"/>
  <c r="A1063" i="211"/>
  <c r="C1062" i="211"/>
  <c r="B1062" i="211"/>
  <c r="A1062" i="211"/>
  <c r="C1061" i="211"/>
  <c r="B1061" i="211"/>
  <c r="A1061" i="211"/>
  <c r="C1060" i="211"/>
  <c r="B1060" i="211"/>
  <c r="A1060" i="211"/>
  <c r="C1059" i="211"/>
  <c r="B1059" i="211"/>
  <c r="A1059" i="211"/>
  <c r="C1058" i="211"/>
  <c r="B1058" i="211"/>
  <c r="A1058" i="211"/>
  <c r="C1057" i="211"/>
  <c r="B1057" i="211"/>
  <c r="A1057" i="211"/>
  <c r="C1056" i="211"/>
  <c r="B1056" i="211"/>
  <c r="A1056" i="211"/>
  <c r="C1055" i="211"/>
  <c r="B1055" i="211"/>
  <c r="A1055" i="211"/>
  <c r="C1054" i="211"/>
  <c r="B1054" i="211"/>
  <c r="A1054" i="211"/>
  <c r="C1053" i="211"/>
  <c r="B1053" i="211"/>
  <c r="A1053" i="211"/>
  <c r="C1052" i="211"/>
  <c r="B1052" i="211"/>
  <c r="A1052" i="211"/>
  <c r="C1051" i="211"/>
  <c r="B1051" i="211"/>
  <c r="A1051" i="211"/>
  <c r="C1050" i="211"/>
  <c r="B1050" i="211"/>
  <c r="A1050" i="211"/>
  <c r="C1049" i="211"/>
  <c r="B1049" i="211"/>
  <c r="A1049" i="211"/>
  <c r="C1048" i="211"/>
  <c r="B1048" i="211"/>
  <c r="A1048" i="211"/>
  <c r="C1047" i="211"/>
  <c r="B1047" i="211"/>
  <c r="A1047" i="211"/>
  <c r="C1046" i="211"/>
  <c r="B1046" i="211"/>
  <c r="A1046" i="211"/>
  <c r="C1045" i="211"/>
  <c r="B1045" i="211"/>
  <c r="A1045" i="211"/>
  <c r="C1044" i="211"/>
  <c r="B1044" i="211"/>
  <c r="A1044" i="211"/>
  <c r="C1043" i="211"/>
  <c r="B1043" i="211"/>
  <c r="A1043" i="211"/>
  <c r="C1042" i="211"/>
  <c r="B1042" i="211"/>
  <c r="A1042" i="211"/>
  <c r="C1041" i="211"/>
  <c r="B1041" i="211"/>
  <c r="A1041" i="211"/>
  <c r="C1040" i="211"/>
  <c r="B1040" i="211"/>
  <c r="A1040" i="211"/>
  <c r="C1039" i="211"/>
  <c r="B1039" i="211"/>
  <c r="A1039" i="211"/>
  <c r="C1038" i="211"/>
  <c r="B1038" i="211"/>
  <c r="A1038" i="211"/>
  <c r="C1037" i="211"/>
  <c r="B1037" i="211"/>
  <c r="A1037" i="211"/>
  <c r="C1036" i="211"/>
  <c r="B1036" i="211"/>
  <c r="A1036" i="211"/>
  <c r="C1035" i="211"/>
  <c r="B1035" i="211"/>
  <c r="A1035" i="211"/>
  <c r="C1034" i="211"/>
  <c r="B1034" i="211"/>
  <c r="A1034" i="211"/>
  <c r="C1033" i="211"/>
  <c r="B1033" i="211"/>
  <c r="A1033" i="211"/>
  <c r="C1032" i="211"/>
  <c r="B1032" i="211"/>
  <c r="A1032" i="211"/>
  <c r="C1031" i="211"/>
  <c r="B1031" i="211"/>
  <c r="A1031" i="211"/>
  <c r="C1030" i="211"/>
  <c r="B1030" i="211"/>
  <c r="A1030" i="211"/>
  <c r="C1029" i="211"/>
  <c r="B1029" i="211"/>
  <c r="A1029" i="211"/>
  <c r="C1028" i="211"/>
  <c r="B1028" i="211"/>
  <c r="A1028" i="211"/>
  <c r="C1027" i="211"/>
  <c r="B1027" i="211"/>
  <c r="A1027" i="211"/>
  <c r="C1026" i="211"/>
  <c r="B1026" i="211"/>
  <c r="A1026" i="211"/>
  <c r="C1025" i="211"/>
  <c r="B1025" i="211"/>
  <c r="A1025" i="211"/>
  <c r="C1024" i="211"/>
  <c r="B1024" i="211"/>
  <c r="A1024" i="211"/>
  <c r="C1023" i="211"/>
  <c r="B1023" i="211"/>
  <c r="A1023" i="211"/>
  <c r="C1022" i="211"/>
  <c r="B1022" i="211"/>
  <c r="A1022" i="211"/>
  <c r="C1021" i="211"/>
  <c r="B1021" i="211"/>
  <c r="A1021" i="211"/>
  <c r="C1020" i="211"/>
  <c r="B1020" i="211"/>
  <c r="A1020" i="211"/>
  <c r="C1019" i="211"/>
  <c r="B1019" i="211"/>
  <c r="A1019" i="211"/>
  <c r="C1018" i="211"/>
  <c r="B1018" i="211"/>
  <c r="A1018" i="211"/>
  <c r="C1017" i="211"/>
  <c r="B1017" i="211"/>
  <c r="A1017" i="211"/>
  <c r="C1016" i="211"/>
  <c r="B1016" i="211"/>
  <c r="A1016" i="211"/>
  <c r="C1015" i="211"/>
  <c r="B1015" i="211"/>
  <c r="A1015" i="211"/>
  <c r="C1014" i="211"/>
  <c r="B1014" i="211"/>
  <c r="A1014" i="211"/>
  <c r="C1013" i="211"/>
  <c r="B1013" i="211"/>
  <c r="A1013" i="211"/>
  <c r="C1012" i="211"/>
  <c r="B1012" i="211"/>
  <c r="A1012" i="211"/>
  <c r="C1011" i="211"/>
  <c r="B1011" i="211"/>
  <c r="A1011" i="211"/>
  <c r="C1010" i="211"/>
  <c r="B1010" i="211"/>
  <c r="A1010" i="211"/>
  <c r="C1009" i="211"/>
  <c r="B1009" i="211"/>
  <c r="A1009" i="211"/>
  <c r="C1008" i="211"/>
  <c r="B1008" i="211"/>
  <c r="A1008" i="211"/>
  <c r="C1007" i="211"/>
  <c r="B1007" i="211"/>
  <c r="A1007" i="211"/>
  <c r="C1006" i="211"/>
  <c r="B1006" i="211"/>
  <c r="A1006" i="211"/>
  <c r="C1005" i="211"/>
  <c r="B1005" i="211"/>
  <c r="A1005" i="211"/>
  <c r="C1004" i="211"/>
  <c r="B1004" i="211"/>
  <c r="A1004" i="211"/>
  <c r="C1003" i="211"/>
  <c r="B1003" i="211"/>
  <c r="A1003" i="211"/>
  <c r="C1002" i="211"/>
  <c r="B1002" i="211"/>
  <c r="A1002" i="211"/>
  <c r="C1001" i="211"/>
  <c r="B1001" i="211"/>
  <c r="A1001" i="211"/>
  <c r="C1000" i="211"/>
  <c r="B1000" i="211"/>
  <c r="A1000" i="211"/>
  <c r="C999" i="211"/>
  <c r="B999" i="211"/>
  <c r="A999" i="211"/>
  <c r="C998" i="211"/>
  <c r="B998" i="211"/>
  <c r="A998" i="211"/>
  <c r="C997" i="211"/>
  <c r="B997" i="211"/>
  <c r="A997" i="211"/>
  <c r="C996" i="211"/>
  <c r="B996" i="211"/>
  <c r="A996" i="211"/>
  <c r="C995" i="211"/>
  <c r="B995" i="211"/>
  <c r="A995" i="211"/>
  <c r="C994" i="211"/>
  <c r="B994" i="211"/>
  <c r="A994" i="211"/>
  <c r="C993" i="211"/>
  <c r="B993" i="211"/>
  <c r="A993" i="211"/>
  <c r="C992" i="211"/>
  <c r="B992" i="211"/>
  <c r="A992" i="211"/>
  <c r="C991" i="211"/>
  <c r="B991" i="211"/>
  <c r="A991" i="211"/>
  <c r="C990" i="211"/>
  <c r="B990" i="211"/>
  <c r="A990" i="211"/>
  <c r="C989" i="211"/>
  <c r="B989" i="211"/>
  <c r="A989" i="211"/>
  <c r="C988" i="211"/>
  <c r="B988" i="211"/>
  <c r="A988" i="211"/>
  <c r="C987" i="211"/>
  <c r="B987" i="211"/>
  <c r="A987" i="211"/>
  <c r="C986" i="211"/>
  <c r="B986" i="211"/>
  <c r="A986" i="211"/>
  <c r="C985" i="211"/>
  <c r="B985" i="211"/>
  <c r="A985" i="211"/>
  <c r="C984" i="211"/>
  <c r="B984" i="211"/>
  <c r="A984" i="211"/>
  <c r="C983" i="211"/>
  <c r="B983" i="211"/>
  <c r="A983" i="211"/>
  <c r="C982" i="211"/>
  <c r="B982" i="211"/>
  <c r="A982" i="211"/>
  <c r="C981" i="211"/>
  <c r="B981" i="211"/>
  <c r="A981" i="211"/>
  <c r="C980" i="211"/>
  <c r="B980" i="211"/>
  <c r="A980" i="211"/>
  <c r="C979" i="211"/>
  <c r="B979" i="211"/>
  <c r="A979" i="211"/>
  <c r="C978" i="211"/>
  <c r="B978" i="211"/>
  <c r="A978" i="211"/>
  <c r="C977" i="211"/>
  <c r="B977" i="211"/>
  <c r="A977" i="211"/>
  <c r="C976" i="211"/>
  <c r="B976" i="211"/>
  <c r="A976" i="211"/>
  <c r="C975" i="211"/>
  <c r="B975" i="211"/>
  <c r="A975" i="211"/>
  <c r="C974" i="211"/>
  <c r="B974" i="211"/>
  <c r="A974" i="211"/>
  <c r="C973" i="211"/>
  <c r="B973" i="211"/>
  <c r="A973" i="211"/>
  <c r="C972" i="211"/>
  <c r="B972" i="211"/>
  <c r="A972" i="211"/>
  <c r="C971" i="211"/>
  <c r="B971" i="211"/>
  <c r="A971" i="211"/>
  <c r="C970" i="211"/>
  <c r="B970" i="211"/>
  <c r="A970" i="211"/>
  <c r="C969" i="211"/>
  <c r="B969" i="211"/>
  <c r="A969" i="211"/>
  <c r="C968" i="211"/>
  <c r="B968" i="211"/>
  <c r="A968" i="211"/>
  <c r="C967" i="211"/>
  <c r="B967" i="211"/>
  <c r="A967" i="211"/>
  <c r="C966" i="211"/>
  <c r="B966" i="211"/>
  <c r="A966" i="211"/>
  <c r="C965" i="211"/>
  <c r="B965" i="211"/>
  <c r="A965" i="211"/>
  <c r="C964" i="211"/>
  <c r="B964" i="211"/>
  <c r="A964" i="211"/>
  <c r="C963" i="211"/>
  <c r="B963" i="211"/>
  <c r="A963" i="211"/>
  <c r="C962" i="211"/>
  <c r="B962" i="211"/>
  <c r="A962" i="211"/>
  <c r="C961" i="211"/>
  <c r="B961" i="211"/>
  <c r="A961" i="211"/>
  <c r="C960" i="211"/>
  <c r="B960" i="211"/>
  <c r="A960" i="211"/>
  <c r="C959" i="211"/>
  <c r="B959" i="211"/>
  <c r="A959" i="211"/>
  <c r="C958" i="211"/>
  <c r="B958" i="211"/>
  <c r="A958" i="211"/>
  <c r="C957" i="211"/>
  <c r="B957" i="211"/>
  <c r="A957" i="211"/>
  <c r="C956" i="211"/>
  <c r="B956" i="211"/>
  <c r="A956" i="211"/>
  <c r="C955" i="211"/>
  <c r="B955" i="211"/>
  <c r="A955" i="211"/>
  <c r="C954" i="211"/>
  <c r="B954" i="211"/>
  <c r="A954" i="211"/>
  <c r="C953" i="211"/>
  <c r="B953" i="211"/>
  <c r="A953" i="211"/>
  <c r="C952" i="211"/>
  <c r="B952" i="211"/>
  <c r="A952" i="211"/>
  <c r="C951" i="211"/>
  <c r="B951" i="211"/>
  <c r="A951" i="211"/>
  <c r="C950" i="211"/>
  <c r="B950" i="211"/>
  <c r="A950" i="211"/>
  <c r="C949" i="211"/>
  <c r="B949" i="211"/>
  <c r="A949" i="211"/>
  <c r="C948" i="211"/>
  <c r="B948" i="211"/>
  <c r="A948" i="211"/>
  <c r="C947" i="211"/>
  <c r="B947" i="211"/>
  <c r="A947" i="211"/>
  <c r="C946" i="211"/>
  <c r="B946" i="211"/>
  <c r="A946" i="211"/>
  <c r="C945" i="211"/>
  <c r="B945" i="211"/>
  <c r="A945" i="211"/>
  <c r="C944" i="211"/>
  <c r="B944" i="211"/>
  <c r="A944" i="211"/>
  <c r="C943" i="211"/>
  <c r="B943" i="211"/>
  <c r="A943" i="211"/>
  <c r="C942" i="211"/>
  <c r="B942" i="211"/>
  <c r="A942" i="211"/>
  <c r="C941" i="211"/>
  <c r="B941" i="211"/>
  <c r="A941" i="211"/>
  <c r="C940" i="211"/>
  <c r="B940" i="211"/>
  <c r="A940" i="211"/>
  <c r="C939" i="211"/>
  <c r="B939" i="211"/>
  <c r="A939" i="211"/>
  <c r="C938" i="211"/>
  <c r="B938" i="211"/>
  <c r="A938" i="211"/>
  <c r="C937" i="211"/>
  <c r="B937" i="211"/>
  <c r="A937" i="211"/>
  <c r="C936" i="211"/>
  <c r="B936" i="211"/>
  <c r="A936" i="211"/>
  <c r="C935" i="211"/>
  <c r="B935" i="211"/>
  <c r="A935" i="211"/>
  <c r="C934" i="211"/>
  <c r="B934" i="211"/>
  <c r="A934" i="211"/>
  <c r="C933" i="211"/>
  <c r="B933" i="211"/>
  <c r="A933" i="211"/>
  <c r="C932" i="211"/>
  <c r="B932" i="211"/>
  <c r="A932" i="211"/>
  <c r="C931" i="211"/>
  <c r="B931" i="211"/>
  <c r="A931" i="211"/>
  <c r="C930" i="211"/>
  <c r="B930" i="211"/>
  <c r="A930" i="211"/>
  <c r="C929" i="211"/>
  <c r="B929" i="211"/>
  <c r="A929" i="211"/>
  <c r="C928" i="211"/>
  <c r="B928" i="211"/>
  <c r="A928" i="211"/>
  <c r="C927" i="211"/>
  <c r="B927" i="211"/>
  <c r="A927" i="211"/>
  <c r="C926" i="211"/>
  <c r="B926" i="211"/>
  <c r="A926" i="211"/>
  <c r="C925" i="211"/>
  <c r="B925" i="211"/>
  <c r="A925" i="211"/>
  <c r="C924" i="211"/>
  <c r="B924" i="211"/>
  <c r="A924" i="211"/>
  <c r="C923" i="211"/>
  <c r="B923" i="211"/>
  <c r="A923" i="211"/>
  <c r="C922" i="211"/>
  <c r="B922" i="211"/>
  <c r="A922" i="211"/>
  <c r="C921" i="211"/>
  <c r="B921" i="211"/>
  <c r="A921" i="211"/>
  <c r="C920" i="211"/>
  <c r="B920" i="211"/>
  <c r="A920" i="211"/>
  <c r="C919" i="211"/>
  <c r="B919" i="211"/>
  <c r="A919" i="211"/>
  <c r="C918" i="211"/>
  <c r="B918" i="211"/>
  <c r="A918" i="211"/>
  <c r="C917" i="211"/>
  <c r="B917" i="211"/>
  <c r="A917" i="211"/>
  <c r="C916" i="211"/>
  <c r="B916" i="211"/>
  <c r="A916" i="211"/>
  <c r="C915" i="211"/>
  <c r="B915" i="211"/>
  <c r="A915" i="211"/>
  <c r="C914" i="211"/>
  <c r="B914" i="211"/>
  <c r="A914" i="211"/>
  <c r="C913" i="211"/>
  <c r="B913" i="211"/>
  <c r="A913" i="211"/>
  <c r="C912" i="211"/>
  <c r="B912" i="211"/>
  <c r="A912" i="211"/>
  <c r="C911" i="211"/>
  <c r="B911" i="211"/>
  <c r="A911" i="211"/>
  <c r="C910" i="211"/>
  <c r="B910" i="211"/>
  <c r="A910" i="211"/>
  <c r="C909" i="211"/>
  <c r="B909" i="211"/>
  <c r="A909" i="211"/>
  <c r="C908" i="211"/>
  <c r="B908" i="211"/>
  <c r="A908" i="211"/>
  <c r="C907" i="211"/>
  <c r="B907" i="211"/>
  <c r="A907" i="211"/>
  <c r="C906" i="211"/>
  <c r="B906" i="211"/>
  <c r="A906" i="211"/>
  <c r="C905" i="211"/>
  <c r="B905" i="211"/>
  <c r="A905" i="211"/>
  <c r="C904" i="211"/>
  <c r="B904" i="211"/>
  <c r="A904" i="211"/>
  <c r="C903" i="211"/>
  <c r="B903" i="211"/>
  <c r="A903" i="211"/>
  <c r="C902" i="211"/>
  <c r="B902" i="211"/>
  <c r="A902" i="211"/>
  <c r="C901" i="211"/>
  <c r="B901" i="211"/>
  <c r="A901" i="211"/>
  <c r="C900" i="211"/>
  <c r="B900" i="211"/>
  <c r="A900" i="211"/>
  <c r="C899" i="211"/>
  <c r="B899" i="211"/>
  <c r="A899" i="211"/>
  <c r="C898" i="211"/>
  <c r="B898" i="211"/>
  <c r="A898" i="211"/>
  <c r="C897" i="211"/>
  <c r="B897" i="211"/>
  <c r="A897" i="211"/>
  <c r="C896" i="211"/>
  <c r="B896" i="211"/>
  <c r="A896" i="211"/>
  <c r="C895" i="211"/>
  <c r="B895" i="211"/>
  <c r="A895" i="211"/>
  <c r="C894" i="211"/>
  <c r="B894" i="211"/>
  <c r="A894" i="211"/>
  <c r="C893" i="211"/>
  <c r="B893" i="211"/>
  <c r="A893" i="211"/>
  <c r="C892" i="211"/>
  <c r="B892" i="211"/>
  <c r="A892" i="211"/>
  <c r="C891" i="211"/>
  <c r="B891" i="211"/>
  <c r="A891" i="211"/>
  <c r="C890" i="211"/>
  <c r="B890" i="211"/>
  <c r="A890" i="211"/>
  <c r="C889" i="211"/>
  <c r="B889" i="211"/>
  <c r="A889" i="211"/>
  <c r="C888" i="211"/>
  <c r="B888" i="211"/>
  <c r="A888" i="211"/>
  <c r="C887" i="211"/>
  <c r="B887" i="211"/>
  <c r="A887" i="211"/>
  <c r="C886" i="211"/>
  <c r="B886" i="211"/>
  <c r="A886" i="211"/>
  <c r="C885" i="211"/>
  <c r="B885" i="211"/>
  <c r="A885" i="211"/>
  <c r="C884" i="211"/>
  <c r="B884" i="211"/>
  <c r="A884" i="211"/>
  <c r="C883" i="211"/>
  <c r="B883" i="211"/>
  <c r="A883" i="211"/>
  <c r="C882" i="211"/>
  <c r="B882" i="211"/>
  <c r="A882" i="211"/>
  <c r="C881" i="211"/>
  <c r="B881" i="211"/>
  <c r="A881" i="211"/>
  <c r="C880" i="211"/>
  <c r="B880" i="211"/>
  <c r="A880" i="211"/>
  <c r="C879" i="211"/>
  <c r="B879" i="211"/>
  <c r="A879" i="211"/>
  <c r="C878" i="211"/>
  <c r="B878" i="211"/>
  <c r="A878" i="211"/>
  <c r="C877" i="211"/>
  <c r="B877" i="211"/>
  <c r="A877" i="211"/>
  <c r="C876" i="211"/>
  <c r="B876" i="211"/>
  <c r="A876" i="211"/>
  <c r="C875" i="211"/>
  <c r="B875" i="211"/>
  <c r="A875" i="211"/>
  <c r="C874" i="211"/>
  <c r="B874" i="211"/>
  <c r="A874" i="211"/>
  <c r="C873" i="211"/>
  <c r="B873" i="211"/>
  <c r="A873" i="211"/>
  <c r="C872" i="211"/>
  <c r="B872" i="211"/>
  <c r="A872" i="211"/>
  <c r="C871" i="211"/>
  <c r="B871" i="211"/>
  <c r="A871" i="211"/>
  <c r="C870" i="211"/>
  <c r="B870" i="211"/>
  <c r="A870" i="211"/>
  <c r="C869" i="211"/>
  <c r="B869" i="211"/>
  <c r="A869" i="211"/>
  <c r="C868" i="211"/>
  <c r="B868" i="211"/>
  <c r="A868" i="211"/>
  <c r="C867" i="211"/>
  <c r="B867" i="211"/>
  <c r="A867" i="211"/>
  <c r="C866" i="211"/>
  <c r="B866" i="211"/>
  <c r="A866" i="211"/>
  <c r="C865" i="211"/>
  <c r="B865" i="211"/>
  <c r="A865" i="211"/>
  <c r="C864" i="211"/>
  <c r="B864" i="211"/>
  <c r="A864" i="211"/>
  <c r="C863" i="211"/>
  <c r="B863" i="211"/>
  <c r="A863" i="211"/>
  <c r="C862" i="211"/>
  <c r="B862" i="211"/>
  <c r="A862" i="211"/>
  <c r="C861" i="211"/>
  <c r="B861" i="211"/>
  <c r="A861" i="211"/>
  <c r="C860" i="211"/>
  <c r="B860" i="211"/>
  <c r="A860" i="211"/>
  <c r="C859" i="211"/>
  <c r="B859" i="211"/>
  <c r="A859" i="211"/>
  <c r="C858" i="211"/>
  <c r="B858" i="211"/>
  <c r="A858" i="211"/>
  <c r="C857" i="211"/>
  <c r="B857" i="211"/>
  <c r="A857" i="211"/>
  <c r="C856" i="211"/>
  <c r="B856" i="211"/>
  <c r="A856" i="211"/>
  <c r="C855" i="211"/>
  <c r="B855" i="211"/>
  <c r="A855" i="211"/>
  <c r="C854" i="211"/>
  <c r="B854" i="211"/>
  <c r="A854" i="211"/>
  <c r="C853" i="211"/>
  <c r="B853" i="211"/>
  <c r="A853" i="211"/>
  <c r="C852" i="211"/>
  <c r="B852" i="211"/>
  <c r="A852" i="211"/>
  <c r="C851" i="211"/>
  <c r="B851" i="211"/>
  <c r="A851" i="211"/>
  <c r="C850" i="211"/>
  <c r="B850" i="211"/>
  <c r="A850" i="211"/>
  <c r="C849" i="211"/>
  <c r="B849" i="211"/>
  <c r="A849" i="211"/>
  <c r="C848" i="211"/>
  <c r="B848" i="211"/>
  <c r="A848" i="211"/>
  <c r="C847" i="211"/>
  <c r="B847" i="211"/>
  <c r="A847" i="211"/>
  <c r="C846" i="211"/>
  <c r="B846" i="211"/>
  <c r="A846" i="211"/>
  <c r="C845" i="211"/>
  <c r="B845" i="211"/>
  <c r="A845" i="211"/>
  <c r="C844" i="211"/>
  <c r="B844" i="211"/>
  <c r="A844" i="211"/>
  <c r="C843" i="211"/>
  <c r="B843" i="211"/>
  <c r="A843" i="211"/>
  <c r="C842" i="211"/>
  <c r="B842" i="211"/>
  <c r="A842" i="211"/>
  <c r="C841" i="211"/>
  <c r="B841" i="211"/>
  <c r="A841" i="211"/>
  <c r="C840" i="211"/>
  <c r="B840" i="211"/>
  <c r="A840" i="211"/>
  <c r="C839" i="211"/>
  <c r="B839" i="211"/>
  <c r="A839" i="211"/>
  <c r="C838" i="211"/>
  <c r="B838" i="211"/>
  <c r="A838" i="211"/>
  <c r="J7" i="211"/>
  <c r="I7" i="211"/>
  <c r="K50" i="132" s="1"/>
  <c r="M50" i="132" s="1"/>
  <c r="J6" i="211"/>
  <c r="I6" i="211"/>
  <c r="G50" i="132" s="1"/>
  <c r="C1941" i="210"/>
  <c r="B1941" i="210"/>
  <c r="A1941" i="210"/>
  <c r="C1940" i="210"/>
  <c r="B1940" i="210"/>
  <c r="A1940" i="210"/>
  <c r="C1939" i="210"/>
  <c r="B1939" i="210"/>
  <c r="A1939" i="210"/>
  <c r="C1938" i="210"/>
  <c r="B1938" i="210"/>
  <c r="A1938" i="210"/>
  <c r="C1937" i="210"/>
  <c r="B1937" i="210"/>
  <c r="A1937" i="210"/>
  <c r="C1936" i="210"/>
  <c r="B1936" i="210"/>
  <c r="A1936" i="210"/>
  <c r="C1935" i="210"/>
  <c r="B1935" i="210"/>
  <c r="A1935" i="210"/>
  <c r="C1934" i="210"/>
  <c r="B1934" i="210"/>
  <c r="A1934" i="210"/>
  <c r="C1933" i="210"/>
  <c r="B1933" i="210"/>
  <c r="A1933" i="210"/>
  <c r="C1932" i="210"/>
  <c r="B1932" i="210"/>
  <c r="A1932" i="210"/>
  <c r="C1931" i="210"/>
  <c r="B1931" i="210"/>
  <c r="A1931" i="210"/>
  <c r="C1930" i="210"/>
  <c r="B1930" i="210"/>
  <c r="A1930" i="210"/>
  <c r="C1929" i="210"/>
  <c r="B1929" i="210"/>
  <c r="A1929" i="210"/>
  <c r="C1928" i="210"/>
  <c r="B1928" i="210"/>
  <c r="A1928" i="210"/>
  <c r="C1927" i="210"/>
  <c r="B1927" i="210"/>
  <c r="A1927" i="210"/>
  <c r="C1926" i="210"/>
  <c r="B1926" i="210"/>
  <c r="A1926" i="210"/>
  <c r="C1925" i="210"/>
  <c r="B1925" i="210"/>
  <c r="A1925" i="210"/>
  <c r="C1924" i="210"/>
  <c r="B1924" i="210"/>
  <c r="A1924" i="210"/>
  <c r="C1923" i="210"/>
  <c r="B1923" i="210"/>
  <c r="A1923" i="210"/>
  <c r="C1922" i="210"/>
  <c r="B1922" i="210"/>
  <c r="A1922" i="210"/>
  <c r="C1921" i="210"/>
  <c r="B1921" i="210"/>
  <c r="A1921" i="210"/>
  <c r="C1920" i="210"/>
  <c r="B1920" i="210"/>
  <c r="A1920" i="210"/>
  <c r="C1919" i="210"/>
  <c r="B1919" i="210"/>
  <c r="A1919" i="210"/>
  <c r="C1918" i="210"/>
  <c r="B1918" i="210"/>
  <c r="A1918" i="210"/>
  <c r="C1917" i="210"/>
  <c r="B1917" i="210"/>
  <c r="A1917" i="210"/>
  <c r="C1916" i="210"/>
  <c r="B1916" i="210"/>
  <c r="A1916" i="210"/>
  <c r="C1915" i="210"/>
  <c r="B1915" i="210"/>
  <c r="A1915" i="210"/>
  <c r="C1914" i="210"/>
  <c r="B1914" i="210"/>
  <c r="A1914" i="210"/>
  <c r="C1913" i="210"/>
  <c r="B1913" i="210"/>
  <c r="A1913" i="210"/>
  <c r="C1912" i="210"/>
  <c r="B1912" i="210"/>
  <c r="A1912" i="210"/>
  <c r="C1911" i="210"/>
  <c r="B1911" i="210"/>
  <c r="A1911" i="210"/>
  <c r="C1910" i="210"/>
  <c r="B1910" i="210"/>
  <c r="A1910" i="210"/>
  <c r="C1909" i="210"/>
  <c r="B1909" i="210"/>
  <c r="A1909" i="210"/>
  <c r="C1908" i="210"/>
  <c r="B1908" i="210"/>
  <c r="A1908" i="210"/>
  <c r="C1907" i="210"/>
  <c r="B1907" i="210"/>
  <c r="A1907" i="210"/>
  <c r="C1906" i="210"/>
  <c r="B1906" i="210"/>
  <c r="A1906" i="210"/>
  <c r="C1905" i="210"/>
  <c r="B1905" i="210"/>
  <c r="A1905" i="210"/>
  <c r="C1904" i="210"/>
  <c r="B1904" i="210"/>
  <c r="A1904" i="210"/>
  <c r="C1903" i="210"/>
  <c r="B1903" i="210"/>
  <c r="A1903" i="210"/>
  <c r="C1902" i="210"/>
  <c r="B1902" i="210"/>
  <c r="A1902" i="210"/>
  <c r="C1901" i="210"/>
  <c r="B1901" i="210"/>
  <c r="A1901" i="210"/>
  <c r="C1900" i="210"/>
  <c r="B1900" i="210"/>
  <c r="A1900" i="210"/>
  <c r="C1899" i="210"/>
  <c r="B1899" i="210"/>
  <c r="A1899" i="210"/>
  <c r="C1898" i="210"/>
  <c r="B1898" i="210"/>
  <c r="A1898" i="210"/>
  <c r="C1897" i="210"/>
  <c r="B1897" i="210"/>
  <c r="A1897" i="210"/>
  <c r="C1896" i="210"/>
  <c r="B1896" i="210"/>
  <c r="A1896" i="210"/>
  <c r="C1895" i="210"/>
  <c r="B1895" i="210"/>
  <c r="A1895" i="210"/>
  <c r="C1894" i="210"/>
  <c r="B1894" i="210"/>
  <c r="A1894" i="210"/>
  <c r="C1893" i="210"/>
  <c r="B1893" i="210"/>
  <c r="A1893" i="210"/>
  <c r="C1892" i="210"/>
  <c r="B1892" i="210"/>
  <c r="A1892" i="210"/>
  <c r="C1891" i="210"/>
  <c r="B1891" i="210"/>
  <c r="A1891" i="210"/>
  <c r="C1890" i="210"/>
  <c r="B1890" i="210"/>
  <c r="A1890" i="210"/>
  <c r="C1889" i="210"/>
  <c r="B1889" i="210"/>
  <c r="A1889" i="210"/>
  <c r="C1888" i="210"/>
  <c r="B1888" i="210"/>
  <c r="A1888" i="210"/>
  <c r="C1887" i="210"/>
  <c r="B1887" i="210"/>
  <c r="A1887" i="210"/>
  <c r="C1886" i="210"/>
  <c r="B1886" i="210"/>
  <c r="A1886" i="210"/>
  <c r="C1885" i="210"/>
  <c r="B1885" i="210"/>
  <c r="A1885" i="210"/>
  <c r="C1884" i="210"/>
  <c r="B1884" i="210"/>
  <c r="A1884" i="210"/>
  <c r="C1883" i="210"/>
  <c r="B1883" i="210"/>
  <c r="A1883" i="210"/>
  <c r="C1882" i="210"/>
  <c r="B1882" i="210"/>
  <c r="A1882" i="210"/>
  <c r="C1881" i="210"/>
  <c r="B1881" i="210"/>
  <c r="A1881" i="210"/>
  <c r="C1880" i="210"/>
  <c r="B1880" i="210"/>
  <c r="A1880" i="210"/>
  <c r="C1879" i="210"/>
  <c r="B1879" i="210"/>
  <c r="A1879" i="210"/>
  <c r="C1878" i="210"/>
  <c r="B1878" i="210"/>
  <c r="A1878" i="210"/>
  <c r="C1877" i="210"/>
  <c r="B1877" i="210"/>
  <c r="A1877" i="210"/>
  <c r="C1876" i="210"/>
  <c r="B1876" i="210"/>
  <c r="A1876" i="210"/>
  <c r="C1875" i="210"/>
  <c r="B1875" i="210"/>
  <c r="A1875" i="210"/>
  <c r="C1874" i="210"/>
  <c r="B1874" i="210"/>
  <c r="A1874" i="210"/>
  <c r="C1873" i="210"/>
  <c r="B1873" i="210"/>
  <c r="A1873" i="210"/>
  <c r="C1872" i="210"/>
  <c r="B1872" i="210"/>
  <c r="A1872" i="210"/>
  <c r="C1871" i="210"/>
  <c r="B1871" i="210"/>
  <c r="A1871" i="210"/>
  <c r="C1870" i="210"/>
  <c r="B1870" i="210"/>
  <c r="A1870" i="210"/>
  <c r="C1869" i="210"/>
  <c r="B1869" i="210"/>
  <c r="A1869" i="210"/>
  <c r="C1868" i="210"/>
  <c r="B1868" i="210"/>
  <c r="A1868" i="210"/>
  <c r="C1867" i="210"/>
  <c r="B1867" i="210"/>
  <c r="A1867" i="210"/>
  <c r="C1866" i="210"/>
  <c r="B1866" i="210"/>
  <c r="A1866" i="210"/>
  <c r="C1865" i="210"/>
  <c r="B1865" i="210"/>
  <c r="A1865" i="210"/>
  <c r="C1864" i="210"/>
  <c r="B1864" i="210"/>
  <c r="A1864" i="210"/>
  <c r="C1863" i="210"/>
  <c r="B1863" i="210"/>
  <c r="A1863" i="210"/>
  <c r="C1862" i="210"/>
  <c r="B1862" i="210"/>
  <c r="A1862" i="210"/>
  <c r="C1861" i="210"/>
  <c r="B1861" i="210"/>
  <c r="A1861" i="210"/>
  <c r="C1860" i="210"/>
  <c r="B1860" i="210"/>
  <c r="A1860" i="210"/>
  <c r="C1859" i="210"/>
  <c r="B1859" i="210"/>
  <c r="A1859" i="210"/>
  <c r="C1858" i="210"/>
  <c r="B1858" i="210"/>
  <c r="A1858" i="210"/>
  <c r="C1857" i="210"/>
  <c r="B1857" i="210"/>
  <c r="A1857" i="210"/>
  <c r="C1856" i="210"/>
  <c r="B1856" i="210"/>
  <c r="A1856" i="210"/>
  <c r="C1855" i="210"/>
  <c r="B1855" i="210"/>
  <c r="A1855" i="210"/>
  <c r="C1854" i="210"/>
  <c r="B1854" i="210"/>
  <c r="A1854" i="210"/>
  <c r="C1853" i="210"/>
  <c r="B1853" i="210"/>
  <c r="A1853" i="210"/>
  <c r="C1852" i="210"/>
  <c r="B1852" i="210"/>
  <c r="A1852" i="210"/>
  <c r="C1851" i="210"/>
  <c r="B1851" i="210"/>
  <c r="A1851" i="210"/>
  <c r="C1850" i="210"/>
  <c r="B1850" i="210"/>
  <c r="A1850" i="210"/>
  <c r="C1849" i="210"/>
  <c r="B1849" i="210"/>
  <c r="A1849" i="210"/>
  <c r="C1848" i="210"/>
  <c r="B1848" i="210"/>
  <c r="A1848" i="210"/>
  <c r="C1847" i="210"/>
  <c r="B1847" i="210"/>
  <c r="A1847" i="210"/>
  <c r="C1846" i="210"/>
  <c r="B1846" i="210"/>
  <c r="A1846" i="210"/>
  <c r="C1845" i="210"/>
  <c r="B1845" i="210"/>
  <c r="A1845" i="210"/>
  <c r="C1844" i="210"/>
  <c r="B1844" i="210"/>
  <c r="A1844" i="210"/>
  <c r="C1843" i="210"/>
  <c r="B1843" i="210"/>
  <c r="A1843" i="210"/>
  <c r="C1842" i="210"/>
  <c r="B1842" i="210"/>
  <c r="A1842" i="210"/>
  <c r="C1841" i="210"/>
  <c r="B1841" i="210"/>
  <c r="A1841" i="210"/>
  <c r="C1840" i="210"/>
  <c r="B1840" i="210"/>
  <c r="A1840" i="210"/>
  <c r="C1839" i="210"/>
  <c r="B1839" i="210"/>
  <c r="A1839" i="210"/>
  <c r="C1838" i="210"/>
  <c r="B1838" i="210"/>
  <c r="A1838" i="210"/>
  <c r="C1837" i="210"/>
  <c r="B1837" i="210"/>
  <c r="A1837" i="210"/>
  <c r="C1836" i="210"/>
  <c r="B1836" i="210"/>
  <c r="A1836" i="210"/>
  <c r="C1835" i="210"/>
  <c r="B1835" i="210"/>
  <c r="A1835" i="210"/>
  <c r="C1834" i="210"/>
  <c r="B1834" i="210"/>
  <c r="A1834" i="210"/>
  <c r="C1833" i="210"/>
  <c r="B1833" i="210"/>
  <c r="A1833" i="210"/>
  <c r="C1832" i="210"/>
  <c r="B1832" i="210"/>
  <c r="A1832" i="210"/>
  <c r="C1831" i="210"/>
  <c r="B1831" i="210"/>
  <c r="A1831" i="210"/>
  <c r="C1830" i="210"/>
  <c r="B1830" i="210"/>
  <c r="A1830" i="210"/>
  <c r="C1829" i="210"/>
  <c r="B1829" i="210"/>
  <c r="A1829" i="210"/>
  <c r="C1828" i="210"/>
  <c r="B1828" i="210"/>
  <c r="A1828" i="210"/>
  <c r="C1827" i="210"/>
  <c r="B1827" i="210"/>
  <c r="A1827" i="210"/>
  <c r="C1826" i="210"/>
  <c r="B1826" i="210"/>
  <c r="A1826" i="210"/>
  <c r="C1825" i="210"/>
  <c r="B1825" i="210"/>
  <c r="A1825" i="210"/>
  <c r="C1824" i="210"/>
  <c r="B1824" i="210"/>
  <c r="A1824" i="210"/>
  <c r="C1823" i="210"/>
  <c r="B1823" i="210"/>
  <c r="A1823" i="210"/>
  <c r="C1822" i="210"/>
  <c r="B1822" i="210"/>
  <c r="A1822" i="210"/>
  <c r="C1821" i="210"/>
  <c r="B1821" i="210"/>
  <c r="A1821" i="210"/>
  <c r="C1820" i="210"/>
  <c r="B1820" i="210"/>
  <c r="A1820" i="210"/>
  <c r="C1819" i="210"/>
  <c r="B1819" i="210"/>
  <c r="A1819" i="210"/>
  <c r="C1818" i="210"/>
  <c r="B1818" i="210"/>
  <c r="A1818" i="210"/>
  <c r="C1817" i="210"/>
  <c r="B1817" i="210"/>
  <c r="A1817" i="210"/>
  <c r="C1816" i="210"/>
  <c r="B1816" i="210"/>
  <c r="A1816" i="210"/>
  <c r="C1815" i="210"/>
  <c r="B1815" i="210"/>
  <c r="A1815" i="210"/>
  <c r="C1814" i="210"/>
  <c r="B1814" i="210"/>
  <c r="A1814" i="210"/>
  <c r="C1813" i="210"/>
  <c r="B1813" i="210"/>
  <c r="A1813" i="210"/>
  <c r="C1812" i="210"/>
  <c r="B1812" i="210"/>
  <c r="A1812" i="210"/>
  <c r="C1811" i="210"/>
  <c r="B1811" i="210"/>
  <c r="A1811" i="210"/>
  <c r="C1810" i="210"/>
  <c r="B1810" i="210"/>
  <c r="A1810" i="210"/>
  <c r="C1809" i="210"/>
  <c r="B1809" i="210"/>
  <c r="A1809" i="210"/>
  <c r="C1808" i="210"/>
  <c r="B1808" i="210"/>
  <c r="A1808" i="210"/>
  <c r="C1807" i="210"/>
  <c r="B1807" i="210"/>
  <c r="A1807" i="210"/>
  <c r="C1806" i="210"/>
  <c r="B1806" i="210"/>
  <c r="A1806" i="210"/>
  <c r="C1805" i="210"/>
  <c r="B1805" i="210"/>
  <c r="A1805" i="210"/>
  <c r="C1804" i="210"/>
  <c r="B1804" i="210"/>
  <c r="A1804" i="210"/>
  <c r="C1803" i="210"/>
  <c r="B1803" i="210"/>
  <c r="A1803" i="210"/>
  <c r="C1802" i="210"/>
  <c r="B1802" i="210"/>
  <c r="A1802" i="210"/>
  <c r="C1801" i="210"/>
  <c r="B1801" i="210"/>
  <c r="A1801" i="210"/>
  <c r="C1800" i="210"/>
  <c r="B1800" i="210"/>
  <c r="A1800" i="210"/>
  <c r="C1799" i="210"/>
  <c r="B1799" i="210"/>
  <c r="A1799" i="210"/>
  <c r="C1798" i="210"/>
  <c r="B1798" i="210"/>
  <c r="A1798" i="210"/>
  <c r="C1797" i="210"/>
  <c r="B1797" i="210"/>
  <c r="A1797" i="210"/>
  <c r="C1796" i="210"/>
  <c r="B1796" i="210"/>
  <c r="A1796" i="210"/>
  <c r="C1795" i="210"/>
  <c r="B1795" i="210"/>
  <c r="A1795" i="210"/>
  <c r="C1794" i="210"/>
  <c r="B1794" i="210"/>
  <c r="A1794" i="210"/>
  <c r="C1793" i="210"/>
  <c r="B1793" i="210"/>
  <c r="A1793" i="210"/>
  <c r="C1792" i="210"/>
  <c r="B1792" i="210"/>
  <c r="A1792" i="210"/>
  <c r="C1791" i="210"/>
  <c r="B1791" i="210"/>
  <c r="A1791" i="210"/>
  <c r="C1790" i="210"/>
  <c r="B1790" i="210"/>
  <c r="A1790" i="210"/>
  <c r="C1789" i="210"/>
  <c r="B1789" i="210"/>
  <c r="A1789" i="210"/>
  <c r="C1788" i="210"/>
  <c r="B1788" i="210"/>
  <c r="A1788" i="210"/>
  <c r="C1787" i="210"/>
  <c r="B1787" i="210"/>
  <c r="A1787" i="210"/>
  <c r="C1786" i="210"/>
  <c r="B1786" i="210"/>
  <c r="A1786" i="210"/>
  <c r="C1785" i="210"/>
  <c r="B1785" i="210"/>
  <c r="A1785" i="210"/>
  <c r="C1784" i="210"/>
  <c r="B1784" i="210"/>
  <c r="A1784" i="210"/>
  <c r="C1783" i="210"/>
  <c r="B1783" i="210"/>
  <c r="A1783" i="210"/>
  <c r="C1782" i="210"/>
  <c r="B1782" i="210"/>
  <c r="A1782" i="210"/>
  <c r="C1781" i="210"/>
  <c r="B1781" i="210"/>
  <c r="A1781" i="210"/>
  <c r="C1780" i="210"/>
  <c r="B1780" i="210"/>
  <c r="A1780" i="210"/>
  <c r="C1779" i="210"/>
  <c r="B1779" i="210"/>
  <c r="A1779" i="210"/>
  <c r="C1778" i="210"/>
  <c r="B1778" i="210"/>
  <c r="A1778" i="210"/>
  <c r="C1777" i="210"/>
  <c r="B1777" i="210"/>
  <c r="A1777" i="210"/>
  <c r="C1776" i="210"/>
  <c r="B1776" i="210"/>
  <c r="A1776" i="210"/>
  <c r="C1775" i="210"/>
  <c r="B1775" i="210"/>
  <c r="A1775" i="210"/>
  <c r="C1774" i="210"/>
  <c r="B1774" i="210"/>
  <c r="A1774" i="210"/>
  <c r="C1773" i="210"/>
  <c r="B1773" i="210"/>
  <c r="A1773" i="210"/>
  <c r="C1772" i="210"/>
  <c r="B1772" i="210"/>
  <c r="A1772" i="210"/>
  <c r="C1771" i="210"/>
  <c r="B1771" i="210"/>
  <c r="A1771" i="210"/>
  <c r="C1770" i="210"/>
  <c r="B1770" i="210"/>
  <c r="A1770" i="210"/>
  <c r="C1769" i="210"/>
  <c r="B1769" i="210"/>
  <c r="A1769" i="210"/>
  <c r="C1768" i="210"/>
  <c r="B1768" i="210"/>
  <c r="A1768" i="210"/>
  <c r="C1767" i="210"/>
  <c r="B1767" i="210"/>
  <c r="A1767" i="210"/>
  <c r="C1766" i="210"/>
  <c r="B1766" i="210"/>
  <c r="A1766" i="210"/>
  <c r="C1765" i="210"/>
  <c r="B1765" i="210"/>
  <c r="A1765" i="210"/>
  <c r="C1764" i="210"/>
  <c r="B1764" i="210"/>
  <c r="A1764" i="210"/>
  <c r="C1763" i="210"/>
  <c r="B1763" i="210"/>
  <c r="A1763" i="210"/>
  <c r="C1762" i="210"/>
  <c r="B1762" i="210"/>
  <c r="A1762" i="210"/>
  <c r="C1761" i="210"/>
  <c r="B1761" i="210"/>
  <c r="A1761" i="210"/>
  <c r="C1760" i="210"/>
  <c r="B1760" i="210"/>
  <c r="A1760" i="210"/>
  <c r="C1759" i="210"/>
  <c r="B1759" i="210"/>
  <c r="A1759" i="210"/>
  <c r="C1758" i="210"/>
  <c r="B1758" i="210"/>
  <c r="A1758" i="210"/>
  <c r="C1757" i="210"/>
  <c r="B1757" i="210"/>
  <c r="A1757" i="210"/>
  <c r="C1756" i="210"/>
  <c r="B1756" i="210"/>
  <c r="A1756" i="210"/>
  <c r="C1755" i="210"/>
  <c r="B1755" i="210"/>
  <c r="A1755" i="210"/>
  <c r="C1754" i="210"/>
  <c r="B1754" i="210"/>
  <c r="A1754" i="210"/>
  <c r="C1753" i="210"/>
  <c r="B1753" i="210"/>
  <c r="A1753" i="210"/>
  <c r="C1752" i="210"/>
  <c r="B1752" i="210"/>
  <c r="A1752" i="210"/>
  <c r="C1751" i="210"/>
  <c r="B1751" i="210"/>
  <c r="A1751" i="210"/>
  <c r="C1750" i="210"/>
  <c r="B1750" i="210"/>
  <c r="A1750" i="210"/>
  <c r="C1749" i="210"/>
  <c r="B1749" i="210"/>
  <c r="A1749" i="210"/>
  <c r="C1748" i="210"/>
  <c r="B1748" i="210"/>
  <c r="A1748" i="210"/>
  <c r="C1747" i="210"/>
  <c r="B1747" i="210"/>
  <c r="A1747" i="210"/>
  <c r="C1746" i="210"/>
  <c r="B1746" i="210"/>
  <c r="A1746" i="210"/>
  <c r="C1745" i="210"/>
  <c r="B1745" i="210"/>
  <c r="A1745" i="210"/>
  <c r="C1744" i="210"/>
  <c r="B1744" i="210"/>
  <c r="A1744" i="210"/>
  <c r="C1743" i="210"/>
  <c r="B1743" i="210"/>
  <c r="A1743" i="210"/>
  <c r="C1742" i="210"/>
  <c r="B1742" i="210"/>
  <c r="A1742" i="210"/>
  <c r="C1741" i="210"/>
  <c r="B1741" i="210"/>
  <c r="A1741" i="210"/>
  <c r="C1740" i="210"/>
  <c r="B1740" i="210"/>
  <c r="A1740" i="210"/>
  <c r="C1739" i="210"/>
  <c r="B1739" i="210"/>
  <c r="A1739" i="210"/>
  <c r="C1738" i="210"/>
  <c r="B1738" i="210"/>
  <c r="A1738" i="210"/>
  <c r="C1737" i="210"/>
  <c r="B1737" i="210"/>
  <c r="A1737" i="210"/>
  <c r="C1736" i="210"/>
  <c r="B1736" i="210"/>
  <c r="A1736" i="210"/>
  <c r="C1735" i="210"/>
  <c r="B1735" i="210"/>
  <c r="A1735" i="210"/>
  <c r="C1734" i="210"/>
  <c r="B1734" i="210"/>
  <c r="A1734" i="210"/>
  <c r="C1733" i="210"/>
  <c r="B1733" i="210"/>
  <c r="A1733" i="210"/>
  <c r="C1732" i="210"/>
  <c r="B1732" i="210"/>
  <c r="A1732" i="210"/>
  <c r="C1731" i="210"/>
  <c r="B1731" i="210"/>
  <c r="A1731" i="210"/>
  <c r="C1730" i="210"/>
  <c r="B1730" i="210"/>
  <c r="A1730" i="210"/>
  <c r="C1729" i="210"/>
  <c r="B1729" i="210"/>
  <c r="A1729" i="210"/>
  <c r="C1728" i="210"/>
  <c r="B1728" i="210"/>
  <c r="A1728" i="210"/>
  <c r="C1727" i="210"/>
  <c r="B1727" i="210"/>
  <c r="A1727" i="210"/>
  <c r="C1726" i="210"/>
  <c r="B1726" i="210"/>
  <c r="A1726" i="210"/>
  <c r="C1725" i="210"/>
  <c r="B1725" i="210"/>
  <c r="A1725" i="210"/>
  <c r="C1724" i="210"/>
  <c r="B1724" i="210"/>
  <c r="A1724" i="210"/>
  <c r="C1723" i="210"/>
  <c r="B1723" i="210"/>
  <c r="A1723" i="210"/>
  <c r="C1722" i="210"/>
  <c r="B1722" i="210"/>
  <c r="A1722" i="210"/>
  <c r="C1721" i="210"/>
  <c r="B1721" i="210"/>
  <c r="A1721" i="210"/>
  <c r="C1720" i="210"/>
  <c r="B1720" i="210"/>
  <c r="A1720" i="210"/>
  <c r="C1719" i="210"/>
  <c r="B1719" i="210"/>
  <c r="A1719" i="210"/>
  <c r="C1718" i="210"/>
  <c r="B1718" i="210"/>
  <c r="A1718" i="210"/>
  <c r="C1717" i="210"/>
  <c r="B1717" i="210"/>
  <c r="A1717" i="210"/>
  <c r="C1716" i="210"/>
  <c r="B1716" i="210"/>
  <c r="A1716" i="210"/>
  <c r="C1715" i="210"/>
  <c r="B1715" i="210"/>
  <c r="A1715" i="210"/>
  <c r="C1714" i="210"/>
  <c r="B1714" i="210"/>
  <c r="A1714" i="210"/>
  <c r="C1713" i="210"/>
  <c r="B1713" i="210"/>
  <c r="A1713" i="210"/>
  <c r="C1712" i="210"/>
  <c r="B1712" i="210"/>
  <c r="A1712" i="210"/>
  <c r="C1711" i="210"/>
  <c r="B1711" i="210"/>
  <c r="A1711" i="210"/>
  <c r="C1710" i="210"/>
  <c r="B1710" i="210"/>
  <c r="A1710" i="210"/>
  <c r="C1709" i="210"/>
  <c r="B1709" i="210"/>
  <c r="A1709" i="210"/>
  <c r="C1708" i="210"/>
  <c r="B1708" i="210"/>
  <c r="A1708" i="210"/>
  <c r="C1707" i="210"/>
  <c r="B1707" i="210"/>
  <c r="A1707" i="210"/>
  <c r="C1706" i="210"/>
  <c r="B1706" i="210"/>
  <c r="A1706" i="210"/>
  <c r="C1705" i="210"/>
  <c r="B1705" i="210"/>
  <c r="A1705" i="210"/>
  <c r="C1704" i="210"/>
  <c r="B1704" i="210"/>
  <c r="A1704" i="210"/>
  <c r="C1703" i="210"/>
  <c r="B1703" i="210"/>
  <c r="A1703" i="210"/>
  <c r="C1702" i="210"/>
  <c r="B1702" i="210"/>
  <c r="A1702" i="210"/>
  <c r="C1701" i="210"/>
  <c r="B1701" i="210"/>
  <c r="A1701" i="210"/>
  <c r="C1700" i="210"/>
  <c r="B1700" i="210"/>
  <c r="A1700" i="210"/>
  <c r="C1699" i="210"/>
  <c r="B1699" i="210"/>
  <c r="A1699" i="210"/>
  <c r="C1698" i="210"/>
  <c r="B1698" i="210"/>
  <c r="A1698" i="210"/>
  <c r="C1697" i="210"/>
  <c r="B1697" i="210"/>
  <c r="A1697" i="210"/>
  <c r="C1696" i="210"/>
  <c r="B1696" i="210"/>
  <c r="A1696" i="210"/>
  <c r="C1695" i="210"/>
  <c r="B1695" i="210"/>
  <c r="A1695" i="210"/>
  <c r="C1694" i="210"/>
  <c r="B1694" i="210"/>
  <c r="A1694" i="210"/>
  <c r="C1693" i="210"/>
  <c r="B1693" i="210"/>
  <c r="A1693" i="210"/>
  <c r="C1692" i="210"/>
  <c r="B1692" i="210"/>
  <c r="A1692" i="210"/>
  <c r="C1691" i="210"/>
  <c r="B1691" i="210"/>
  <c r="A1691" i="210"/>
  <c r="C1690" i="210"/>
  <c r="B1690" i="210"/>
  <c r="A1690" i="210"/>
  <c r="C1689" i="210"/>
  <c r="B1689" i="210"/>
  <c r="A1689" i="210"/>
  <c r="C1688" i="210"/>
  <c r="B1688" i="210"/>
  <c r="A1688" i="210"/>
  <c r="C1687" i="210"/>
  <c r="B1687" i="210"/>
  <c r="A1687" i="210"/>
  <c r="C1686" i="210"/>
  <c r="B1686" i="210"/>
  <c r="A1686" i="210"/>
  <c r="C1685" i="210"/>
  <c r="B1685" i="210"/>
  <c r="A1685" i="210"/>
  <c r="C1684" i="210"/>
  <c r="B1684" i="210"/>
  <c r="A1684" i="210"/>
  <c r="C1683" i="210"/>
  <c r="B1683" i="210"/>
  <c r="A1683" i="210"/>
  <c r="C1682" i="210"/>
  <c r="B1682" i="210"/>
  <c r="A1682" i="210"/>
  <c r="C1681" i="210"/>
  <c r="B1681" i="210"/>
  <c r="A1681" i="210"/>
  <c r="C1680" i="210"/>
  <c r="B1680" i="210"/>
  <c r="A1680" i="210"/>
  <c r="C1679" i="210"/>
  <c r="B1679" i="210"/>
  <c r="A1679" i="210"/>
  <c r="C1678" i="210"/>
  <c r="B1678" i="210"/>
  <c r="A1678" i="210"/>
  <c r="C1677" i="210"/>
  <c r="B1677" i="210"/>
  <c r="A1677" i="210"/>
  <c r="C1676" i="210"/>
  <c r="B1676" i="210"/>
  <c r="A1676" i="210"/>
  <c r="C1675" i="210"/>
  <c r="B1675" i="210"/>
  <c r="A1675" i="210"/>
  <c r="C1674" i="210"/>
  <c r="B1674" i="210"/>
  <c r="A1674" i="210"/>
  <c r="C1673" i="210"/>
  <c r="B1673" i="210"/>
  <c r="A1673" i="210"/>
  <c r="C1672" i="210"/>
  <c r="B1672" i="210"/>
  <c r="A1672" i="210"/>
  <c r="C1671" i="210"/>
  <c r="B1671" i="210"/>
  <c r="A1671" i="210"/>
  <c r="C1670" i="210"/>
  <c r="B1670" i="210"/>
  <c r="A1670" i="210"/>
  <c r="C1669" i="210"/>
  <c r="B1669" i="210"/>
  <c r="A1669" i="210"/>
  <c r="C1668" i="210"/>
  <c r="B1668" i="210"/>
  <c r="A1668" i="210"/>
  <c r="C1667" i="210"/>
  <c r="B1667" i="210"/>
  <c r="A1667" i="210"/>
  <c r="C1666" i="210"/>
  <c r="B1666" i="210"/>
  <c r="A1666" i="210"/>
  <c r="C1665" i="210"/>
  <c r="B1665" i="210"/>
  <c r="A1665" i="210"/>
  <c r="C1664" i="210"/>
  <c r="B1664" i="210"/>
  <c r="A1664" i="210"/>
  <c r="C1663" i="210"/>
  <c r="B1663" i="210"/>
  <c r="A1663" i="210"/>
  <c r="C1662" i="210"/>
  <c r="B1662" i="210"/>
  <c r="A1662" i="210"/>
  <c r="C1661" i="210"/>
  <c r="B1661" i="210"/>
  <c r="A1661" i="210"/>
  <c r="C1660" i="210"/>
  <c r="B1660" i="210"/>
  <c r="A1660" i="210"/>
  <c r="C1659" i="210"/>
  <c r="B1659" i="210"/>
  <c r="A1659" i="210"/>
  <c r="C1658" i="210"/>
  <c r="B1658" i="210"/>
  <c r="A1658" i="210"/>
  <c r="C1657" i="210"/>
  <c r="B1657" i="210"/>
  <c r="A1657" i="210"/>
  <c r="C1656" i="210"/>
  <c r="B1656" i="210"/>
  <c r="A1656" i="210"/>
  <c r="C1655" i="210"/>
  <c r="B1655" i="210"/>
  <c r="A1655" i="210"/>
  <c r="C1654" i="210"/>
  <c r="B1654" i="210"/>
  <c r="A1654" i="210"/>
  <c r="C1653" i="210"/>
  <c r="B1653" i="210"/>
  <c r="A1653" i="210"/>
  <c r="C1652" i="210"/>
  <c r="B1652" i="210"/>
  <c r="A1652" i="210"/>
  <c r="C1651" i="210"/>
  <c r="B1651" i="210"/>
  <c r="A1651" i="210"/>
  <c r="C1650" i="210"/>
  <c r="B1650" i="210"/>
  <c r="A1650" i="210"/>
  <c r="C1649" i="210"/>
  <c r="B1649" i="210"/>
  <c r="A1649" i="210"/>
  <c r="C1648" i="210"/>
  <c r="B1648" i="210"/>
  <c r="A1648" i="210"/>
  <c r="C1647" i="210"/>
  <c r="B1647" i="210"/>
  <c r="A1647" i="210"/>
  <c r="C1646" i="210"/>
  <c r="B1646" i="210"/>
  <c r="A1646" i="210"/>
  <c r="C1645" i="210"/>
  <c r="B1645" i="210"/>
  <c r="A1645" i="210"/>
  <c r="C1644" i="210"/>
  <c r="B1644" i="210"/>
  <c r="A1644" i="210"/>
  <c r="C1643" i="210"/>
  <c r="B1643" i="210"/>
  <c r="A1643" i="210"/>
  <c r="C1642" i="210"/>
  <c r="B1642" i="210"/>
  <c r="A1642" i="210"/>
  <c r="C1641" i="210"/>
  <c r="B1641" i="210"/>
  <c r="A1641" i="210"/>
  <c r="C1640" i="210"/>
  <c r="B1640" i="210"/>
  <c r="A1640" i="210"/>
  <c r="C1639" i="210"/>
  <c r="B1639" i="210"/>
  <c r="A1639" i="210"/>
  <c r="C1638" i="210"/>
  <c r="B1638" i="210"/>
  <c r="A1638" i="210"/>
  <c r="C1637" i="210"/>
  <c r="B1637" i="210"/>
  <c r="A1637" i="210"/>
  <c r="C1636" i="210"/>
  <c r="B1636" i="210"/>
  <c r="A1636" i="210"/>
  <c r="C1635" i="210"/>
  <c r="B1635" i="210"/>
  <c r="A1635" i="210"/>
  <c r="C1634" i="210"/>
  <c r="B1634" i="210"/>
  <c r="A1634" i="210"/>
  <c r="C1633" i="210"/>
  <c r="B1633" i="210"/>
  <c r="A1633" i="210"/>
  <c r="C1632" i="210"/>
  <c r="B1632" i="210"/>
  <c r="A1632" i="210"/>
  <c r="C1631" i="210"/>
  <c r="B1631" i="210"/>
  <c r="A1631" i="210"/>
  <c r="C1630" i="210"/>
  <c r="B1630" i="210"/>
  <c r="A1630" i="210"/>
  <c r="C1629" i="210"/>
  <c r="B1629" i="210"/>
  <c r="A1629" i="210"/>
  <c r="C1628" i="210"/>
  <c r="B1628" i="210"/>
  <c r="A1628" i="210"/>
  <c r="C1627" i="210"/>
  <c r="B1627" i="210"/>
  <c r="A1627" i="210"/>
  <c r="C1626" i="210"/>
  <c r="B1626" i="210"/>
  <c r="A1626" i="210"/>
  <c r="C1625" i="210"/>
  <c r="B1625" i="210"/>
  <c r="A1625" i="210"/>
  <c r="C1624" i="210"/>
  <c r="B1624" i="210"/>
  <c r="A1624" i="210"/>
  <c r="C1623" i="210"/>
  <c r="B1623" i="210"/>
  <c r="A1623" i="210"/>
  <c r="C1622" i="210"/>
  <c r="B1622" i="210"/>
  <c r="A1622" i="210"/>
  <c r="C1621" i="210"/>
  <c r="B1621" i="210"/>
  <c r="A1621" i="210"/>
  <c r="C1620" i="210"/>
  <c r="B1620" i="210"/>
  <c r="A1620" i="210"/>
  <c r="C1619" i="210"/>
  <c r="B1619" i="210"/>
  <c r="A1619" i="210"/>
  <c r="C1618" i="210"/>
  <c r="B1618" i="210"/>
  <c r="A1618" i="210"/>
  <c r="C1617" i="210"/>
  <c r="B1617" i="210"/>
  <c r="A1617" i="210"/>
  <c r="C1616" i="210"/>
  <c r="B1616" i="210"/>
  <c r="A1616" i="210"/>
  <c r="C1615" i="210"/>
  <c r="B1615" i="210"/>
  <c r="A1615" i="210"/>
  <c r="C1614" i="210"/>
  <c r="B1614" i="210"/>
  <c r="A1614" i="210"/>
  <c r="C1613" i="210"/>
  <c r="B1613" i="210"/>
  <c r="A1613" i="210"/>
  <c r="C1612" i="210"/>
  <c r="B1612" i="210"/>
  <c r="A1612" i="210"/>
  <c r="C1611" i="210"/>
  <c r="B1611" i="210"/>
  <c r="A1611" i="210"/>
  <c r="C1610" i="210"/>
  <c r="B1610" i="210"/>
  <c r="A1610" i="210"/>
  <c r="C1609" i="210"/>
  <c r="B1609" i="210"/>
  <c r="A1609" i="210"/>
  <c r="C1608" i="210"/>
  <c r="B1608" i="210"/>
  <c r="A1608" i="210"/>
  <c r="C1607" i="210"/>
  <c r="B1607" i="210"/>
  <c r="A1607" i="210"/>
  <c r="C1606" i="210"/>
  <c r="B1606" i="210"/>
  <c r="A1606" i="210"/>
  <c r="C1605" i="210"/>
  <c r="B1605" i="210"/>
  <c r="A1605" i="210"/>
  <c r="C1604" i="210"/>
  <c r="B1604" i="210"/>
  <c r="A1604" i="210"/>
  <c r="C1603" i="210"/>
  <c r="B1603" i="210"/>
  <c r="A1603" i="210"/>
  <c r="C1602" i="210"/>
  <c r="B1602" i="210"/>
  <c r="A1602" i="210"/>
  <c r="C1601" i="210"/>
  <c r="B1601" i="210"/>
  <c r="A1601" i="210"/>
  <c r="C1600" i="210"/>
  <c r="B1600" i="210"/>
  <c r="A1600" i="210"/>
  <c r="C1599" i="210"/>
  <c r="B1599" i="210"/>
  <c r="A1599" i="210"/>
  <c r="C1598" i="210"/>
  <c r="B1598" i="210"/>
  <c r="A1598" i="210"/>
  <c r="C1597" i="210"/>
  <c r="B1597" i="210"/>
  <c r="A1597" i="210"/>
  <c r="C1596" i="210"/>
  <c r="B1596" i="210"/>
  <c r="A1596" i="210"/>
  <c r="C1595" i="210"/>
  <c r="B1595" i="210"/>
  <c r="A1595" i="210"/>
  <c r="C1594" i="210"/>
  <c r="B1594" i="210"/>
  <c r="A1594" i="210"/>
  <c r="C1593" i="210"/>
  <c r="B1593" i="210"/>
  <c r="A1593" i="210"/>
  <c r="C1592" i="210"/>
  <c r="B1592" i="210"/>
  <c r="A1592" i="210"/>
  <c r="C1591" i="210"/>
  <c r="B1591" i="210"/>
  <c r="A1591" i="210"/>
  <c r="C1590" i="210"/>
  <c r="B1590" i="210"/>
  <c r="A1590" i="210"/>
  <c r="C1589" i="210"/>
  <c r="B1589" i="210"/>
  <c r="A1589" i="210"/>
  <c r="C1588" i="210"/>
  <c r="B1588" i="210"/>
  <c r="A1588" i="210"/>
  <c r="C1587" i="210"/>
  <c r="B1587" i="210"/>
  <c r="A1587" i="210"/>
  <c r="C1586" i="210"/>
  <c r="B1586" i="210"/>
  <c r="A1586" i="210"/>
  <c r="C1585" i="210"/>
  <c r="B1585" i="210"/>
  <c r="A1585" i="210"/>
  <c r="C1584" i="210"/>
  <c r="B1584" i="210"/>
  <c r="A1584" i="210"/>
  <c r="C1583" i="210"/>
  <c r="B1583" i="210"/>
  <c r="A1583" i="210"/>
  <c r="C1582" i="210"/>
  <c r="B1582" i="210"/>
  <c r="A1582" i="210"/>
  <c r="C1581" i="210"/>
  <c r="B1581" i="210"/>
  <c r="A1581" i="210"/>
  <c r="C1580" i="210"/>
  <c r="B1580" i="210"/>
  <c r="A1580" i="210"/>
  <c r="C1579" i="210"/>
  <c r="B1579" i="210"/>
  <c r="A1579" i="210"/>
  <c r="C1578" i="210"/>
  <c r="B1578" i="210"/>
  <c r="A1578" i="210"/>
  <c r="C1577" i="210"/>
  <c r="B1577" i="210"/>
  <c r="A1577" i="210"/>
  <c r="C1576" i="210"/>
  <c r="B1576" i="210"/>
  <c r="A1576" i="210"/>
  <c r="C1575" i="210"/>
  <c r="B1575" i="210"/>
  <c r="A1575" i="210"/>
  <c r="C1574" i="210"/>
  <c r="B1574" i="210"/>
  <c r="A1574" i="210"/>
  <c r="C1573" i="210"/>
  <c r="B1573" i="210"/>
  <c r="A1573" i="210"/>
  <c r="C1572" i="210"/>
  <c r="B1572" i="210"/>
  <c r="A1572" i="210"/>
  <c r="C1571" i="210"/>
  <c r="B1571" i="210"/>
  <c r="A1571" i="210"/>
  <c r="C1570" i="210"/>
  <c r="B1570" i="210"/>
  <c r="A1570" i="210"/>
  <c r="C1569" i="210"/>
  <c r="B1569" i="210"/>
  <c r="A1569" i="210"/>
  <c r="C1568" i="210"/>
  <c r="B1568" i="210"/>
  <c r="A1568" i="210"/>
  <c r="C1567" i="210"/>
  <c r="B1567" i="210"/>
  <c r="A1567" i="210"/>
  <c r="C1566" i="210"/>
  <c r="B1566" i="210"/>
  <c r="A1566" i="210"/>
  <c r="C1565" i="210"/>
  <c r="B1565" i="210"/>
  <c r="A1565" i="210"/>
  <c r="C1564" i="210"/>
  <c r="B1564" i="210"/>
  <c r="A1564" i="210"/>
  <c r="C1563" i="210"/>
  <c r="B1563" i="210"/>
  <c r="A1563" i="210"/>
  <c r="C1562" i="210"/>
  <c r="B1562" i="210"/>
  <c r="A1562" i="210"/>
  <c r="C1561" i="210"/>
  <c r="B1561" i="210"/>
  <c r="A1561" i="210"/>
  <c r="C1560" i="210"/>
  <c r="B1560" i="210"/>
  <c r="A1560" i="210"/>
  <c r="C1559" i="210"/>
  <c r="B1559" i="210"/>
  <c r="A1559" i="210"/>
  <c r="C1558" i="210"/>
  <c r="B1558" i="210"/>
  <c r="A1558" i="210"/>
  <c r="C1557" i="210"/>
  <c r="B1557" i="210"/>
  <c r="A1557" i="210"/>
  <c r="C1556" i="210"/>
  <c r="B1556" i="210"/>
  <c r="A1556" i="210"/>
  <c r="C1555" i="210"/>
  <c r="B1555" i="210"/>
  <c r="A1555" i="210"/>
  <c r="C1554" i="210"/>
  <c r="B1554" i="210"/>
  <c r="A1554" i="210"/>
  <c r="C1553" i="210"/>
  <c r="B1553" i="210"/>
  <c r="A1553" i="210"/>
  <c r="C1552" i="210"/>
  <c r="B1552" i="210"/>
  <c r="A1552" i="210"/>
  <c r="C1551" i="210"/>
  <c r="B1551" i="210"/>
  <c r="A1551" i="210"/>
  <c r="C1550" i="210"/>
  <c r="B1550" i="210"/>
  <c r="A1550" i="210"/>
  <c r="C1549" i="210"/>
  <c r="B1549" i="210"/>
  <c r="A1549" i="210"/>
  <c r="C1548" i="210"/>
  <c r="B1548" i="210"/>
  <c r="A1548" i="210"/>
  <c r="C1547" i="210"/>
  <c r="B1547" i="210"/>
  <c r="A1547" i="210"/>
  <c r="C1546" i="210"/>
  <c r="B1546" i="210"/>
  <c r="A1546" i="210"/>
  <c r="C1545" i="210"/>
  <c r="B1545" i="210"/>
  <c r="A1545" i="210"/>
  <c r="C1544" i="210"/>
  <c r="B1544" i="210"/>
  <c r="A1544" i="210"/>
  <c r="C1543" i="210"/>
  <c r="B1543" i="210"/>
  <c r="A1543" i="210"/>
  <c r="C1542" i="210"/>
  <c r="B1542" i="210"/>
  <c r="A1542" i="210"/>
  <c r="C1541" i="210"/>
  <c r="B1541" i="210"/>
  <c r="A1541" i="210"/>
  <c r="C1540" i="210"/>
  <c r="B1540" i="210"/>
  <c r="A1540" i="210"/>
  <c r="C1539" i="210"/>
  <c r="B1539" i="210"/>
  <c r="A1539" i="210"/>
  <c r="C1538" i="210"/>
  <c r="B1538" i="210"/>
  <c r="A1538" i="210"/>
  <c r="C1537" i="210"/>
  <c r="B1537" i="210"/>
  <c r="A1537" i="210"/>
  <c r="C1536" i="210"/>
  <c r="B1536" i="210"/>
  <c r="A1536" i="210"/>
  <c r="C1535" i="210"/>
  <c r="B1535" i="210"/>
  <c r="A1535" i="210"/>
  <c r="C1534" i="210"/>
  <c r="B1534" i="210"/>
  <c r="A1534" i="210"/>
  <c r="C1533" i="210"/>
  <c r="B1533" i="210"/>
  <c r="A1533" i="210"/>
  <c r="C1532" i="210"/>
  <c r="B1532" i="210"/>
  <c r="A1532" i="210"/>
  <c r="C1531" i="210"/>
  <c r="B1531" i="210"/>
  <c r="A1531" i="210"/>
  <c r="C1530" i="210"/>
  <c r="B1530" i="210"/>
  <c r="A1530" i="210"/>
  <c r="C1529" i="210"/>
  <c r="B1529" i="210"/>
  <c r="A1529" i="210"/>
  <c r="C1528" i="210"/>
  <c r="B1528" i="210"/>
  <c r="A1528" i="210"/>
  <c r="C1527" i="210"/>
  <c r="B1527" i="210"/>
  <c r="A1527" i="210"/>
  <c r="C1526" i="210"/>
  <c r="B1526" i="210"/>
  <c r="A1526" i="210"/>
  <c r="C1525" i="210"/>
  <c r="B1525" i="210"/>
  <c r="A1525" i="210"/>
  <c r="C1524" i="210"/>
  <c r="B1524" i="210"/>
  <c r="A1524" i="210"/>
  <c r="C1523" i="210"/>
  <c r="B1523" i="210"/>
  <c r="A1523" i="210"/>
  <c r="C1522" i="210"/>
  <c r="B1522" i="210"/>
  <c r="A1522" i="210"/>
  <c r="C1521" i="210"/>
  <c r="B1521" i="210"/>
  <c r="A1521" i="210"/>
  <c r="C1520" i="210"/>
  <c r="B1520" i="210"/>
  <c r="A1520" i="210"/>
  <c r="C1519" i="210"/>
  <c r="B1519" i="210"/>
  <c r="A1519" i="210"/>
  <c r="C1518" i="210"/>
  <c r="B1518" i="210"/>
  <c r="A1518" i="210"/>
  <c r="C1517" i="210"/>
  <c r="B1517" i="210"/>
  <c r="A1517" i="210"/>
  <c r="C1516" i="210"/>
  <c r="B1516" i="210"/>
  <c r="A1516" i="210"/>
  <c r="C1515" i="210"/>
  <c r="B1515" i="210"/>
  <c r="A1515" i="210"/>
  <c r="C1514" i="210"/>
  <c r="B1514" i="210"/>
  <c r="A1514" i="210"/>
  <c r="C1513" i="210"/>
  <c r="B1513" i="210"/>
  <c r="A1513" i="210"/>
  <c r="C1512" i="210"/>
  <c r="B1512" i="210"/>
  <c r="A1512" i="210"/>
  <c r="C1511" i="210"/>
  <c r="B1511" i="210"/>
  <c r="A1511" i="210"/>
  <c r="C1510" i="210"/>
  <c r="B1510" i="210"/>
  <c r="A1510" i="210"/>
  <c r="C1509" i="210"/>
  <c r="B1509" i="210"/>
  <c r="A1509" i="210"/>
  <c r="C1508" i="210"/>
  <c r="B1508" i="210"/>
  <c r="A1508" i="210"/>
  <c r="C1507" i="210"/>
  <c r="B1507" i="210"/>
  <c r="A1507" i="210"/>
  <c r="C1506" i="210"/>
  <c r="B1506" i="210"/>
  <c r="A1506" i="210"/>
  <c r="C1505" i="210"/>
  <c r="B1505" i="210"/>
  <c r="A1505" i="210"/>
  <c r="C1504" i="210"/>
  <c r="B1504" i="210"/>
  <c r="A1504" i="210"/>
  <c r="C1503" i="210"/>
  <c r="B1503" i="210"/>
  <c r="A1503" i="210"/>
  <c r="C1502" i="210"/>
  <c r="B1502" i="210"/>
  <c r="A1502" i="210"/>
  <c r="C1501" i="210"/>
  <c r="B1501" i="210"/>
  <c r="A1501" i="210"/>
  <c r="C1500" i="210"/>
  <c r="B1500" i="210"/>
  <c r="A1500" i="210"/>
  <c r="C1499" i="210"/>
  <c r="B1499" i="210"/>
  <c r="A1499" i="210"/>
  <c r="C1498" i="210"/>
  <c r="B1498" i="210"/>
  <c r="A1498" i="210"/>
  <c r="C1497" i="210"/>
  <c r="B1497" i="210"/>
  <c r="A1497" i="210"/>
  <c r="C1496" i="210"/>
  <c r="B1496" i="210"/>
  <c r="A1496" i="210"/>
  <c r="C1495" i="210"/>
  <c r="B1495" i="210"/>
  <c r="A1495" i="210"/>
  <c r="C1494" i="210"/>
  <c r="B1494" i="210"/>
  <c r="A1494" i="210"/>
  <c r="C1493" i="210"/>
  <c r="B1493" i="210"/>
  <c r="A1493" i="210"/>
  <c r="C1492" i="210"/>
  <c r="B1492" i="210"/>
  <c r="A1492" i="210"/>
  <c r="C1491" i="210"/>
  <c r="B1491" i="210"/>
  <c r="A1491" i="210"/>
  <c r="C1490" i="210"/>
  <c r="B1490" i="210"/>
  <c r="A1490" i="210"/>
  <c r="C1489" i="210"/>
  <c r="B1489" i="210"/>
  <c r="A1489" i="210"/>
  <c r="C1488" i="210"/>
  <c r="B1488" i="210"/>
  <c r="A1488" i="210"/>
  <c r="C1487" i="210"/>
  <c r="B1487" i="210"/>
  <c r="A1487" i="210"/>
  <c r="C1486" i="210"/>
  <c r="B1486" i="210"/>
  <c r="A1486" i="210"/>
  <c r="C1485" i="210"/>
  <c r="B1485" i="210"/>
  <c r="A1485" i="210"/>
  <c r="C1484" i="210"/>
  <c r="B1484" i="210"/>
  <c r="A1484" i="210"/>
  <c r="C1483" i="210"/>
  <c r="B1483" i="210"/>
  <c r="A1483" i="210"/>
  <c r="C1482" i="210"/>
  <c r="B1482" i="210"/>
  <c r="A1482" i="210"/>
  <c r="C1481" i="210"/>
  <c r="B1481" i="210"/>
  <c r="A1481" i="210"/>
  <c r="C1480" i="210"/>
  <c r="B1480" i="210"/>
  <c r="A1480" i="210"/>
  <c r="C1479" i="210"/>
  <c r="B1479" i="210"/>
  <c r="A1479" i="210"/>
  <c r="C1478" i="210"/>
  <c r="B1478" i="210"/>
  <c r="A1478" i="210"/>
  <c r="C1477" i="210"/>
  <c r="B1477" i="210"/>
  <c r="A1477" i="210"/>
  <c r="C1476" i="210"/>
  <c r="B1476" i="210"/>
  <c r="A1476" i="210"/>
  <c r="C1475" i="210"/>
  <c r="B1475" i="210"/>
  <c r="A1475" i="210"/>
  <c r="C1474" i="210"/>
  <c r="B1474" i="210"/>
  <c r="A1474" i="210"/>
  <c r="C1473" i="210"/>
  <c r="B1473" i="210"/>
  <c r="A1473" i="210"/>
  <c r="C1472" i="210"/>
  <c r="B1472" i="210"/>
  <c r="A1472" i="210"/>
  <c r="C1471" i="210"/>
  <c r="B1471" i="210"/>
  <c r="A1471" i="210"/>
  <c r="C1470" i="210"/>
  <c r="B1470" i="210"/>
  <c r="A1470" i="210"/>
  <c r="C1469" i="210"/>
  <c r="B1469" i="210"/>
  <c r="A1469" i="210"/>
  <c r="C1468" i="210"/>
  <c r="B1468" i="210"/>
  <c r="A1468" i="210"/>
  <c r="C1467" i="210"/>
  <c r="B1467" i="210"/>
  <c r="A1467" i="210"/>
  <c r="C1466" i="210"/>
  <c r="B1466" i="210"/>
  <c r="A1466" i="210"/>
  <c r="C1465" i="210"/>
  <c r="B1465" i="210"/>
  <c r="A1465" i="210"/>
  <c r="C1464" i="210"/>
  <c r="B1464" i="210"/>
  <c r="A1464" i="210"/>
  <c r="C1463" i="210"/>
  <c r="B1463" i="210"/>
  <c r="A1463" i="210"/>
  <c r="C1462" i="210"/>
  <c r="B1462" i="210"/>
  <c r="A1462" i="210"/>
  <c r="C1461" i="210"/>
  <c r="B1461" i="210"/>
  <c r="A1461" i="210"/>
  <c r="C1460" i="210"/>
  <c r="B1460" i="210"/>
  <c r="A1460" i="210"/>
  <c r="C1459" i="210"/>
  <c r="B1459" i="210"/>
  <c r="A1459" i="210"/>
  <c r="C1458" i="210"/>
  <c r="B1458" i="210"/>
  <c r="A1458" i="210"/>
  <c r="C1457" i="210"/>
  <c r="B1457" i="210"/>
  <c r="A1457" i="210"/>
  <c r="C1456" i="210"/>
  <c r="B1456" i="210"/>
  <c r="A1456" i="210"/>
  <c r="C1455" i="210"/>
  <c r="B1455" i="210"/>
  <c r="A1455" i="210"/>
  <c r="C1454" i="210"/>
  <c r="B1454" i="210"/>
  <c r="A1454" i="210"/>
  <c r="C1453" i="210"/>
  <c r="B1453" i="210"/>
  <c r="A1453" i="210"/>
  <c r="C1452" i="210"/>
  <c r="B1452" i="210"/>
  <c r="A1452" i="210"/>
  <c r="C1451" i="210"/>
  <c r="B1451" i="210"/>
  <c r="A1451" i="210"/>
  <c r="C1450" i="210"/>
  <c r="B1450" i="210"/>
  <c r="A1450" i="210"/>
  <c r="C1449" i="210"/>
  <c r="B1449" i="210"/>
  <c r="A1449" i="210"/>
  <c r="C1448" i="210"/>
  <c r="B1448" i="210"/>
  <c r="A1448" i="210"/>
  <c r="C1447" i="210"/>
  <c r="B1447" i="210"/>
  <c r="A1447" i="210"/>
  <c r="C1446" i="210"/>
  <c r="B1446" i="210"/>
  <c r="A1446" i="210"/>
  <c r="C1445" i="210"/>
  <c r="B1445" i="210"/>
  <c r="A1445" i="210"/>
  <c r="C1444" i="210"/>
  <c r="B1444" i="210"/>
  <c r="A1444" i="210"/>
  <c r="C1443" i="210"/>
  <c r="B1443" i="210"/>
  <c r="A1443" i="210"/>
  <c r="C1442" i="210"/>
  <c r="B1442" i="210"/>
  <c r="A1442" i="210"/>
  <c r="C1441" i="210"/>
  <c r="B1441" i="210"/>
  <c r="A1441" i="210"/>
  <c r="C1440" i="210"/>
  <c r="B1440" i="210"/>
  <c r="A1440" i="210"/>
  <c r="C1439" i="210"/>
  <c r="B1439" i="210"/>
  <c r="A1439" i="210"/>
  <c r="C1438" i="210"/>
  <c r="B1438" i="210"/>
  <c r="A1438" i="210"/>
  <c r="C1437" i="210"/>
  <c r="B1437" i="210"/>
  <c r="A1437" i="210"/>
  <c r="C1436" i="210"/>
  <c r="B1436" i="210"/>
  <c r="A1436" i="210"/>
  <c r="C1435" i="210"/>
  <c r="B1435" i="210"/>
  <c r="A1435" i="210"/>
  <c r="C1434" i="210"/>
  <c r="B1434" i="210"/>
  <c r="A1434" i="210"/>
  <c r="C1433" i="210"/>
  <c r="B1433" i="210"/>
  <c r="A1433" i="210"/>
  <c r="C1432" i="210"/>
  <c r="B1432" i="210"/>
  <c r="A1432" i="210"/>
  <c r="C1431" i="210"/>
  <c r="B1431" i="210"/>
  <c r="A1431" i="210"/>
  <c r="C1430" i="210"/>
  <c r="B1430" i="210"/>
  <c r="A1430" i="210"/>
  <c r="C1429" i="210"/>
  <c r="B1429" i="210"/>
  <c r="A1429" i="210"/>
  <c r="C1428" i="210"/>
  <c r="B1428" i="210"/>
  <c r="A1428" i="210"/>
  <c r="C1427" i="210"/>
  <c r="B1427" i="210"/>
  <c r="A1427" i="210"/>
  <c r="C1426" i="210"/>
  <c r="B1426" i="210"/>
  <c r="A1426" i="210"/>
  <c r="C1425" i="210"/>
  <c r="B1425" i="210"/>
  <c r="A1425" i="210"/>
  <c r="C1424" i="210"/>
  <c r="B1424" i="210"/>
  <c r="A1424" i="210"/>
  <c r="C1423" i="210"/>
  <c r="B1423" i="210"/>
  <c r="A1423" i="210"/>
  <c r="C1422" i="210"/>
  <c r="B1422" i="210"/>
  <c r="A1422" i="210"/>
  <c r="C1421" i="210"/>
  <c r="B1421" i="210"/>
  <c r="A1421" i="210"/>
  <c r="C1420" i="210"/>
  <c r="B1420" i="210"/>
  <c r="A1420" i="210"/>
  <c r="C1419" i="210"/>
  <c r="B1419" i="210"/>
  <c r="A1419" i="210"/>
  <c r="C1418" i="210"/>
  <c r="B1418" i="210"/>
  <c r="A1418" i="210"/>
  <c r="C1417" i="210"/>
  <c r="B1417" i="210"/>
  <c r="A1417" i="210"/>
  <c r="C1416" i="210"/>
  <c r="B1416" i="210"/>
  <c r="A1416" i="210"/>
  <c r="C1415" i="210"/>
  <c r="B1415" i="210"/>
  <c r="A1415" i="210"/>
  <c r="C1414" i="210"/>
  <c r="B1414" i="210"/>
  <c r="A1414" i="210"/>
  <c r="C1413" i="210"/>
  <c r="B1413" i="210"/>
  <c r="A1413" i="210"/>
  <c r="C1412" i="210"/>
  <c r="B1412" i="210"/>
  <c r="A1412" i="210"/>
  <c r="C1411" i="210"/>
  <c r="B1411" i="210"/>
  <c r="A1411" i="210"/>
  <c r="C1410" i="210"/>
  <c r="B1410" i="210"/>
  <c r="A1410" i="210"/>
  <c r="C1409" i="210"/>
  <c r="B1409" i="210"/>
  <c r="A1409" i="210"/>
  <c r="C1408" i="210"/>
  <c r="B1408" i="210"/>
  <c r="A1408" i="210"/>
  <c r="C1407" i="210"/>
  <c r="B1407" i="210"/>
  <c r="A1407" i="210"/>
  <c r="C1406" i="210"/>
  <c r="B1406" i="210"/>
  <c r="A1406" i="210"/>
  <c r="C1405" i="210"/>
  <c r="B1405" i="210"/>
  <c r="A1405" i="210"/>
  <c r="C1404" i="210"/>
  <c r="B1404" i="210"/>
  <c r="A1404" i="210"/>
  <c r="C1403" i="210"/>
  <c r="B1403" i="210"/>
  <c r="A1403" i="210"/>
  <c r="C1402" i="210"/>
  <c r="B1402" i="210"/>
  <c r="A1402" i="210"/>
  <c r="C1401" i="210"/>
  <c r="B1401" i="210"/>
  <c r="A1401" i="210"/>
  <c r="C1400" i="210"/>
  <c r="B1400" i="210"/>
  <c r="A1400" i="210"/>
  <c r="C1399" i="210"/>
  <c r="B1399" i="210"/>
  <c r="A1399" i="210"/>
  <c r="C1398" i="210"/>
  <c r="B1398" i="210"/>
  <c r="A1398" i="210"/>
  <c r="C1397" i="210"/>
  <c r="B1397" i="210"/>
  <c r="A1397" i="210"/>
  <c r="C1396" i="210"/>
  <c r="B1396" i="210"/>
  <c r="A1396" i="210"/>
  <c r="C1395" i="210"/>
  <c r="B1395" i="210"/>
  <c r="A1395" i="210"/>
  <c r="C1394" i="210"/>
  <c r="B1394" i="210"/>
  <c r="A1394" i="210"/>
  <c r="C1393" i="210"/>
  <c r="B1393" i="210"/>
  <c r="A1393" i="210"/>
  <c r="C1392" i="210"/>
  <c r="B1392" i="210"/>
  <c r="A1392" i="210"/>
  <c r="C1391" i="210"/>
  <c r="B1391" i="210"/>
  <c r="A1391" i="210"/>
  <c r="C1390" i="210"/>
  <c r="B1390" i="210"/>
  <c r="A1390" i="210"/>
  <c r="C1389" i="210"/>
  <c r="B1389" i="210"/>
  <c r="A1389" i="210"/>
  <c r="C1388" i="210"/>
  <c r="B1388" i="210"/>
  <c r="A1388" i="210"/>
  <c r="C1387" i="210"/>
  <c r="B1387" i="210"/>
  <c r="A1387" i="210"/>
  <c r="C1386" i="210"/>
  <c r="B1386" i="210"/>
  <c r="A1386" i="210"/>
  <c r="C1385" i="210"/>
  <c r="B1385" i="210"/>
  <c r="A1385" i="210"/>
  <c r="C1384" i="210"/>
  <c r="B1384" i="210"/>
  <c r="A1384" i="210"/>
  <c r="C1383" i="210"/>
  <c r="B1383" i="210"/>
  <c r="A1383" i="210"/>
  <c r="C1382" i="210"/>
  <c r="B1382" i="210"/>
  <c r="A1382" i="210"/>
  <c r="C1381" i="210"/>
  <c r="B1381" i="210"/>
  <c r="A1381" i="210"/>
  <c r="C1380" i="210"/>
  <c r="B1380" i="210"/>
  <c r="A1380" i="210"/>
  <c r="C1379" i="210"/>
  <c r="B1379" i="210"/>
  <c r="A1379" i="210"/>
  <c r="C1378" i="210"/>
  <c r="B1378" i="210"/>
  <c r="A1378" i="210"/>
  <c r="C1377" i="210"/>
  <c r="B1377" i="210"/>
  <c r="A1377" i="210"/>
  <c r="C1376" i="210"/>
  <c r="B1376" i="210"/>
  <c r="A1376" i="210"/>
  <c r="C1375" i="210"/>
  <c r="B1375" i="210"/>
  <c r="A1375" i="210"/>
  <c r="C1374" i="210"/>
  <c r="B1374" i="210"/>
  <c r="A1374" i="210"/>
  <c r="C1373" i="210"/>
  <c r="B1373" i="210"/>
  <c r="A1373" i="210"/>
  <c r="C1372" i="210"/>
  <c r="B1372" i="210"/>
  <c r="A1372" i="210"/>
  <c r="C1371" i="210"/>
  <c r="B1371" i="210"/>
  <c r="A1371" i="210"/>
  <c r="C1370" i="210"/>
  <c r="B1370" i="210"/>
  <c r="A1370" i="210"/>
  <c r="C1369" i="210"/>
  <c r="B1369" i="210"/>
  <c r="A1369" i="210"/>
  <c r="C1368" i="210"/>
  <c r="B1368" i="210"/>
  <c r="A1368" i="210"/>
  <c r="C1367" i="210"/>
  <c r="B1367" i="210"/>
  <c r="A1367" i="210"/>
  <c r="C1366" i="210"/>
  <c r="B1366" i="210"/>
  <c r="A1366" i="210"/>
  <c r="C1365" i="210"/>
  <c r="B1365" i="210"/>
  <c r="A1365" i="210"/>
  <c r="C1364" i="210"/>
  <c r="B1364" i="210"/>
  <c r="A1364" i="210"/>
  <c r="C1363" i="210"/>
  <c r="B1363" i="210"/>
  <c r="A1363" i="210"/>
  <c r="C1362" i="210"/>
  <c r="B1362" i="210"/>
  <c r="A1362" i="210"/>
  <c r="C1361" i="210"/>
  <c r="B1361" i="210"/>
  <c r="A1361" i="210"/>
  <c r="C1360" i="210"/>
  <c r="B1360" i="210"/>
  <c r="A1360" i="210"/>
  <c r="C1359" i="210"/>
  <c r="B1359" i="210"/>
  <c r="A1359" i="210"/>
  <c r="C1358" i="210"/>
  <c r="B1358" i="210"/>
  <c r="A1358" i="210"/>
  <c r="C1357" i="210"/>
  <c r="B1357" i="210"/>
  <c r="A1357" i="210"/>
  <c r="C1356" i="210"/>
  <c r="B1356" i="210"/>
  <c r="A1356" i="210"/>
  <c r="C1355" i="210"/>
  <c r="B1355" i="210"/>
  <c r="A1355" i="210"/>
  <c r="C1354" i="210"/>
  <c r="B1354" i="210"/>
  <c r="A1354" i="210"/>
  <c r="C1353" i="210"/>
  <c r="B1353" i="210"/>
  <c r="A1353" i="210"/>
  <c r="C1352" i="210"/>
  <c r="B1352" i="210"/>
  <c r="A1352" i="210"/>
  <c r="C1351" i="210"/>
  <c r="B1351" i="210"/>
  <c r="A1351" i="210"/>
  <c r="C1350" i="210"/>
  <c r="B1350" i="210"/>
  <c r="A1350" i="210"/>
  <c r="C1349" i="210"/>
  <c r="B1349" i="210"/>
  <c r="A1349" i="210"/>
  <c r="C1348" i="210"/>
  <c r="B1348" i="210"/>
  <c r="A1348" i="210"/>
  <c r="C1347" i="210"/>
  <c r="B1347" i="210"/>
  <c r="A1347" i="210"/>
  <c r="C1346" i="210"/>
  <c r="B1346" i="210"/>
  <c r="A1346" i="210"/>
  <c r="C1345" i="210"/>
  <c r="B1345" i="210"/>
  <c r="A1345" i="210"/>
  <c r="C1344" i="210"/>
  <c r="B1344" i="210"/>
  <c r="A1344" i="210"/>
  <c r="C1343" i="210"/>
  <c r="B1343" i="210"/>
  <c r="A1343" i="210"/>
  <c r="C1342" i="210"/>
  <c r="B1342" i="210"/>
  <c r="A1342" i="210"/>
  <c r="C1341" i="210"/>
  <c r="B1341" i="210"/>
  <c r="A1341" i="210"/>
  <c r="C1340" i="210"/>
  <c r="B1340" i="210"/>
  <c r="A1340" i="210"/>
  <c r="C1339" i="210"/>
  <c r="B1339" i="210"/>
  <c r="A1339" i="210"/>
  <c r="C1338" i="210"/>
  <c r="B1338" i="210"/>
  <c r="A1338" i="210"/>
  <c r="C1337" i="210"/>
  <c r="B1337" i="210"/>
  <c r="A1337" i="210"/>
  <c r="C1336" i="210"/>
  <c r="B1336" i="210"/>
  <c r="A1336" i="210"/>
  <c r="C1335" i="210"/>
  <c r="B1335" i="210"/>
  <c r="A1335" i="210"/>
  <c r="C1334" i="210"/>
  <c r="B1334" i="210"/>
  <c r="A1334" i="210"/>
  <c r="C1333" i="210"/>
  <c r="B1333" i="210"/>
  <c r="A1333" i="210"/>
  <c r="C1332" i="210"/>
  <c r="B1332" i="210"/>
  <c r="A1332" i="210"/>
  <c r="C1331" i="210"/>
  <c r="B1331" i="210"/>
  <c r="A1331" i="210"/>
  <c r="C1330" i="210"/>
  <c r="B1330" i="210"/>
  <c r="A1330" i="210"/>
  <c r="C1329" i="210"/>
  <c r="B1329" i="210"/>
  <c r="A1329" i="210"/>
  <c r="C1328" i="210"/>
  <c r="B1328" i="210"/>
  <c r="A1328" i="210"/>
  <c r="C1327" i="210"/>
  <c r="B1327" i="210"/>
  <c r="A1327" i="210"/>
  <c r="C1326" i="210"/>
  <c r="B1326" i="210"/>
  <c r="A1326" i="210"/>
  <c r="C1325" i="210"/>
  <c r="B1325" i="210"/>
  <c r="A1325" i="210"/>
  <c r="C1324" i="210"/>
  <c r="B1324" i="210"/>
  <c r="A1324" i="210"/>
  <c r="C1323" i="210"/>
  <c r="B1323" i="210"/>
  <c r="A1323" i="210"/>
  <c r="C1322" i="210"/>
  <c r="B1322" i="210"/>
  <c r="A1322" i="210"/>
  <c r="C1321" i="210"/>
  <c r="B1321" i="210"/>
  <c r="A1321" i="210"/>
  <c r="C1320" i="210"/>
  <c r="B1320" i="210"/>
  <c r="A1320" i="210"/>
  <c r="C1319" i="210"/>
  <c r="B1319" i="210"/>
  <c r="A1319" i="210"/>
  <c r="C1318" i="210"/>
  <c r="B1318" i="210"/>
  <c r="A1318" i="210"/>
  <c r="C1317" i="210"/>
  <c r="B1317" i="210"/>
  <c r="A1317" i="210"/>
  <c r="C1316" i="210"/>
  <c r="B1316" i="210"/>
  <c r="A1316" i="210"/>
  <c r="C1315" i="210"/>
  <c r="B1315" i="210"/>
  <c r="A1315" i="210"/>
  <c r="C1314" i="210"/>
  <c r="B1314" i="210"/>
  <c r="A1314" i="210"/>
  <c r="C1313" i="210"/>
  <c r="B1313" i="210"/>
  <c r="A1313" i="210"/>
  <c r="C1312" i="210"/>
  <c r="B1312" i="210"/>
  <c r="A1312" i="210"/>
  <c r="C1311" i="210"/>
  <c r="B1311" i="210"/>
  <c r="A1311" i="210"/>
  <c r="C1310" i="210"/>
  <c r="B1310" i="210"/>
  <c r="A1310" i="210"/>
  <c r="C1309" i="210"/>
  <c r="B1309" i="210"/>
  <c r="A1309" i="210"/>
  <c r="C1308" i="210"/>
  <c r="B1308" i="210"/>
  <c r="A1308" i="210"/>
  <c r="C1307" i="210"/>
  <c r="B1307" i="210"/>
  <c r="A1307" i="210"/>
  <c r="C1306" i="210"/>
  <c r="B1306" i="210"/>
  <c r="A1306" i="210"/>
  <c r="C1305" i="210"/>
  <c r="B1305" i="210"/>
  <c r="A1305" i="210"/>
  <c r="C1304" i="210"/>
  <c r="B1304" i="210"/>
  <c r="A1304" i="210"/>
  <c r="C1303" i="210"/>
  <c r="B1303" i="210"/>
  <c r="A1303" i="210"/>
  <c r="C1302" i="210"/>
  <c r="B1302" i="210"/>
  <c r="A1302" i="210"/>
  <c r="C1301" i="210"/>
  <c r="B1301" i="210"/>
  <c r="A1301" i="210"/>
  <c r="C1300" i="210"/>
  <c r="B1300" i="210"/>
  <c r="A1300" i="210"/>
  <c r="C1299" i="210"/>
  <c r="B1299" i="210"/>
  <c r="A1299" i="210"/>
  <c r="C1298" i="210"/>
  <c r="B1298" i="210"/>
  <c r="A1298" i="210"/>
  <c r="C1297" i="210"/>
  <c r="B1297" i="210"/>
  <c r="A1297" i="210"/>
  <c r="C1296" i="210"/>
  <c r="B1296" i="210"/>
  <c r="A1296" i="210"/>
  <c r="C1295" i="210"/>
  <c r="B1295" i="210"/>
  <c r="A1295" i="210"/>
  <c r="C1294" i="210"/>
  <c r="B1294" i="210"/>
  <c r="A1294" i="210"/>
  <c r="C1293" i="210"/>
  <c r="B1293" i="210"/>
  <c r="A1293" i="210"/>
  <c r="C1292" i="210"/>
  <c r="B1292" i="210"/>
  <c r="A1292" i="210"/>
  <c r="C1291" i="210"/>
  <c r="B1291" i="210"/>
  <c r="A1291" i="210"/>
  <c r="C1290" i="210"/>
  <c r="B1290" i="210"/>
  <c r="A1290" i="210"/>
  <c r="C1289" i="210"/>
  <c r="B1289" i="210"/>
  <c r="A1289" i="210"/>
  <c r="C1288" i="210"/>
  <c r="B1288" i="210"/>
  <c r="A1288" i="210"/>
  <c r="C1287" i="210"/>
  <c r="B1287" i="210"/>
  <c r="A1287" i="210"/>
  <c r="C1286" i="210"/>
  <c r="B1286" i="210"/>
  <c r="A1286" i="210"/>
  <c r="C1285" i="210"/>
  <c r="B1285" i="210"/>
  <c r="A1285" i="210"/>
  <c r="C1284" i="210"/>
  <c r="B1284" i="210"/>
  <c r="A1284" i="210"/>
  <c r="C1283" i="210"/>
  <c r="B1283" i="210"/>
  <c r="A1283" i="210"/>
  <c r="C1282" i="210"/>
  <c r="B1282" i="210"/>
  <c r="A1282" i="210"/>
  <c r="C1281" i="210"/>
  <c r="B1281" i="210"/>
  <c r="A1281" i="210"/>
  <c r="C1280" i="210"/>
  <c r="B1280" i="210"/>
  <c r="A1280" i="210"/>
  <c r="C1279" i="210"/>
  <c r="B1279" i="210"/>
  <c r="A1279" i="210"/>
  <c r="C1278" i="210"/>
  <c r="B1278" i="210"/>
  <c r="A1278" i="210"/>
  <c r="C1277" i="210"/>
  <c r="B1277" i="210"/>
  <c r="A1277" i="210"/>
  <c r="C1276" i="210"/>
  <c r="B1276" i="210"/>
  <c r="A1276" i="210"/>
  <c r="C1275" i="210"/>
  <c r="B1275" i="210"/>
  <c r="A1275" i="210"/>
  <c r="C1274" i="210"/>
  <c r="B1274" i="210"/>
  <c r="A1274" i="210"/>
  <c r="C1273" i="210"/>
  <c r="B1273" i="210"/>
  <c r="A1273" i="210"/>
  <c r="C1272" i="210"/>
  <c r="B1272" i="210"/>
  <c r="A1272" i="210"/>
  <c r="C1271" i="210"/>
  <c r="B1271" i="210"/>
  <c r="A1271" i="210"/>
  <c r="C1270" i="210"/>
  <c r="B1270" i="210"/>
  <c r="A1270" i="210"/>
  <c r="C1269" i="210"/>
  <c r="B1269" i="210"/>
  <c r="A1269" i="210"/>
  <c r="C1268" i="210"/>
  <c r="B1268" i="210"/>
  <c r="A1268" i="210"/>
  <c r="C1267" i="210"/>
  <c r="B1267" i="210"/>
  <c r="A1267" i="210"/>
  <c r="C1266" i="210"/>
  <c r="B1266" i="210"/>
  <c r="A1266" i="210"/>
  <c r="C1265" i="210"/>
  <c r="B1265" i="210"/>
  <c r="A1265" i="210"/>
  <c r="C1264" i="210"/>
  <c r="B1264" i="210"/>
  <c r="A1264" i="210"/>
  <c r="C1263" i="210"/>
  <c r="B1263" i="210"/>
  <c r="A1263" i="210"/>
  <c r="C1262" i="210"/>
  <c r="B1262" i="210"/>
  <c r="A1262" i="210"/>
  <c r="C1261" i="210"/>
  <c r="B1261" i="210"/>
  <c r="A1261" i="210"/>
  <c r="C1260" i="210"/>
  <c r="B1260" i="210"/>
  <c r="A1260" i="210"/>
  <c r="C1259" i="210"/>
  <c r="B1259" i="210"/>
  <c r="A1259" i="210"/>
  <c r="C1258" i="210"/>
  <c r="B1258" i="210"/>
  <c r="A1258" i="210"/>
  <c r="C1257" i="210"/>
  <c r="B1257" i="210"/>
  <c r="A1257" i="210"/>
  <c r="C1256" i="210"/>
  <c r="B1256" i="210"/>
  <c r="A1256" i="210"/>
  <c r="C1255" i="210"/>
  <c r="B1255" i="210"/>
  <c r="A1255" i="210"/>
  <c r="C1254" i="210"/>
  <c r="B1254" i="210"/>
  <c r="A1254" i="210"/>
  <c r="C1253" i="210"/>
  <c r="B1253" i="210"/>
  <c r="A1253" i="210"/>
  <c r="C1252" i="210"/>
  <c r="B1252" i="210"/>
  <c r="A1252" i="210"/>
  <c r="C1251" i="210"/>
  <c r="B1251" i="210"/>
  <c r="A1251" i="210"/>
  <c r="C1250" i="210"/>
  <c r="B1250" i="210"/>
  <c r="A1250" i="210"/>
  <c r="C1249" i="210"/>
  <c r="B1249" i="210"/>
  <c r="A1249" i="210"/>
  <c r="C1248" i="210"/>
  <c r="B1248" i="210"/>
  <c r="A1248" i="210"/>
  <c r="C1247" i="210"/>
  <c r="B1247" i="210"/>
  <c r="A1247" i="210"/>
  <c r="C1246" i="210"/>
  <c r="B1246" i="210"/>
  <c r="A1246" i="210"/>
  <c r="C1245" i="210"/>
  <c r="B1245" i="210"/>
  <c r="A1245" i="210"/>
  <c r="C1244" i="210"/>
  <c r="B1244" i="210"/>
  <c r="A1244" i="210"/>
  <c r="C1243" i="210"/>
  <c r="B1243" i="210"/>
  <c r="A1243" i="210"/>
  <c r="C1242" i="210"/>
  <c r="B1242" i="210"/>
  <c r="A1242" i="210"/>
  <c r="C1241" i="210"/>
  <c r="B1241" i="210"/>
  <c r="A1241" i="210"/>
  <c r="C1240" i="210"/>
  <c r="B1240" i="210"/>
  <c r="A1240" i="210"/>
  <c r="C1239" i="210"/>
  <c r="B1239" i="210"/>
  <c r="A1239" i="210"/>
  <c r="C1238" i="210"/>
  <c r="B1238" i="210"/>
  <c r="A1238" i="210"/>
  <c r="C1237" i="210"/>
  <c r="B1237" i="210"/>
  <c r="A1237" i="210"/>
  <c r="C1236" i="210"/>
  <c r="B1236" i="210"/>
  <c r="A1236" i="210"/>
  <c r="C1235" i="210"/>
  <c r="B1235" i="210"/>
  <c r="A1235" i="210"/>
  <c r="C1234" i="210"/>
  <c r="B1234" i="210"/>
  <c r="A1234" i="210"/>
  <c r="C1233" i="210"/>
  <c r="B1233" i="210"/>
  <c r="A1233" i="210"/>
  <c r="C1232" i="210"/>
  <c r="B1232" i="210"/>
  <c r="A1232" i="210"/>
  <c r="C1231" i="210"/>
  <c r="B1231" i="210"/>
  <c r="A1231" i="210"/>
  <c r="C1230" i="210"/>
  <c r="B1230" i="210"/>
  <c r="A1230" i="210"/>
  <c r="C1229" i="210"/>
  <c r="B1229" i="210"/>
  <c r="A1229" i="210"/>
  <c r="C1228" i="210"/>
  <c r="B1228" i="210"/>
  <c r="A1228" i="210"/>
  <c r="C1227" i="210"/>
  <c r="B1227" i="210"/>
  <c r="A1227" i="210"/>
  <c r="C1226" i="210"/>
  <c r="B1226" i="210"/>
  <c r="A1226" i="210"/>
  <c r="C1225" i="210"/>
  <c r="B1225" i="210"/>
  <c r="A1225" i="210"/>
  <c r="C1224" i="210"/>
  <c r="B1224" i="210"/>
  <c r="A1224" i="210"/>
  <c r="C1223" i="210"/>
  <c r="B1223" i="210"/>
  <c r="A1223" i="210"/>
  <c r="C1222" i="210"/>
  <c r="B1222" i="210"/>
  <c r="A1222" i="210"/>
  <c r="C1221" i="210"/>
  <c r="B1221" i="210"/>
  <c r="A1221" i="210"/>
  <c r="C1220" i="210"/>
  <c r="B1220" i="210"/>
  <c r="A1220" i="210"/>
  <c r="C1219" i="210"/>
  <c r="B1219" i="210"/>
  <c r="A1219" i="210"/>
  <c r="C1218" i="210"/>
  <c r="B1218" i="210"/>
  <c r="A1218" i="210"/>
  <c r="C1217" i="210"/>
  <c r="B1217" i="210"/>
  <c r="A1217" i="210"/>
  <c r="C1216" i="210"/>
  <c r="B1216" i="210"/>
  <c r="A1216" i="210"/>
  <c r="C1215" i="210"/>
  <c r="B1215" i="210"/>
  <c r="A1215" i="210"/>
  <c r="C1214" i="210"/>
  <c r="B1214" i="210"/>
  <c r="A1214" i="210"/>
  <c r="C1213" i="210"/>
  <c r="B1213" i="210"/>
  <c r="A1213" i="210"/>
  <c r="C1212" i="210"/>
  <c r="B1212" i="210"/>
  <c r="A1212" i="210"/>
  <c r="C1211" i="210"/>
  <c r="B1211" i="210"/>
  <c r="A1211" i="210"/>
  <c r="C1210" i="210"/>
  <c r="B1210" i="210"/>
  <c r="A1210" i="210"/>
  <c r="C1209" i="210"/>
  <c r="B1209" i="210"/>
  <c r="A1209" i="210"/>
  <c r="C1208" i="210"/>
  <c r="B1208" i="210"/>
  <c r="A1208" i="210"/>
  <c r="C1207" i="210"/>
  <c r="B1207" i="210"/>
  <c r="A1207" i="210"/>
  <c r="C1206" i="210"/>
  <c r="B1206" i="210"/>
  <c r="A1206" i="210"/>
  <c r="C1205" i="210"/>
  <c r="B1205" i="210"/>
  <c r="A1205" i="210"/>
  <c r="C1204" i="210"/>
  <c r="B1204" i="210"/>
  <c r="A1204" i="210"/>
  <c r="C1203" i="210"/>
  <c r="B1203" i="210"/>
  <c r="A1203" i="210"/>
  <c r="C1202" i="210"/>
  <c r="B1202" i="210"/>
  <c r="A1202" i="210"/>
  <c r="C1201" i="210"/>
  <c r="B1201" i="210"/>
  <c r="A1201" i="210"/>
  <c r="C1200" i="210"/>
  <c r="B1200" i="210"/>
  <c r="A1200" i="210"/>
  <c r="C1199" i="210"/>
  <c r="B1199" i="210"/>
  <c r="A1199" i="210"/>
  <c r="C1198" i="210"/>
  <c r="B1198" i="210"/>
  <c r="A1198" i="210"/>
  <c r="C1197" i="210"/>
  <c r="B1197" i="210"/>
  <c r="A1197" i="210"/>
  <c r="C1196" i="210"/>
  <c r="B1196" i="210"/>
  <c r="A1196" i="210"/>
  <c r="C1195" i="210"/>
  <c r="B1195" i="210"/>
  <c r="A1195" i="210"/>
  <c r="C1194" i="210"/>
  <c r="B1194" i="210"/>
  <c r="A1194" i="210"/>
  <c r="C1193" i="210"/>
  <c r="B1193" i="210"/>
  <c r="A1193" i="210"/>
  <c r="C1192" i="210"/>
  <c r="B1192" i="210"/>
  <c r="A1192" i="210"/>
  <c r="C1191" i="210"/>
  <c r="B1191" i="210"/>
  <c r="A1191" i="210"/>
  <c r="C1190" i="210"/>
  <c r="B1190" i="210"/>
  <c r="A1190" i="210"/>
  <c r="C1189" i="210"/>
  <c r="B1189" i="210"/>
  <c r="A1189" i="210"/>
  <c r="C1188" i="210"/>
  <c r="B1188" i="210"/>
  <c r="A1188" i="210"/>
  <c r="C1187" i="210"/>
  <c r="B1187" i="210"/>
  <c r="A1187" i="210"/>
  <c r="C1186" i="210"/>
  <c r="B1186" i="210"/>
  <c r="A1186" i="210"/>
  <c r="C1185" i="210"/>
  <c r="B1185" i="210"/>
  <c r="A1185" i="210"/>
  <c r="C1184" i="210"/>
  <c r="B1184" i="210"/>
  <c r="A1184" i="210"/>
  <c r="C1183" i="210"/>
  <c r="B1183" i="210"/>
  <c r="A1183" i="210"/>
  <c r="C1182" i="210"/>
  <c r="B1182" i="210"/>
  <c r="A1182" i="210"/>
  <c r="C1181" i="210"/>
  <c r="B1181" i="210"/>
  <c r="A1181" i="210"/>
  <c r="C1180" i="210"/>
  <c r="B1180" i="210"/>
  <c r="A1180" i="210"/>
  <c r="C1179" i="210"/>
  <c r="B1179" i="210"/>
  <c r="A1179" i="210"/>
  <c r="C1178" i="210"/>
  <c r="B1178" i="210"/>
  <c r="A1178" i="210"/>
  <c r="C1177" i="210"/>
  <c r="B1177" i="210"/>
  <c r="A1177" i="210"/>
  <c r="C1176" i="210"/>
  <c r="B1176" i="210"/>
  <c r="A1176" i="210"/>
  <c r="C1175" i="210"/>
  <c r="B1175" i="210"/>
  <c r="A1175" i="210"/>
  <c r="C1174" i="210"/>
  <c r="B1174" i="210"/>
  <c r="A1174" i="210"/>
  <c r="C1173" i="210"/>
  <c r="B1173" i="210"/>
  <c r="A1173" i="210"/>
  <c r="C1172" i="210"/>
  <c r="B1172" i="210"/>
  <c r="A1172" i="210"/>
  <c r="C1171" i="210"/>
  <c r="B1171" i="210"/>
  <c r="A1171" i="210"/>
  <c r="C1170" i="210"/>
  <c r="B1170" i="210"/>
  <c r="A1170" i="210"/>
  <c r="C1169" i="210"/>
  <c r="B1169" i="210"/>
  <c r="A1169" i="210"/>
  <c r="C1168" i="210"/>
  <c r="B1168" i="210"/>
  <c r="A1168" i="210"/>
  <c r="C1167" i="210"/>
  <c r="B1167" i="210"/>
  <c r="A1167" i="210"/>
  <c r="C1166" i="210"/>
  <c r="B1166" i="210"/>
  <c r="A1166" i="210"/>
  <c r="C1165" i="210"/>
  <c r="B1165" i="210"/>
  <c r="A1165" i="210"/>
  <c r="C1164" i="210"/>
  <c r="B1164" i="210"/>
  <c r="A1164" i="210"/>
  <c r="C1163" i="210"/>
  <c r="B1163" i="210"/>
  <c r="A1163" i="210"/>
  <c r="C1162" i="210"/>
  <c r="B1162" i="210"/>
  <c r="A1162" i="210"/>
  <c r="C1161" i="210"/>
  <c r="B1161" i="210"/>
  <c r="A1161" i="210"/>
  <c r="C1160" i="210"/>
  <c r="B1160" i="210"/>
  <c r="A1160" i="210"/>
  <c r="C1159" i="210"/>
  <c r="B1159" i="210"/>
  <c r="A1159" i="210"/>
  <c r="C1158" i="210"/>
  <c r="B1158" i="210"/>
  <c r="A1158" i="210"/>
  <c r="C1157" i="210"/>
  <c r="B1157" i="210"/>
  <c r="A1157" i="210"/>
  <c r="C1156" i="210"/>
  <c r="B1156" i="210"/>
  <c r="A1156" i="210"/>
  <c r="C1155" i="210"/>
  <c r="B1155" i="210"/>
  <c r="A1155" i="210"/>
  <c r="C1154" i="210"/>
  <c r="B1154" i="210"/>
  <c r="A1154" i="210"/>
  <c r="C1153" i="210"/>
  <c r="B1153" i="210"/>
  <c r="A1153" i="210"/>
  <c r="C1152" i="210"/>
  <c r="B1152" i="210"/>
  <c r="A1152" i="210"/>
  <c r="C1151" i="210"/>
  <c r="B1151" i="210"/>
  <c r="A1151" i="210"/>
  <c r="C1150" i="210"/>
  <c r="B1150" i="210"/>
  <c r="A1150" i="210"/>
  <c r="C1149" i="210"/>
  <c r="B1149" i="210"/>
  <c r="A1149" i="210"/>
  <c r="C1148" i="210"/>
  <c r="B1148" i="210"/>
  <c r="A1148" i="210"/>
  <c r="C1147" i="210"/>
  <c r="B1147" i="210"/>
  <c r="A1147" i="210"/>
  <c r="C1146" i="210"/>
  <c r="B1146" i="210"/>
  <c r="A1146" i="210"/>
  <c r="C1145" i="210"/>
  <c r="B1145" i="210"/>
  <c r="A1145" i="210"/>
  <c r="C1144" i="210"/>
  <c r="B1144" i="210"/>
  <c r="A1144" i="210"/>
  <c r="C1143" i="210"/>
  <c r="B1143" i="210"/>
  <c r="A1143" i="210"/>
  <c r="C1142" i="210"/>
  <c r="B1142" i="210"/>
  <c r="A1142" i="210"/>
  <c r="C1141" i="210"/>
  <c r="B1141" i="210"/>
  <c r="A1141" i="210"/>
  <c r="C1140" i="210"/>
  <c r="B1140" i="210"/>
  <c r="A1140" i="210"/>
  <c r="C1139" i="210"/>
  <c r="B1139" i="210"/>
  <c r="A1139" i="210"/>
  <c r="C1138" i="210"/>
  <c r="B1138" i="210"/>
  <c r="A1138" i="210"/>
  <c r="C1137" i="210"/>
  <c r="B1137" i="210"/>
  <c r="A1137" i="210"/>
  <c r="C1136" i="210"/>
  <c r="B1136" i="210"/>
  <c r="A1136" i="210"/>
  <c r="C1135" i="210"/>
  <c r="B1135" i="210"/>
  <c r="A1135" i="210"/>
  <c r="C1134" i="210"/>
  <c r="B1134" i="210"/>
  <c r="A1134" i="210"/>
  <c r="C1133" i="210"/>
  <c r="B1133" i="210"/>
  <c r="A1133" i="210"/>
  <c r="C1132" i="210"/>
  <c r="B1132" i="210"/>
  <c r="A1132" i="210"/>
  <c r="C1131" i="210"/>
  <c r="B1131" i="210"/>
  <c r="A1131" i="210"/>
  <c r="C1130" i="210"/>
  <c r="B1130" i="210"/>
  <c r="A1130" i="210"/>
  <c r="C1129" i="210"/>
  <c r="B1129" i="210"/>
  <c r="A1129" i="210"/>
  <c r="C1128" i="210"/>
  <c r="B1128" i="210"/>
  <c r="A1128" i="210"/>
  <c r="C1127" i="210"/>
  <c r="B1127" i="210"/>
  <c r="A1127" i="210"/>
  <c r="C1126" i="210"/>
  <c r="B1126" i="210"/>
  <c r="A1126" i="210"/>
  <c r="C1125" i="210"/>
  <c r="B1125" i="210"/>
  <c r="A1125" i="210"/>
  <c r="C1124" i="210"/>
  <c r="B1124" i="210"/>
  <c r="A1124" i="210"/>
  <c r="C1123" i="210"/>
  <c r="B1123" i="210"/>
  <c r="A1123" i="210"/>
  <c r="C1122" i="210"/>
  <c r="B1122" i="210"/>
  <c r="A1122" i="210"/>
  <c r="C1121" i="210"/>
  <c r="B1121" i="210"/>
  <c r="A1121" i="210"/>
  <c r="C1120" i="210"/>
  <c r="B1120" i="210"/>
  <c r="A1120" i="210"/>
  <c r="C1119" i="210"/>
  <c r="B1119" i="210"/>
  <c r="A1119" i="210"/>
  <c r="C1118" i="210"/>
  <c r="B1118" i="210"/>
  <c r="A1118" i="210"/>
  <c r="C1117" i="210"/>
  <c r="B1117" i="210"/>
  <c r="A1117" i="210"/>
  <c r="C1116" i="210"/>
  <c r="B1116" i="210"/>
  <c r="A1116" i="210"/>
  <c r="C1115" i="210"/>
  <c r="B1115" i="210"/>
  <c r="A1115" i="210"/>
  <c r="C1114" i="210"/>
  <c r="B1114" i="210"/>
  <c r="A1114" i="210"/>
  <c r="C1113" i="210"/>
  <c r="B1113" i="210"/>
  <c r="A1113" i="210"/>
  <c r="C1112" i="210"/>
  <c r="B1112" i="210"/>
  <c r="A1112" i="210"/>
  <c r="C1111" i="210"/>
  <c r="B1111" i="210"/>
  <c r="A1111" i="210"/>
  <c r="C1110" i="210"/>
  <c r="B1110" i="210"/>
  <c r="A1110" i="210"/>
  <c r="C1109" i="210"/>
  <c r="B1109" i="210"/>
  <c r="A1109" i="210"/>
  <c r="C1108" i="210"/>
  <c r="B1108" i="210"/>
  <c r="A1108" i="210"/>
  <c r="C1107" i="210"/>
  <c r="B1107" i="210"/>
  <c r="A1107" i="210"/>
  <c r="C1106" i="210"/>
  <c r="B1106" i="210"/>
  <c r="A1106" i="210"/>
  <c r="C1105" i="210"/>
  <c r="B1105" i="210"/>
  <c r="A1105" i="210"/>
  <c r="C1104" i="210"/>
  <c r="B1104" i="210"/>
  <c r="A1104" i="210"/>
  <c r="C1103" i="210"/>
  <c r="B1103" i="210"/>
  <c r="A1103" i="210"/>
  <c r="C1102" i="210"/>
  <c r="B1102" i="210"/>
  <c r="A1102" i="210"/>
  <c r="C1101" i="210"/>
  <c r="B1101" i="210"/>
  <c r="A1101" i="210"/>
  <c r="C1100" i="210"/>
  <c r="B1100" i="210"/>
  <c r="A1100" i="210"/>
  <c r="C1099" i="210"/>
  <c r="B1099" i="210"/>
  <c r="A1099" i="210"/>
  <c r="C1098" i="210"/>
  <c r="B1098" i="210"/>
  <c r="A1098" i="210"/>
  <c r="C1097" i="210"/>
  <c r="B1097" i="210"/>
  <c r="A1097" i="210"/>
  <c r="C1096" i="210"/>
  <c r="B1096" i="210"/>
  <c r="A1096" i="210"/>
  <c r="C1095" i="210"/>
  <c r="B1095" i="210"/>
  <c r="A1095" i="210"/>
  <c r="C1094" i="210"/>
  <c r="B1094" i="210"/>
  <c r="A1094" i="210"/>
  <c r="C1093" i="210"/>
  <c r="B1093" i="210"/>
  <c r="A1093" i="210"/>
  <c r="C1092" i="210"/>
  <c r="B1092" i="210"/>
  <c r="A1092" i="210"/>
  <c r="C1091" i="210"/>
  <c r="B1091" i="210"/>
  <c r="A1091" i="210"/>
  <c r="C1090" i="210"/>
  <c r="B1090" i="210"/>
  <c r="A1090" i="210"/>
  <c r="C1089" i="210"/>
  <c r="B1089" i="210"/>
  <c r="A1089" i="210"/>
  <c r="C1088" i="210"/>
  <c r="B1088" i="210"/>
  <c r="A1088" i="210"/>
  <c r="C1087" i="210"/>
  <c r="B1087" i="210"/>
  <c r="A1087" i="210"/>
  <c r="C1086" i="210"/>
  <c r="B1086" i="210"/>
  <c r="A1086" i="210"/>
  <c r="C1085" i="210"/>
  <c r="B1085" i="210"/>
  <c r="A1085" i="210"/>
  <c r="C1084" i="210"/>
  <c r="B1084" i="210"/>
  <c r="A1084" i="210"/>
  <c r="C1083" i="210"/>
  <c r="B1083" i="210"/>
  <c r="A1083" i="210"/>
  <c r="C1082" i="210"/>
  <c r="B1082" i="210"/>
  <c r="A1082" i="210"/>
  <c r="C1081" i="210"/>
  <c r="B1081" i="210"/>
  <c r="A1081" i="210"/>
  <c r="C1080" i="210"/>
  <c r="B1080" i="210"/>
  <c r="A1080" i="210"/>
  <c r="C1079" i="210"/>
  <c r="B1079" i="210"/>
  <c r="A1079" i="210"/>
  <c r="C1078" i="210"/>
  <c r="B1078" i="210"/>
  <c r="A1078" i="210"/>
  <c r="C1077" i="210"/>
  <c r="B1077" i="210"/>
  <c r="A1077" i="210"/>
  <c r="C1076" i="210"/>
  <c r="B1076" i="210"/>
  <c r="A1076" i="210"/>
  <c r="C1075" i="210"/>
  <c r="B1075" i="210"/>
  <c r="A1075" i="210"/>
  <c r="C1074" i="210"/>
  <c r="B1074" i="210"/>
  <c r="A1074" i="210"/>
  <c r="C1073" i="210"/>
  <c r="B1073" i="210"/>
  <c r="A1073" i="210"/>
  <c r="C1072" i="210"/>
  <c r="B1072" i="210"/>
  <c r="A1072" i="210"/>
  <c r="C1071" i="210"/>
  <c r="B1071" i="210"/>
  <c r="A1071" i="210"/>
  <c r="C1070" i="210"/>
  <c r="B1070" i="210"/>
  <c r="A1070" i="210"/>
  <c r="C1069" i="210"/>
  <c r="B1069" i="210"/>
  <c r="A1069" i="210"/>
  <c r="C1068" i="210"/>
  <c r="B1068" i="210"/>
  <c r="A1068" i="210"/>
  <c r="C1067" i="210"/>
  <c r="B1067" i="210"/>
  <c r="A1067" i="210"/>
  <c r="C1066" i="210"/>
  <c r="B1066" i="210"/>
  <c r="A1066" i="210"/>
  <c r="C1065" i="210"/>
  <c r="B1065" i="210"/>
  <c r="A1065" i="210"/>
  <c r="C1064" i="210"/>
  <c r="B1064" i="210"/>
  <c r="A1064" i="210"/>
  <c r="C1063" i="210"/>
  <c r="B1063" i="210"/>
  <c r="A1063" i="210"/>
  <c r="C1062" i="210"/>
  <c r="B1062" i="210"/>
  <c r="A1062" i="210"/>
  <c r="C1061" i="210"/>
  <c r="B1061" i="210"/>
  <c r="A1061" i="210"/>
  <c r="C1060" i="210"/>
  <c r="B1060" i="210"/>
  <c r="A1060" i="210"/>
  <c r="C1059" i="210"/>
  <c r="B1059" i="210"/>
  <c r="A1059" i="210"/>
  <c r="C1058" i="210"/>
  <c r="B1058" i="210"/>
  <c r="A1058" i="210"/>
  <c r="C1057" i="210"/>
  <c r="B1057" i="210"/>
  <c r="A1057" i="210"/>
  <c r="C1056" i="210"/>
  <c r="B1056" i="210"/>
  <c r="A1056" i="210"/>
  <c r="C1055" i="210"/>
  <c r="B1055" i="210"/>
  <c r="A1055" i="210"/>
  <c r="C1054" i="210"/>
  <c r="B1054" i="210"/>
  <c r="A1054" i="210"/>
  <c r="C1053" i="210"/>
  <c r="B1053" i="210"/>
  <c r="A1053" i="210"/>
  <c r="C1052" i="210"/>
  <c r="B1052" i="210"/>
  <c r="A1052" i="210"/>
  <c r="C1051" i="210"/>
  <c r="B1051" i="210"/>
  <c r="A1051" i="210"/>
  <c r="C1050" i="210"/>
  <c r="B1050" i="210"/>
  <c r="A1050" i="210"/>
  <c r="C1049" i="210"/>
  <c r="B1049" i="210"/>
  <c r="A1049" i="210"/>
  <c r="C1048" i="210"/>
  <c r="B1048" i="210"/>
  <c r="A1048" i="210"/>
  <c r="C1047" i="210"/>
  <c r="B1047" i="210"/>
  <c r="A1047" i="210"/>
  <c r="C1046" i="210"/>
  <c r="B1046" i="210"/>
  <c r="A1046" i="210"/>
  <c r="C1045" i="210"/>
  <c r="B1045" i="210"/>
  <c r="A1045" i="210"/>
  <c r="C1044" i="210"/>
  <c r="B1044" i="210"/>
  <c r="A1044" i="210"/>
  <c r="C1043" i="210"/>
  <c r="B1043" i="210"/>
  <c r="A1043" i="210"/>
  <c r="C1042" i="210"/>
  <c r="B1042" i="210"/>
  <c r="A1042" i="210"/>
  <c r="C1041" i="210"/>
  <c r="B1041" i="210"/>
  <c r="A1041" i="210"/>
  <c r="C1040" i="210"/>
  <c r="B1040" i="210"/>
  <c r="A1040" i="210"/>
  <c r="C1039" i="210"/>
  <c r="B1039" i="210"/>
  <c r="A1039" i="210"/>
  <c r="C1038" i="210"/>
  <c r="B1038" i="210"/>
  <c r="A1038" i="210"/>
  <c r="C1037" i="210"/>
  <c r="B1037" i="210"/>
  <c r="A1037" i="210"/>
  <c r="C1036" i="210"/>
  <c r="B1036" i="210"/>
  <c r="A1036" i="210"/>
  <c r="C1035" i="210"/>
  <c r="B1035" i="210"/>
  <c r="A1035" i="210"/>
  <c r="C1034" i="210"/>
  <c r="B1034" i="210"/>
  <c r="A1034" i="210"/>
  <c r="C1033" i="210"/>
  <c r="B1033" i="210"/>
  <c r="A1033" i="210"/>
  <c r="C1032" i="210"/>
  <c r="B1032" i="210"/>
  <c r="A1032" i="210"/>
  <c r="C1031" i="210"/>
  <c r="B1031" i="210"/>
  <c r="A1031" i="210"/>
  <c r="C1030" i="210"/>
  <c r="B1030" i="210"/>
  <c r="A1030" i="210"/>
  <c r="C1029" i="210"/>
  <c r="B1029" i="210"/>
  <c r="A1029" i="210"/>
  <c r="C1028" i="210"/>
  <c r="B1028" i="210"/>
  <c r="A1028" i="210"/>
  <c r="C1027" i="210"/>
  <c r="B1027" i="210"/>
  <c r="A1027" i="210"/>
  <c r="C1026" i="210"/>
  <c r="B1026" i="210"/>
  <c r="A1026" i="210"/>
  <c r="C1025" i="210"/>
  <c r="B1025" i="210"/>
  <c r="A1025" i="210"/>
  <c r="C1024" i="210"/>
  <c r="B1024" i="210"/>
  <c r="A1024" i="210"/>
  <c r="C1023" i="210"/>
  <c r="B1023" i="210"/>
  <c r="A1023" i="210"/>
  <c r="C1022" i="210"/>
  <c r="B1022" i="210"/>
  <c r="A1022" i="210"/>
  <c r="C1021" i="210"/>
  <c r="B1021" i="210"/>
  <c r="A1021" i="210"/>
  <c r="C1020" i="210"/>
  <c r="B1020" i="210"/>
  <c r="A1020" i="210"/>
  <c r="C1019" i="210"/>
  <c r="B1019" i="210"/>
  <c r="A1019" i="210"/>
  <c r="C1018" i="210"/>
  <c r="B1018" i="210"/>
  <c r="A1018" i="210"/>
  <c r="C1017" i="210"/>
  <c r="B1017" i="210"/>
  <c r="A1017" i="210"/>
  <c r="C1016" i="210"/>
  <c r="B1016" i="210"/>
  <c r="A1016" i="210"/>
  <c r="C1015" i="210"/>
  <c r="B1015" i="210"/>
  <c r="A1015" i="210"/>
  <c r="C1014" i="210"/>
  <c r="B1014" i="210"/>
  <c r="A1014" i="210"/>
  <c r="C1013" i="210"/>
  <c r="B1013" i="210"/>
  <c r="A1013" i="210"/>
  <c r="C1012" i="210"/>
  <c r="B1012" i="210"/>
  <c r="A1012" i="210"/>
  <c r="C1011" i="210"/>
  <c r="B1011" i="210"/>
  <c r="A1011" i="210"/>
  <c r="C1010" i="210"/>
  <c r="B1010" i="210"/>
  <c r="A1010" i="210"/>
  <c r="C1009" i="210"/>
  <c r="B1009" i="210"/>
  <c r="A1009" i="210"/>
  <c r="C1008" i="210"/>
  <c r="B1008" i="210"/>
  <c r="A1008" i="210"/>
  <c r="C1007" i="210"/>
  <c r="B1007" i="210"/>
  <c r="A1007" i="210"/>
  <c r="C1006" i="210"/>
  <c r="B1006" i="210"/>
  <c r="A1006" i="210"/>
  <c r="C1005" i="210"/>
  <c r="B1005" i="210"/>
  <c r="A1005" i="210"/>
  <c r="C1004" i="210"/>
  <c r="B1004" i="210"/>
  <c r="A1004" i="210"/>
  <c r="C1003" i="210"/>
  <c r="B1003" i="210"/>
  <c r="A1003" i="210"/>
  <c r="C1002" i="210"/>
  <c r="B1002" i="210"/>
  <c r="A1002" i="210"/>
  <c r="C1001" i="210"/>
  <c r="B1001" i="210"/>
  <c r="A1001" i="210"/>
  <c r="C1000" i="210"/>
  <c r="B1000" i="210"/>
  <c r="A1000" i="210"/>
  <c r="C999" i="210"/>
  <c r="B999" i="210"/>
  <c r="A999" i="210"/>
  <c r="C998" i="210"/>
  <c r="B998" i="210"/>
  <c r="A998" i="210"/>
  <c r="C997" i="210"/>
  <c r="B997" i="210"/>
  <c r="A997" i="210"/>
  <c r="C996" i="210"/>
  <c r="B996" i="210"/>
  <c r="A996" i="210"/>
  <c r="C995" i="210"/>
  <c r="B995" i="210"/>
  <c r="A995" i="210"/>
  <c r="C994" i="210"/>
  <c r="B994" i="210"/>
  <c r="A994" i="210"/>
  <c r="C993" i="210"/>
  <c r="B993" i="210"/>
  <c r="A993" i="210"/>
  <c r="C992" i="210"/>
  <c r="B992" i="210"/>
  <c r="A992" i="210"/>
  <c r="C991" i="210"/>
  <c r="B991" i="210"/>
  <c r="A991" i="210"/>
  <c r="C990" i="210"/>
  <c r="B990" i="210"/>
  <c r="A990" i="210"/>
  <c r="C989" i="210"/>
  <c r="B989" i="210"/>
  <c r="A989" i="210"/>
  <c r="C988" i="210"/>
  <c r="B988" i="210"/>
  <c r="A988" i="210"/>
  <c r="C987" i="210"/>
  <c r="B987" i="210"/>
  <c r="A987" i="210"/>
  <c r="C986" i="210"/>
  <c r="B986" i="210"/>
  <c r="A986" i="210"/>
  <c r="C985" i="210"/>
  <c r="B985" i="210"/>
  <c r="A985" i="210"/>
  <c r="C984" i="210"/>
  <c r="B984" i="210"/>
  <c r="A984" i="210"/>
  <c r="C983" i="210"/>
  <c r="B983" i="210"/>
  <c r="A983" i="210"/>
  <c r="C982" i="210"/>
  <c r="B982" i="210"/>
  <c r="A982" i="210"/>
  <c r="C981" i="210"/>
  <c r="B981" i="210"/>
  <c r="A981" i="210"/>
  <c r="C980" i="210"/>
  <c r="B980" i="210"/>
  <c r="A980" i="210"/>
  <c r="C979" i="210"/>
  <c r="B979" i="210"/>
  <c r="A979" i="210"/>
  <c r="C978" i="210"/>
  <c r="B978" i="210"/>
  <c r="A978" i="210"/>
  <c r="C977" i="210"/>
  <c r="B977" i="210"/>
  <c r="A977" i="210"/>
  <c r="C976" i="210"/>
  <c r="B976" i="210"/>
  <c r="A976" i="210"/>
  <c r="C975" i="210"/>
  <c r="B975" i="210"/>
  <c r="A975" i="210"/>
  <c r="C974" i="210"/>
  <c r="B974" i="210"/>
  <c r="A974" i="210"/>
  <c r="C973" i="210"/>
  <c r="B973" i="210"/>
  <c r="A973" i="210"/>
  <c r="C972" i="210"/>
  <c r="B972" i="210"/>
  <c r="A972" i="210"/>
  <c r="C971" i="210"/>
  <c r="B971" i="210"/>
  <c r="A971" i="210"/>
  <c r="C970" i="210"/>
  <c r="B970" i="210"/>
  <c r="A970" i="210"/>
  <c r="C969" i="210"/>
  <c r="B969" i="210"/>
  <c r="A969" i="210"/>
  <c r="C968" i="210"/>
  <c r="B968" i="210"/>
  <c r="A968" i="210"/>
  <c r="C967" i="210"/>
  <c r="B967" i="210"/>
  <c r="A967" i="210"/>
  <c r="C966" i="210"/>
  <c r="B966" i="210"/>
  <c r="A966" i="210"/>
  <c r="C965" i="210"/>
  <c r="B965" i="210"/>
  <c r="A965" i="210"/>
  <c r="C964" i="210"/>
  <c r="B964" i="210"/>
  <c r="A964" i="210"/>
  <c r="C963" i="210"/>
  <c r="B963" i="210"/>
  <c r="A963" i="210"/>
  <c r="C962" i="210"/>
  <c r="B962" i="210"/>
  <c r="A962" i="210"/>
  <c r="C961" i="210"/>
  <c r="B961" i="210"/>
  <c r="A961" i="210"/>
  <c r="C960" i="210"/>
  <c r="B960" i="210"/>
  <c r="A960" i="210"/>
  <c r="C959" i="210"/>
  <c r="B959" i="210"/>
  <c r="A959" i="210"/>
  <c r="C958" i="210"/>
  <c r="B958" i="210"/>
  <c r="A958" i="210"/>
  <c r="C957" i="210"/>
  <c r="B957" i="210"/>
  <c r="A957" i="210"/>
  <c r="C956" i="210"/>
  <c r="B956" i="210"/>
  <c r="A956" i="210"/>
  <c r="C955" i="210"/>
  <c r="B955" i="210"/>
  <c r="A955" i="210"/>
  <c r="C954" i="210"/>
  <c r="B954" i="210"/>
  <c r="A954" i="210"/>
  <c r="C953" i="210"/>
  <c r="B953" i="210"/>
  <c r="A953" i="210"/>
  <c r="C952" i="210"/>
  <c r="B952" i="210"/>
  <c r="A952" i="210"/>
  <c r="C951" i="210"/>
  <c r="B951" i="210"/>
  <c r="A951" i="210"/>
  <c r="C950" i="210"/>
  <c r="B950" i="210"/>
  <c r="A950" i="210"/>
  <c r="C949" i="210"/>
  <c r="B949" i="210"/>
  <c r="A949" i="210"/>
  <c r="C948" i="210"/>
  <c r="B948" i="210"/>
  <c r="A948" i="210"/>
  <c r="C947" i="210"/>
  <c r="B947" i="210"/>
  <c r="A947" i="210"/>
  <c r="C946" i="210"/>
  <c r="B946" i="210"/>
  <c r="A946" i="210"/>
  <c r="C945" i="210"/>
  <c r="B945" i="210"/>
  <c r="A945" i="210"/>
  <c r="C944" i="210"/>
  <c r="B944" i="210"/>
  <c r="A944" i="210"/>
  <c r="C943" i="210"/>
  <c r="B943" i="210"/>
  <c r="A943" i="210"/>
  <c r="C942" i="210"/>
  <c r="B942" i="210"/>
  <c r="A942" i="210"/>
  <c r="C941" i="210"/>
  <c r="B941" i="210"/>
  <c r="A941" i="210"/>
  <c r="C940" i="210"/>
  <c r="B940" i="210"/>
  <c r="A940" i="210"/>
  <c r="C939" i="210"/>
  <c r="B939" i="210"/>
  <c r="A939" i="210"/>
  <c r="C938" i="210"/>
  <c r="B938" i="210"/>
  <c r="A938" i="210"/>
  <c r="C937" i="210"/>
  <c r="B937" i="210"/>
  <c r="A937" i="210"/>
  <c r="C936" i="210"/>
  <c r="B936" i="210"/>
  <c r="A936" i="210"/>
  <c r="C935" i="210"/>
  <c r="B935" i="210"/>
  <c r="A935" i="210"/>
  <c r="C934" i="210"/>
  <c r="B934" i="210"/>
  <c r="A934" i="210"/>
  <c r="C933" i="210"/>
  <c r="B933" i="210"/>
  <c r="A933" i="210"/>
  <c r="C932" i="210"/>
  <c r="B932" i="210"/>
  <c r="A932" i="210"/>
  <c r="C931" i="210"/>
  <c r="B931" i="210"/>
  <c r="A931" i="210"/>
  <c r="C930" i="210"/>
  <c r="B930" i="210"/>
  <c r="A930" i="210"/>
  <c r="C929" i="210"/>
  <c r="B929" i="210"/>
  <c r="A929" i="210"/>
  <c r="C928" i="210"/>
  <c r="B928" i="210"/>
  <c r="A928" i="210"/>
  <c r="C927" i="210"/>
  <c r="B927" i="210"/>
  <c r="A927" i="210"/>
  <c r="C926" i="210"/>
  <c r="B926" i="210"/>
  <c r="A926" i="210"/>
  <c r="C925" i="210"/>
  <c r="B925" i="210"/>
  <c r="A925" i="210"/>
  <c r="C924" i="210"/>
  <c r="B924" i="210"/>
  <c r="A924" i="210"/>
  <c r="C923" i="210"/>
  <c r="B923" i="210"/>
  <c r="A923" i="210"/>
  <c r="C922" i="210"/>
  <c r="B922" i="210"/>
  <c r="A922" i="210"/>
  <c r="C921" i="210"/>
  <c r="B921" i="210"/>
  <c r="A921" i="210"/>
  <c r="C920" i="210"/>
  <c r="B920" i="210"/>
  <c r="A920" i="210"/>
  <c r="C919" i="210"/>
  <c r="B919" i="210"/>
  <c r="A919" i="210"/>
  <c r="C918" i="210"/>
  <c r="B918" i="210"/>
  <c r="A918" i="210"/>
  <c r="C917" i="210"/>
  <c r="B917" i="210"/>
  <c r="A917" i="210"/>
  <c r="C916" i="210"/>
  <c r="B916" i="210"/>
  <c r="A916" i="210"/>
  <c r="C915" i="210"/>
  <c r="B915" i="210"/>
  <c r="A915" i="210"/>
  <c r="C914" i="210"/>
  <c r="B914" i="210"/>
  <c r="A914" i="210"/>
  <c r="C913" i="210"/>
  <c r="B913" i="210"/>
  <c r="A913" i="210"/>
  <c r="C912" i="210"/>
  <c r="B912" i="210"/>
  <c r="A912" i="210"/>
  <c r="C911" i="210"/>
  <c r="B911" i="210"/>
  <c r="A911" i="210"/>
  <c r="C910" i="210"/>
  <c r="B910" i="210"/>
  <c r="A910" i="210"/>
  <c r="C909" i="210"/>
  <c r="B909" i="210"/>
  <c r="A909" i="210"/>
  <c r="C908" i="210"/>
  <c r="B908" i="210"/>
  <c r="A908" i="210"/>
  <c r="C907" i="210"/>
  <c r="B907" i="210"/>
  <c r="A907" i="210"/>
  <c r="C906" i="210"/>
  <c r="B906" i="210"/>
  <c r="A906" i="210"/>
  <c r="C905" i="210"/>
  <c r="B905" i="210"/>
  <c r="A905" i="210"/>
  <c r="C904" i="210"/>
  <c r="B904" i="210"/>
  <c r="A904" i="210"/>
  <c r="C903" i="210"/>
  <c r="B903" i="210"/>
  <c r="A903" i="210"/>
  <c r="C902" i="210"/>
  <c r="B902" i="210"/>
  <c r="A902" i="210"/>
  <c r="C901" i="210"/>
  <c r="B901" i="210"/>
  <c r="A901" i="210"/>
  <c r="C900" i="210"/>
  <c r="B900" i="210"/>
  <c r="A900" i="210"/>
  <c r="C899" i="210"/>
  <c r="B899" i="210"/>
  <c r="A899" i="210"/>
  <c r="C898" i="210"/>
  <c r="B898" i="210"/>
  <c r="A898" i="210"/>
  <c r="C897" i="210"/>
  <c r="B897" i="210"/>
  <c r="A897" i="210"/>
  <c r="C896" i="210"/>
  <c r="B896" i="210"/>
  <c r="A896" i="210"/>
  <c r="C895" i="210"/>
  <c r="B895" i="210"/>
  <c r="A895" i="210"/>
  <c r="C894" i="210"/>
  <c r="B894" i="210"/>
  <c r="A894" i="210"/>
  <c r="C893" i="210"/>
  <c r="B893" i="210"/>
  <c r="A893" i="210"/>
  <c r="C892" i="210"/>
  <c r="B892" i="210"/>
  <c r="A892" i="210"/>
  <c r="C891" i="210"/>
  <c r="B891" i="210"/>
  <c r="A891" i="210"/>
  <c r="C890" i="210"/>
  <c r="B890" i="210"/>
  <c r="A890" i="210"/>
  <c r="C889" i="210"/>
  <c r="B889" i="210"/>
  <c r="A889" i="210"/>
  <c r="C888" i="210"/>
  <c r="B888" i="210"/>
  <c r="A888" i="210"/>
  <c r="C887" i="210"/>
  <c r="B887" i="210"/>
  <c r="A887" i="210"/>
  <c r="C886" i="210"/>
  <c r="B886" i="210"/>
  <c r="A886" i="210"/>
  <c r="C885" i="210"/>
  <c r="B885" i="210"/>
  <c r="A885" i="210"/>
  <c r="C884" i="210"/>
  <c r="B884" i="210"/>
  <c r="A884" i="210"/>
  <c r="C883" i="210"/>
  <c r="B883" i="210"/>
  <c r="A883" i="210"/>
  <c r="C882" i="210"/>
  <c r="B882" i="210"/>
  <c r="A882" i="210"/>
  <c r="C881" i="210"/>
  <c r="B881" i="210"/>
  <c r="A881" i="210"/>
  <c r="C880" i="210"/>
  <c r="B880" i="210"/>
  <c r="A880" i="210"/>
  <c r="C879" i="210"/>
  <c r="B879" i="210"/>
  <c r="A879" i="210"/>
  <c r="C878" i="210"/>
  <c r="B878" i="210"/>
  <c r="A878" i="210"/>
  <c r="C877" i="210"/>
  <c r="B877" i="210"/>
  <c r="A877" i="210"/>
  <c r="C876" i="210"/>
  <c r="B876" i="210"/>
  <c r="A876" i="210"/>
  <c r="C875" i="210"/>
  <c r="B875" i="210"/>
  <c r="A875" i="210"/>
  <c r="C874" i="210"/>
  <c r="B874" i="210"/>
  <c r="A874" i="210"/>
  <c r="C873" i="210"/>
  <c r="B873" i="210"/>
  <c r="A873" i="210"/>
  <c r="C872" i="210"/>
  <c r="B872" i="210"/>
  <c r="A872" i="210"/>
  <c r="C871" i="210"/>
  <c r="B871" i="210"/>
  <c r="A871" i="210"/>
  <c r="C870" i="210"/>
  <c r="B870" i="210"/>
  <c r="A870" i="210"/>
  <c r="C869" i="210"/>
  <c r="B869" i="210"/>
  <c r="A869" i="210"/>
  <c r="C868" i="210"/>
  <c r="B868" i="210"/>
  <c r="A868" i="210"/>
  <c r="C867" i="210"/>
  <c r="B867" i="210"/>
  <c r="A867" i="210"/>
  <c r="C866" i="210"/>
  <c r="B866" i="210"/>
  <c r="A866" i="210"/>
  <c r="C865" i="210"/>
  <c r="B865" i="210"/>
  <c r="A865" i="210"/>
  <c r="C864" i="210"/>
  <c r="B864" i="210"/>
  <c r="A864" i="210"/>
  <c r="C863" i="210"/>
  <c r="B863" i="210"/>
  <c r="A863" i="210"/>
  <c r="C862" i="210"/>
  <c r="B862" i="210"/>
  <c r="A862" i="210"/>
  <c r="C861" i="210"/>
  <c r="B861" i="210"/>
  <c r="A861" i="210"/>
  <c r="C860" i="210"/>
  <c r="B860" i="210"/>
  <c r="A860" i="210"/>
  <c r="C859" i="210"/>
  <c r="B859" i="210"/>
  <c r="A859" i="210"/>
  <c r="C858" i="210"/>
  <c r="B858" i="210"/>
  <c r="A858" i="210"/>
  <c r="C857" i="210"/>
  <c r="B857" i="210"/>
  <c r="A857" i="210"/>
  <c r="C856" i="210"/>
  <c r="B856" i="210"/>
  <c r="A856" i="210"/>
  <c r="C855" i="210"/>
  <c r="B855" i="210"/>
  <c r="A855" i="210"/>
  <c r="C854" i="210"/>
  <c r="B854" i="210"/>
  <c r="A854" i="210"/>
  <c r="C853" i="210"/>
  <c r="B853" i="210"/>
  <c r="A853" i="210"/>
  <c r="C852" i="210"/>
  <c r="B852" i="210"/>
  <c r="A852" i="210"/>
  <c r="C851" i="210"/>
  <c r="B851" i="210"/>
  <c r="A851" i="210"/>
  <c r="C850" i="210"/>
  <c r="B850" i="210"/>
  <c r="A850" i="210"/>
  <c r="C849" i="210"/>
  <c r="B849" i="210"/>
  <c r="A849" i="210"/>
  <c r="C848" i="210"/>
  <c r="B848" i="210"/>
  <c r="A848" i="210"/>
  <c r="C847" i="210"/>
  <c r="B847" i="210"/>
  <c r="A847" i="210"/>
  <c r="C846" i="210"/>
  <c r="B846" i="210"/>
  <c r="A846" i="210"/>
  <c r="C845" i="210"/>
  <c r="B845" i="210"/>
  <c r="A845" i="210"/>
  <c r="C844" i="210"/>
  <c r="B844" i="210"/>
  <c r="A844" i="210"/>
  <c r="C843" i="210"/>
  <c r="B843" i="210"/>
  <c r="A843" i="210"/>
  <c r="C842" i="210"/>
  <c r="B842" i="210"/>
  <c r="A842" i="210"/>
  <c r="C841" i="210"/>
  <c r="B841" i="210"/>
  <c r="A841" i="210"/>
  <c r="C840" i="210"/>
  <c r="B840" i="210"/>
  <c r="A840" i="210"/>
  <c r="C839" i="210"/>
  <c r="B839" i="210"/>
  <c r="A839" i="210"/>
  <c r="C838" i="210"/>
  <c r="B838" i="210"/>
  <c r="A838" i="210"/>
  <c r="J7" i="210"/>
  <c r="I7" i="210"/>
  <c r="J6" i="210"/>
  <c r="J8" i="210" s="1"/>
  <c r="I8" i="210" s="1"/>
  <c r="D49" i="132" s="1"/>
  <c r="I6" i="210"/>
  <c r="C1941" i="209"/>
  <c r="B1941" i="209"/>
  <c r="A1941" i="209"/>
  <c r="C1940" i="209"/>
  <c r="B1940" i="209"/>
  <c r="A1940" i="209"/>
  <c r="C1939" i="209"/>
  <c r="B1939" i="209"/>
  <c r="A1939" i="209"/>
  <c r="C1938" i="209"/>
  <c r="B1938" i="209"/>
  <c r="A1938" i="209"/>
  <c r="C1937" i="209"/>
  <c r="B1937" i="209"/>
  <c r="A1937" i="209"/>
  <c r="C1936" i="209"/>
  <c r="B1936" i="209"/>
  <c r="A1936" i="209"/>
  <c r="C1935" i="209"/>
  <c r="B1935" i="209"/>
  <c r="A1935" i="209"/>
  <c r="C1934" i="209"/>
  <c r="B1934" i="209"/>
  <c r="A1934" i="209"/>
  <c r="C1933" i="209"/>
  <c r="B1933" i="209"/>
  <c r="A1933" i="209"/>
  <c r="C1932" i="209"/>
  <c r="B1932" i="209"/>
  <c r="A1932" i="209"/>
  <c r="C1931" i="209"/>
  <c r="B1931" i="209"/>
  <c r="A1931" i="209"/>
  <c r="C1930" i="209"/>
  <c r="B1930" i="209"/>
  <c r="A1930" i="209"/>
  <c r="C1929" i="209"/>
  <c r="B1929" i="209"/>
  <c r="A1929" i="209"/>
  <c r="C1928" i="209"/>
  <c r="B1928" i="209"/>
  <c r="A1928" i="209"/>
  <c r="C1927" i="209"/>
  <c r="B1927" i="209"/>
  <c r="A1927" i="209"/>
  <c r="C1926" i="209"/>
  <c r="B1926" i="209"/>
  <c r="A1926" i="209"/>
  <c r="C1925" i="209"/>
  <c r="B1925" i="209"/>
  <c r="A1925" i="209"/>
  <c r="C1924" i="209"/>
  <c r="B1924" i="209"/>
  <c r="A1924" i="209"/>
  <c r="C1923" i="209"/>
  <c r="B1923" i="209"/>
  <c r="A1923" i="209"/>
  <c r="C1922" i="209"/>
  <c r="B1922" i="209"/>
  <c r="A1922" i="209"/>
  <c r="C1921" i="209"/>
  <c r="B1921" i="209"/>
  <c r="A1921" i="209"/>
  <c r="C1920" i="209"/>
  <c r="B1920" i="209"/>
  <c r="A1920" i="209"/>
  <c r="C1919" i="209"/>
  <c r="B1919" i="209"/>
  <c r="A1919" i="209"/>
  <c r="C1918" i="209"/>
  <c r="B1918" i="209"/>
  <c r="A1918" i="209"/>
  <c r="C1917" i="209"/>
  <c r="B1917" i="209"/>
  <c r="A1917" i="209"/>
  <c r="C1916" i="209"/>
  <c r="B1916" i="209"/>
  <c r="A1916" i="209"/>
  <c r="C1915" i="209"/>
  <c r="B1915" i="209"/>
  <c r="A1915" i="209"/>
  <c r="C1914" i="209"/>
  <c r="B1914" i="209"/>
  <c r="A1914" i="209"/>
  <c r="C1913" i="209"/>
  <c r="B1913" i="209"/>
  <c r="A1913" i="209"/>
  <c r="C1912" i="209"/>
  <c r="B1912" i="209"/>
  <c r="A1912" i="209"/>
  <c r="C1911" i="209"/>
  <c r="B1911" i="209"/>
  <c r="A1911" i="209"/>
  <c r="C1910" i="209"/>
  <c r="B1910" i="209"/>
  <c r="A1910" i="209"/>
  <c r="C1909" i="209"/>
  <c r="B1909" i="209"/>
  <c r="A1909" i="209"/>
  <c r="C1908" i="209"/>
  <c r="B1908" i="209"/>
  <c r="A1908" i="209"/>
  <c r="C1907" i="209"/>
  <c r="B1907" i="209"/>
  <c r="A1907" i="209"/>
  <c r="C1906" i="209"/>
  <c r="B1906" i="209"/>
  <c r="A1906" i="209"/>
  <c r="C1905" i="209"/>
  <c r="B1905" i="209"/>
  <c r="A1905" i="209"/>
  <c r="C1904" i="209"/>
  <c r="B1904" i="209"/>
  <c r="A1904" i="209"/>
  <c r="C1903" i="209"/>
  <c r="B1903" i="209"/>
  <c r="A1903" i="209"/>
  <c r="C1902" i="209"/>
  <c r="B1902" i="209"/>
  <c r="A1902" i="209"/>
  <c r="C1901" i="209"/>
  <c r="B1901" i="209"/>
  <c r="A1901" i="209"/>
  <c r="C1900" i="209"/>
  <c r="B1900" i="209"/>
  <c r="A1900" i="209"/>
  <c r="C1899" i="209"/>
  <c r="B1899" i="209"/>
  <c r="A1899" i="209"/>
  <c r="C1898" i="209"/>
  <c r="B1898" i="209"/>
  <c r="A1898" i="209"/>
  <c r="C1897" i="209"/>
  <c r="B1897" i="209"/>
  <c r="A1897" i="209"/>
  <c r="C1896" i="209"/>
  <c r="B1896" i="209"/>
  <c r="A1896" i="209"/>
  <c r="C1895" i="209"/>
  <c r="B1895" i="209"/>
  <c r="A1895" i="209"/>
  <c r="C1894" i="209"/>
  <c r="B1894" i="209"/>
  <c r="A1894" i="209"/>
  <c r="C1893" i="209"/>
  <c r="B1893" i="209"/>
  <c r="A1893" i="209"/>
  <c r="C1892" i="209"/>
  <c r="B1892" i="209"/>
  <c r="A1892" i="209"/>
  <c r="C1891" i="209"/>
  <c r="B1891" i="209"/>
  <c r="A1891" i="209"/>
  <c r="C1890" i="209"/>
  <c r="B1890" i="209"/>
  <c r="A1890" i="209"/>
  <c r="C1889" i="209"/>
  <c r="B1889" i="209"/>
  <c r="A1889" i="209"/>
  <c r="C1888" i="209"/>
  <c r="B1888" i="209"/>
  <c r="A1888" i="209"/>
  <c r="C1887" i="209"/>
  <c r="B1887" i="209"/>
  <c r="A1887" i="209"/>
  <c r="C1886" i="209"/>
  <c r="B1886" i="209"/>
  <c r="A1886" i="209"/>
  <c r="C1885" i="209"/>
  <c r="B1885" i="209"/>
  <c r="A1885" i="209"/>
  <c r="C1884" i="209"/>
  <c r="B1884" i="209"/>
  <c r="A1884" i="209"/>
  <c r="C1883" i="209"/>
  <c r="B1883" i="209"/>
  <c r="A1883" i="209"/>
  <c r="C1882" i="209"/>
  <c r="B1882" i="209"/>
  <c r="A1882" i="209"/>
  <c r="C1881" i="209"/>
  <c r="B1881" i="209"/>
  <c r="A1881" i="209"/>
  <c r="C1880" i="209"/>
  <c r="B1880" i="209"/>
  <c r="A1880" i="209"/>
  <c r="C1879" i="209"/>
  <c r="B1879" i="209"/>
  <c r="A1879" i="209"/>
  <c r="C1878" i="209"/>
  <c r="B1878" i="209"/>
  <c r="A1878" i="209"/>
  <c r="C1877" i="209"/>
  <c r="B1877" i="209"/>
  <c r="A1877" i="209"/>
  <c r="C1876" i="209"/>
  <c r="B1876" i="209"/>
  <c r="A1876" i="209"/>
  <c r="C1875" i="209"/>
  <c r="B1875" i="209"/>
  <c r="A1875" i="209"/>
  <c r="C1874" i="209"/>
  <c r="B1874" i="209"/>
  <c r="A1874" i="209"/>
  <c r="C1873" i="209"/>
  <c r="B1873" i="209"/>
  <c r="A1873" i="209"/>
  <c r="C1872" i="209"/>
  <c r="B1872" i="209"/>
  <c r="A1872" i="209"/>
  <c r="C1871" i="209"/>
  <c r="B1871" i="209"/>
  <c r="A1871" i="209"/>
  <c r="C1870" i="209"/>
  <c r="B1870" i="209"/>
  <c r="A1870" i="209"/>
  <c r="C1869" i="209"/>
  <c r="B1869" i="209"/>
  <c r="A1869" i="209"/>
  <c r="C1868" i="209"/>
  <c r="B1868" i="209"/>
  <c r="A1868" i="209"/>
  <c r="C1867" i="209"/>
  <c r="B1867" i="209"/>
  <c r="A1867" i="209"/>
  <c r="C1866" i="209"/>
  <c r="B1866" i="209"/>
  <c r="A1866" i="209"/>
  <c r="C1865" i="209"/>
  <c r="B1865" i="209"/>
  <c r="A1865" i="209"/>
  <c r="C1864" i="209"/>
  <c r="B1864" i="209"/>
  <c r="A1864" i="209"/>
  <c r="C1863" i="209"/>
  <c r="B1863" i="209"/>
  <c r="A1863" i="209"/>
  <c r="C1862" i="209"/>
  <c r="B1862" i="209"/>
  <c r="A1862" i="209"/>
  <c r="C1861" i="209"/>
  <c r="B1861" i="209"/>
  <c r="A1861" i="209"/>
  <c r="C1860" i="209"/>
  <c r="B1860" i="209"/>
  <c r="A1860" i="209"/>
  <c r="C1859" i="209"/>
  <c r="B1859" i="209"/>
  <c r="A1859" i="209"/>
  <c r="C1858" i="209"/>
  <c r="B1858" i="209"/>
  <c r="A1858" i="209"/>
  <c r="C1857" i="209"/>
  <c r="B1857" i="209"/>
  <c r="A1857" i="209"/>
  <c r="C1856" i="209"/>
  <c r="B1856" i="209"/>
  <c r="A1856" i="209"/>
  <c r="C1855" i="209"/>
  <c r="B1855" i="209"/>
  <c r="A1855" i="209"/>
  <c r="C1854" i="209"/>
  <c r="B1854" i="209"/>
  <c r="A1854" i="209"/>
  <c r="C1853" i="209"/>
  <c r="B1853" i="209"/>
  <c r="A1853" i="209"/>
  <c r="C1852" i="209"/>
  <c r="B1852" i="209"/>
  <c r="A1852" i="209"/>
  <c r="C1851" i="209"/>
  <c r="B1851" i="209"/>
  <c r="A1851" i="209"/>
  <c r="C1850" i="209"/>
  <c r="B1850" i="209"/>
  <c r="A1850" i="209"/>
  <c r="C1849" i="209"/>
  <c r="B1849" i="209"/>
  <c r="A1849" i="209"/>
  <c r="C1848" i="209"/>
  <c r="B1848" i="209"/>
  <c r="A1848" i="209"/>
  <c r="C1847" i="209"/>
  <c r="B1847" i="209"/>
  <c r="A1847" i="209"/>
  <c r="C1846" i="209"/>
  <c r="B1846" i="209"/>
  <c r="A1846" i="209"/>
  <c r="C1845" i="209"/>
  <c r="B1845" i="209"/>
  <c r="A1845" i="209"/>
  <c r="C1844" i="209"/>
  <c r="B1844" i="209"/>
  <c r="A1844" i="209"/>
  <c r="C1843" i="209"/>
  <c r="B1843" i="209"/>
  <c r="A1843" i="209"/>
  <c r="C1842" i="209"/>
  <c r="B1842" i="209"/>
  <c r="A1842" i="209"/>
  <c r="C1841" i="209"/>
  <c r="B1841" i="209"/>
  <c r="A1841" i="209"/>
  <c r="C1840" i="209"/>
  <c r="B1840" i="209"/>
  <c r="A1840" i="209"/>
  <c r="C1839" i="209"/>
  <c r="B1839" i="209"/>
  <c r="A1839" i="209"/>
  <c r="C1838" i="209"/>
  <c r="B1838" i="209"/>
  <c r="A1838" i="209"/>
  <c r="C1837" i="209"/>
  <c r="B1837" i="209"/>
  <c r="A1837" i="209"/>
  <c r="C1836" i="209"/>
  <c r="B1836" i="209"/>
  <c r="A1836" i="209"/>
  <c r="C1835" i="209"/>
  <c r="B1835" i="209"/>
  <c r="A1835" i="209"/>
  <c r="C1834" i="209"/>
  <c r="B1834" i="209"/>
  <c r="A1834" i="209"/>
  <c r="C1833" i="209"/>
  <c r="B1833" i="209"/>
  <c r="A1833" i="209"/>
  <c r="C1832" i="209"/>
  <c r="B1832" i="209"/>
  <c r="A1832" i="209"/>
  <c r="C1831" i="209"/>
  <c r="B1831" i="209"/>
  <c r="A1831" i="209"/>
  <c r="C1830" i="209"/>
  <c r="B1830" i="209"/>
  <c r="A1830" i="209"/>
  <c r="C1829" i="209"/>
  <c r="B1829" i="209"/>
  <c r="A1829" i="209"/>
  <c r="C1828" i="209"/>
  <c r="B1828" i="209"/>
  <c r="A1828" i="209"/>
  <c r="C1827" i="209"/>
  <c r="B1827" i="209"/>
  <c r="A1827" i="209"/>
  <c r="C1826" i="209"/>
  <c r="B1826" i="209"/>
  <c r="A1826" i="209"/>
  <c r="C1825" i="209"/>
  <c r="B1825" i="209"/>
  <c r="A1825" i="209"/>
  <c r="C1824" i="209"/>
  <c r="B1824" i="209"/>
  <c r="A1824" i="209"/>
  <c r="C1823" i="209"/>
  <c r="B1823" i="209"/>
  <c r="A1823" i="209"/>
  <c r="C1822" i="209"/>
  <c r="B1822" i="209"/>
  <c r="A1822" i="209"/>
  <c r="C1821" i="209"/>
  <c r="B1821" i="209"/>
  <c r="A1821" i="209"/>
  <c r="C1820" i="209"/>
  <c r="B1820" i="209"/>
  <c r="A1820" i="209"/>
  <c r="C1819" i="209"/>
  <c r="B1819" i="209"/>
  <c r="A1819" i="209"/>
  <c r="C1818" i="209"/>
  <c r="B1818" i="209"/>
  <c r="A1818" i="209"/>
  <c r="C1817" i="209"/>
  <c r="B1817" i="209"/>
  <c r="A1817" i="209"/>
  <c r="C1816" i="209"/>
  <c r="B1816" i="209"/>
  <c r="A1816" i="209"/>
  <c r="C1815" i="209"/>
  <c r="B1815" i="209"/>
  <c r="A1815" i="209"/>
  <c r="C1814" i="209"/>
  <c r="B1814" i="209"/>
  <c r="A1814" i="209"/>
  <c r="C1813" i="209"/>
  <c r="B1813" i="209"/>
  <c r="A1813" i="209"/>
  <c r="C1812" i="209"/>
  <c r="B1812" i="209"/>
  <c r="A1812" i="209"/>
  <c r="C1811" i="209"/>
  <c r="B1811" i="209"/>
  <c r="A1811" i="209"/>
  <c r="C1810" i="209"/>
  <c r="B1810" i="209"/>
  <c r="A1810" i="209"/>
  <c r="C1809" i="209"/>
  <c r="B1809" i="209"/>
  <c r="A1809" i="209"/>
  <c r="C1808" i="209"/>
  <c r="B1808" i="209"/>
  <c r="A1808" i="209"/>
  <c r="C1807" i="209"/>
  <c r="B1807" i="209"/>
  <c r="A1807" i="209"/>
  <c r="C1806" i="209"/>
  <c r="B1806" i="209"/>
  <c r="A1806" i="209"/>
  <c r="C1805" i="209"/>
  <c r="B1805" i="209"/>
  <c r="A1805" i="209"/>
  <c r="C1804" i="209"/>
  <c r="B1804" i="209"/>
  <c r="A1804" i="209"/>
  <c r="C1803" i="209"/>
  <c r="B1803" i="209"/>
  <c r="A1803" i="209"/>
  <c r="C1802" i="209"/>
  <c r="B1802" i="209"/>
  <c r="A1802" i="209"/>
  <c r="C1801" i="209"/>
  <c r="B1801" i="209"/>
  <c r="A1801" i="209"/>
  <c r="C1800" i="209"/>
  <c r="B1800" i="209"/>
  <c r="A1800" i="209"/>
  <c r="C1799" i="209"/>
  <c r="B1799" i="209"/>
  <c r="A1799" i="209"/>
  <c r="C1798" i="209"/>
  <c r="B1798" i="209"/>
  <c r="A1798" i="209"/>
  <c r="C1797" i="209"/>
  <c r="B1797" i="209"/>
  <c r="A1797" i="209"/>
  <c r="C1796" i="209"/>
  <c r="B1796" i="209"/>
  <c r="A1796" i="209"/>
  <c r="C1795" i="209"/>
  <c r="B1795" i="209"/>
  <c r="A1795" i="209"/>
  <c r="C1794" i="209"/>
  <c r="B1794" i="209"/>
  <c r="A1794" i="209"/>
  <c r="C1793" i="209"/>
  <c r="B1793" i="209"/>
  <c r="A1793" i="209"/>
  <c r="C1792" i="209"/>
  <c r="B1792" i="209"/>
  <c r="A1792" i="209"/>
  <c r="C1791" i="209"/>
  <c r="B1791" i="209"/>
  <c r="A1791" i="209"/>
  <c r="C1790" i="209"/>
  <c r="B1790" i="209"/>
  <c r="A1790" i="209"/>
  <c r="C1789" i="209"/>
  <c r="B1789" i="209"/>
  <c r="A1789" i="209"/>
  <c r="C1788" i="209"/>
  <c r="B1788" i="209"/>
  <c r="A1788" i="209"/>
  <c r="C1787" i="209"/>
  <c r="B1787" i="209"/>
  <c r="A1787" i="209"/>
  <c r="C1786" i="209"/>
  <c r="B1786" i="209"/>
  <c r="A1786" i="209"/>
  <c r="C1785" i="209"/>
  <c r="B1785" i="209"/>
  <c r="A1785" i="209"/>
  <c r="C1784" i="209"/>
  <c r="B1784" i="209"/>
  <c r="A1784" i="209"/>
  <c r="C1783" i="209"/>
  <c r="B1783" i="209"/>
  <c r="A1783" i="209"/>
  <c r="C1782" i="209"/>
  <c r="B1782" i="209"/>
  <c r="A1782" i="209"/>
  <c r="C1781" i="209"/>
  <c r="B1781" i="209"/>
  <c r="A1781" i="209"/>
  <c r="C1780" i="209"/>
  <c r="B1780" i="209"/>
  <c r="A1780" i="209"/>
  <c r="C1779" i="209"/>
  <c r="B1779" i="209"/>
  <c r="A1779" i="209"/>
  <c r="C1778" i="209"/>
  <c r="B1778" i="209"/>
  <c r="A1778" i="209"/>
  <c r="C1777" i="209"/>
  <c r="B1777" i="209"/>
  <c r="A1777" i="209"/>
  <c r="C1776" i="209"/>
  <c r="B1776" i="209"/>
  <c r="A1776" i="209"/>
  <c r="C1775" i="209"/>
  <c r="B1775" i="209"/>
  <c r="A1775" i="209"/>
  <c r="C1774" i="209"/>
  <c r="B1774" i="209"/>
  <c r="A1774" i="209"/>
  <c r="C1773" i="209"/>
  <c r="B1773" i="209"/>
  <c r="A1773" i="209"/>
  <c r="C1772" i="209"/>
  <c r="B1772" i="209"/>
  <c r="A1772" i="209"/>
  <c r="C1771" i="209"/>
  <c r="B1771" i="209"/>
  <c r="A1771" i="209"/>
  <c r="C1770" i="209"/>
  <c r="B1770" i="209"/>
  <c r="A1770" i="209"/>
  <c r="C1769" i="209"/>
  <c r="B1769" i="209"/>
  <c r="A1769" i="209"/>
  <c r="C1768" i="209"/>
  <c r="B1768" i="209"/>
  <c r="A1768" i="209"/>
  <c r="C1767" i="209"/>
  <c r="B1767" i="209"/>
  <c r="A1767" i="209"/>
  <c r="C1766" i="209"/>
  <c r="B1766" i="209"/>
  <c r="A1766" i="209"/>
  <c r="C1765" i="209"/>
  <c r="B1765" i="209"/>
  <c r="A1765" i="209"/>
  <c r="C1764" i="209"/>
  <c r="B1764" i="209"/>
  <c r="A1764" i="209"/>
  <c r="C1763" i="209"/>
  <c r="B1763" i="209"/>
  <c r="A1763" i="209"/>
  <c r="C1762" i="209"/>
  <c r="B1762" i="209"/>
  <c r="A1762" i="209"/>
  <c r="C1761" i="209"/>
  <c r="B1761" i="209"/>
  <c r="A1761" i="209"/>
  <c r="C1760" i="209"/>
  <c r="B1760" i="209"/>
  <c r="A1760" i="209"/>
  <c r="C1759" i="209"/>
  <c r="B1759" i="209"/>
  <c r="A1759" i="209"/>
  <c r="C1758" i="209"/>
  <c r="B1758" i="209"/>
  <c r="A1758" i="209"/>
  <c r="C1757" i="209"/>
  <c r="B1757" i="209"/>
  <c r="A1757" i="209"/>
  <c r="C1756" i="209"/>
  <c r="B1756" i="209"/>
  <c r="A1756" i="209"/>
  <c r="C1755" i="209"/>
  <c r="B1755" i="209"/>
  <c r="A1755" i="209"/>
  <c r="C1754" i="209"/>
  <c r="B1754" i="209"/>
  <c r="A1754" i="209"/>
  <c r="C1753" i="209"/>
  <c r="B1753" i="209"/>
  <c r="A1753" i="209"/>
  <c r="C1752" i="209"/>
  <c r="B1752" i="209"/>
  <c r="A1752" i="209"/>
  <c r="C1751" i="209"/>
  <c r="B1751" i="209"/>
  <c r="A1751" i="209"/>
  <c r="C1750" i="209"/>
  <c r="B1750" i="209"/>
  <c r="A1750" i="209"/>
  <c r="C1749" i="209"/>
  <c r="B1749" i="209"/>
  <c r="A1749" i="209"/>
  <c r="C1748" i="209"/>
  <c r="B1748" i="209"/>
  <c r="A1748" i="209"/>
  <c r="C1747" i="209"/>
  <c r="B1747" i="209"/>
  <c r="A1747" i="209"/>
  <c r="C1746" i="209"/>
  <c r="B1746" i="209"/>
  <c r="A1746" i="209"/>
  <c r="C1745" i="209"/>
  <c r="B1745" i="209"/>
  <c r="A1745" i="209"/>
  <c r="C1744" i="209"/>
  <c r="B1744" i="209"/>
  <c r="A1744" i="209"/>
  <c r="C1743" i="209"/>
  <c r="B1743" i="209"/>
  <c r="A1743" i="209"/>
  <c r="C1742" i="209"/>
  <c r="B1742" i="209"/>
  <c r="A1742" i="209"/>
  <c r="C1741" i="209"/>
  <c r="B1741" i="209"/>
  <c r="A1741" i="209"/>
  <c r="C1740" i="209"/>
  <c r="B1740" i="209"/>
  <c r="A1740" i="209"/>
  <c r="C1739" i="209"/>
  <c r="B1739" i="209"/>
  <c r="A1739" i="209"/>
  <c r="C1738" i="209"/>
  <c r="B1738" i="209"/>
  <c r="A1738" i="209"/>
  <c r="C1737" i="209"/>
  <c r="B1737" i="209"/>
  <c r="A1737" i="209"/>
  <c r="C1736" i="209"/>
  <c r="B1736" i="209"/>
  <c r="A1736" i="209"/>
  <c r="C1735" i="209"/>
  <c r="B1735" i="209"/>
  <c r="A1735" i="209"/>
  <c r="C1734" i="209"/>
  <c r="B1734" i="209"/>
  <c r="A1734" i="209"/>
  <c r="C1733" i="209"/>
  <c r="B1733" i="209"/>
  <c r="A1733" i="209"/>
  <c r="C1732" i="209"/>
  <c r="B1732" i="209"/>
  <c r="A1732" i="209"/>
  <c r="C1731" i="209"/>
  <c r="B1731" i="209"/>
  <c r="A1731" i="209"/>
  <c r="C1730" i="209"/>
  <c r="B1730" i="209"/>
  <c r="A1730" i="209"/>
  <c r="C1729" i="209"/>
  <c r="B1729" i="209"/>
  <c r="A1729" i="209"/>
  <c r="C1728" i="209"/>
  <c r="B1728" i="209"/>
  <c r="A1728" i="209"/>
  <c r="C1727" i="209"/>
  <c r="B1727" i="209"/>
  <c r="A1727" i="209"/>
  <c r="C1726" i="209"/>
  <c r="B1726" i="209"/>
  <c r="A1726" i="209"/>
  <c r="C1725" i="209"/>
  <c r="B1725" i="209"/>
  <c r="A1725" i="209"/>
  <c r="C1724" i="209"/>
  <c r="B1724" i="209"/>
  <c r="A1724" i="209"/>
  <c r="C1723" i="209"/>
  <c r="B1723" i="209"/>
  <c r="A1723" i="209"/>
  <c r="C1722" i="209"/>
  <c r="B1722" i="209"/>
  <c r="A1722" i="209"/>
  <c r="C1721" i="209"/>
  <c r="B1721" i="209"/>
  <c r="A1721" i="209"/>
  <c r="C1720" i="209"/>
  <c r="B1720" i="209"/>
  <c r="A1720" i="209"/>
  <c r="C1719" i="209"/>
  <c r="B1719" i="209"/>
  <c r="A1719" i="209"/>
  <c r="C1718" i="209"/>
  <c r="B1718" i="209"/>
  <c r="A1718" i="209"/>
  <c r="C1717" i="209"/>
  <c r="B1717" i="209"/>
  <c r="A1717" i="209"/>
  <c r="C1716" i="209"/>
  <c r="B1716" i="209"/>
  <c r="A1716" i="209"/>
  <c r="C1715" i="209"/>
  <c r="B1715" i="209"/>
  <c r="A1715" i="209"/>
  <c r="C1714" i="209"/>
  <c r="B1714" i="209"/>
  <c r="A1714" i="209"/>
  <c r="C1713" i="209"/>
  <c r="B1713" i="209"/>
  <c r="A1713" i="209"/>
  <c r="C1712" i="209"/>
  <c r="B1712" i="209"/>
  <c r="A1712" i="209"/>
  <c r="C1711" i="209"/>
  <c r="B1711" i="209"/>
  <c r="A1711" i="209"/>
  <c r="C1710" i="209"/>
  <c r="B1710" i="209"/>
  <c r="A1710" i="209"/>
  <c r="C1709" i="209"/>
  <c r="B1709" i="209"/>
  <c r="A1709" i="209"/>
  <c r="C1708" i="209"/>
  <c r="B1708" i="209"/>
  <c r="A1708" i="209"/>
  <c r="C1707" i="209"/>
  <c r="B1707" i="209"/>
  <c r="A1707" i="209"/>
  <c r="C1706" i="209"/>
  <c r="B1706" i="209"/>
  <c r="A1706" i="209"/>
  <c r="C1705" i="209"/>
  <c r="B1705" i="209"/>
  <c r="A1705" i="209"/>
  <c r="C1704" i="209"/>
  <c r="B1704" i="209"/>
  <c r="A1704" i="209"/>
  <c r="C1703" i="209"/>
  <c r="B1703" i="209"/>
  <c r="A1703" i="209"/>
  <c r="C1702" i="209"/>
  <c r="B1702" i="209"/>
  <c r="A1702" i="209"/>
  <c r="C1701" i="209"/>
  <c r="B1701" i="209"/>
  <c r="A1701" i="209"/>
  <c r="C1700" i="209"/>
  <c r="B1700" i="209"/>
  <c r="A1700" i="209"/>
  <c r="C1699" i="209"/>
  <c r="B1699" i="209"/>
  <c r="A1699" i="209"/>
  <c r="C1698" i="209"/>
  <c r="B1698" i="209"/>
  <c r="A1698" i="209"/>
  <c r="C1697" i="209"/>
  <c r="B1697" i="209"/>
  <c r="A1697" i="209"/>
  <c r="C1696" i="209"/>
  <c r="B1696" i="209"/>
  <c r="A1696" i="209"/>
  <c r="C1695" i="209"/>
  <c r="B1695" i="209"/>
  <c r="A1695" i="209"/>
  <c r="C1694" i="209"/>
  <c r="B1694" i="209"/>
  <c r="A1694" i="209"/>
  <c r="C1693" i="209"/>
  <c r="B1693" i="209"/>
  <c r="A1693" i="209"/>
  <c r="C1692" i="209"/>
  <c r="B1692" i="209"/>
  <c r="A1692" i="209"/>
  <c r="C1691" i="209"/>
  <c r="B1691" i="209"/>
  <c r="A1691" i="209"/>
  <c r="C1690" i="209"/>
  <c r="B1690" i="209"/>
  <c r="A1690" i="209"/>
  <c r="C1689" i="209"/>
  <c r="B1689" i="209"/>
  <c r="A1689" i="209"/>
  <c r="C1688" i="209"/>
  <c r="B1688" i="209"/>
  <c r="A1688" i="209"/>
  <c r="C1687" i="209"/>
  <c r="B1687" i="209"/>
  <c r="A1687" i="209"/>
  <c r="C1686" i="209"/>
  <c r="B1686" i="209"/>
  <c r="A1686" i="209"/>
  <c r="C1685" i="209"/>
  <c r="B1685" i="209"/>
  <c r="A1685" i="209"/>
  <c r="C1684" i="209"/>
  <c r="B1684" i="209"/>
  <c r="A1684" i="209"/>
  <c r="C1683" i="209"/>
  <c r="B1683" i="209"/>
  <c r="A1683" i="209"/>
  <c r="C1682" i="209"/>
  <c r="B1682" i="209"/>
  <c r="A1682" i="209"/>
  <c r="C1681" i="209"/>
  <c r="B1681" i="209"/>
  <c r="A1681" i="209"/>
  <c r="C1680" i="209"/>
  <c r="B1680" i="209"/>
  <c r="A1680" i="209"/>
  <c r="C1679" i="209"/>
  <c r="B1679" i="209"/>
  <c r="A1679" i="209"/>
  <c r="C1678" i="209"/>
  <c r="B1678" i="209"/>
  <c r="A1678" i="209"/>
  <c r="C1677" i="209"/>
  <c r="B1677" i="209"/>
  <c r="A1677" i="209"/>
  <c r="C1676" i="209"/>
  <c r="B1676" i="209"/>
  <c r="A1676" i="209"/>
  <c r="C1675" i="209"/>
  <c r="B1675" i="209"/>
  <c r="A1675" i="209"/>
  <c r="C1674" i="209"/>
  <c r="B1674" i="209"/>
  <c r="A1674" i="209"/>
  <c r="C1673" i="209"/>
  <c r="B1673" i="209"/>
  <c r="A1673" i="209"/>
  <c r="C1672" i="209"/>
  <c r="B1672" i="209"/>
  <c r="A1672" i="209"/>
  <c r="C1671" i="209"/>
  <c r="B1671" i="209"/>
  <c r="A1671" i="209"/>
  <c r="C1670" i="209"/>
  <c r="B1670" i="209"/>
  <c r="A1670" i="209"/>
  <c r="C1669" i="209"/>
  <c r="B1669" i="209"/>
  <c r="A1669" i="209"/>
  <c r="C1668" i="209"/>
  <c r="B1668" i="209"/>
  <c r="A1668" i="209"/>
  <c r="C1667" i="209"/>
  <c r="B1667" i="209"/>
  <c r="A1667" i="209"/>
  <c r="C1666" i="209"/>
  <c r="B1666" i="209"/>
  <c r="A1666" i="209"/>
  <c r="C1665" i="209"/>
  <c r="B1665" i="209"/>
  <c r="A1665" i="209"/>
  <c r="C1664" i="209"/>
  <c r="B1664" i="209"/>
  <c r="A1664" i="209"/>
  <c r="C1663" i="209"/>
  <c r="B1663" i="209"/>
  <c r="A1663" i="209"/>
  <c r="C1662" i="209"/>
  <c r="B1662" i="209"/>
  <c r="A1662" i="209"/>
  <c r="C1661" i="209"/>
  <c r="B1661" i="209"/>
  <c r="A1661" i="209"/>
  <c r="C1660" i="209"/>
  <c r="B1660" i="209"/>
  <c r="A1660" i="209"/>
  <c r="C1659" i="209"/>
  <c r="B1659" i="209"/>
  <c r="A1659" i="209"/>
  <c r="C1658" i="209"/>
  <c r="B1658" i="209"/>
  <c r="A1658" i="209"/>
  <c r="C1657" i="209"/>
  <c r="B1657" i="209"/>
  <c r="A1657" i="209"/>
  <c r="C1656" i="209"/>
  <c r="B1656" i="209"/>
  <c r="A1656" i="209"/>
  <c r="C1655" i="209"/>
  <c r="B1655" i="209"/>
  <c r="A1655" i="209"/>
  <c r="C1654" i="209"/>
  <c r="B1654" i="209"/>
  <c r="A1654" i="209"/>
  <c r="C1653" i="209"/>
  <c r="B1653" i="209"/>
  <c r="A1653" i="209"/>
  <c r="C1652" i="209"/>
  <c r="B1652" i="209"/>
  <c r="A1652" i="209"/>
  <c r="C1651" i="209"/>
  <c r="B1651" i="209"/>
  <c r="A1651" i="209"/>
  <c r="C1650" i="209"/>
  <c r="B1650" i="209"/>
  <c r="A1650" i="209"/>
  <c r="C1649" i="209"/>
  <c r="B1649" i="209"/>
  <c r="A1649" i="209"/>
  <c r="C1648" i="209"/>
  <c r="B1648" i="209"/>
  <c r="A1648" i="209"/>
  <c r="C1647" i="209"/>
  <c r="B1647" i="209"/>
  <c r="A1647" i="209"/>
  <c r="C1646" i="209"/>
  <c r="B1646" i="209"/>
  <c r="A1646" i="209"/>
  <c r="C1645" i="209"/>
  <c r="B1645" i="209"/>
  <c r="A1645" i="209"/>
  <c r="C1644" i="209"/>
  <c r="B1644" i="209"/>
  <c r="A1644" i="209"/>
  <c r="C1643" i="209"/>
  <c r="B1643" i="209"/>
  <c r="A1643" i="209"/>
  <c r="C1642" i="209"/>
  <c r="B1642" i="209"/>
  <c r="A1642" i="209"/>
  <c r="C1641" i="209"/>
  <c r="B1641" i="209"/>
  <c r="A1641" i="209"/>
  <c r="C1640" i="209"/>
  <c r="B1640" i="209"/>
  <c r="A1640" i="209"/>
  <c r="C1639" i="209"/>
  <c r="B1639" i="209"/>
  <c r="A1639" i="209"/>
  <c r="C1638" i="209"/>
  <c r="B1638" i="209"/>
  <c r="A1638" i="209"/>
  <c r="C1637" i="209"/>
  <c r="B1637" i="209"/>
  <c r="A1637" i="209"/>
  <c r="C1636" i="209"/>
  <c r="B1636" i="209"/>
  <c r="A1636" i="209"/>
  <c r="C1635" i="209"/>
  <c r="B1635" i="209"/>
  <c r="A1635" i="209"/>
  <c r="C1634" i="209"/>
  <c r="B1634" i="209"/>
  <c r="A1634" i="209"/>
  <c r="C1633" i="209"/>
  <c r="B1633" i="209"/>
  <c r="A1633" i="209"/>
  <c r="C1632" i="209"/>
  <c r="B1632" i="209"/>
  <c r="A1632" i="209"/>
  <c r="C1631" i="209"/>
  <c r="B1631" i="209"/>
  <c r="A1631" i="209"/>
  <c r="C1630" i="209"/>
  <c r="B1630" i="209"/>
  <c r="A1630" i="209"/>
  <c r="C1629" i="209"/>
  <c r="B1629" i="209"/>
  <c r="A1629" i="209"/>
  <c r="C1628" i="209"/>
  <c r="B1628" i="209"/>
  <c r="A1628" i="209"/>
  <c r="C1627" i="209"/>
  <c r="B1627" i="209"/>
  <c r="A1627" i="209"/>
  <c r="C1626" i="209"/>
  <c r="B1626" i="209"/>
  <c r="A1626" i="209"/>
  <c r="C1625" i="209"/>
  <c r="B1625" i="209"/>
  <c r="A1625" i="209"/>
  <c r="C1624" i="209"/>
  <c r="B1624" i="209"/>
  <c r="A1624" i="209"/>
  <c r="C1623" i="209"/>
  <c r="B1623" i="209"/>
  <c r="A1623" i="209"/>
  <c r="C1622" i="209"/>
  <c r="B1622" i="209"/>
  <c r="A1622" i="209"/>
  <c r="C1621" i="209"/>
  <c r="B1621" i="209"/>
  <c r="A1621" i="209"/>
  <c r="C1620" i="209"/>
  <c r="B1620" i="209"/>
  <c r="A1620" i="209"/>
  <c r="C1619" i="209"/>
  <c r="B1619" i="209"/>
  <c r="A1619" i="209"/>
  <c r="C1618" i="209"/>
  <c r="B1618" i="209"/>
  <c r="A1618" i="209"/>
  <c r="C1617" i="209"/>
  <c r="B1617" i="209"/>
  <c r="A1617" i="209"/>
  <c r="C1616" i="209"/>
  <c r="B1616" i="209"/>
  <c r="A1616" i="209"/>
  <c r="C1615" i="209"/>
  <c r="B1615" i="209"/>
  <c r="A1615" i="209"/>
  <c r="C1614" i="209"/>
  <c r="B1614" i="209"/>
  <c r="A1614" i="209"/>
  <c r="C1613" i="209"/>
  <c r="B1613" i="209"/>
  <c r="A1613" i="209"/>
  <c r="C1612" i="209"/>
  <c r="B1612" i="209"/>
  <c r="A1612" i="209"/>
  <c r="C1611" i="209"/>
  <c r="B1611" i="209"/>
  <c r="A1611" i="209"/>
  <c r="C1610" i="209"/>
  <c r="B1610" i="209"/>
  <c r="A1610" i="209"/>
  <c r="C1609" i="209"/>
  <c r="B1609" i="209"/>
  <c r="A1609" i="209"/>
  <c r="C1608" i="209"/>
  <c r="B1608" i="209"/>
  <c r="A1608" i="209"/>
  <c r="C1607" i="209"/>
  <c r="B1607" i="209"/>
  <c r="A1607" i="209"/>
  <c r="C1606" i="209"/>
  <c r="B1606" i="209"/>
  <c r="A1606" i="209"/>
  <c r="C1605" i="209"/>
  <c r="B1605" i="209"/>
  <c r="A1605" i="209"/>
  <c r="C1604" i="209"/>
  <c r="B1604" i="209"/>
  <c r="A1604" i="209"/>
  <c r="C1603" i="209"/>
  <c r="B1603" i="209"/>
  <c r="A1603" i="209"/>
  <c r="C1602" i="209"/>
  <c r="B1602" i="209"/>
  <c r="A1602" i="209"/>
  <c r="C1601" i="209"/>
  <c r="B1601" i="209"/>
  <c r="A1601" i="209"/>
  <c r="C1600" i="209"/>
  <c r="B1600" i="209"/>
  <c r="A1600" i="209"/>
  <c r="C1599" i="209"/>
  <c r="B1599" i="209"/>
  <c r="A1599" i="209"/>
  <c r="C1598" i="209"/>
  <c r="B1598" i="209"/>
  <c r="A1598" i="209"/>
  <c r="C1597" i="209"/>
  <c r="B1597" i="209"/>
  <c r="A1597" i="209"/>
  <c r="C1596" i="209"/>
  <c r="B1596" i="209"/>
  <c r="A1596" i="209"/>
  <c r="C1595" i="209"/>
  <c r="B1595" i="209"/>
  <c r="A1595" i="209"/>
  <c r="C1594" i="209"/>
  <c r="B1594" i="209"/>
  <c r="A1594" i="209"/>
  <c r="C1593" i="209"/>
  <c r="B1593" i="209"/>
  <c r="A1593" i="209"/>
  <c r="C1592" i="209"/>
  <c r="B1592" i="209"/>
  <c r="A1592" i="209"/>
  <c r="C1591" i="209"/>
  <c r="B1591" i="209"/>
  <c r="A1591" i="209"/>
  <c r="C1590" i="209"/>
  <c r="B1590" i="209"/>
  <c r="A1590" i="209"/>
  <c r="C1589" i="209"/>
  <c r="B1589" i="209"/>
  <c r="A1589" i="209"/>
  <c r="C1588" i="209"/>
  <c r="B1588" i="209"/>
  <c r="A1588" i="209"/>
  <c r="C1587" i="209"/>
  <c r="B1587" i="209"/>
  <c r="A1587" i="209"/>
  <c r="C1586" i="209"/>
  <c r="B1586" i="209"/>
  <c r="A1586" i="209"/>
  <c r="C1585" i="209"/>
  <c r="B1585" i="209"/>
  <c r="A1585" i="209"/>
  <c r="C1584" i="209"/>
  <c r="B1584" i="209"/>
  <c r="A1584" i="209"/>
  <c r="C1583" i="209"/>
  <c r="B1583" i="209"/>
  <c r="A1583" i="209"/>
  <c r="C1582" i="209"/>
  <c r="B1582" i="209"/>
  <c r="A1582" i="209"/>
  <c r="C1581" i="209"/>
  <c r="B1581" i="209"/>
  <c r="A1581" i="209"/>
  <c r="C1580" i="209"/>
  <c r="B1580" i="209"/>
  <c r="A1580" i="209"/>
  <c r="C1579" i="209"/>
  <c r="B1579" i="209"/>
  <c r="A1579" i="209"/>
  <c r="C1578" i="209"/>
  <c r="B1578" i="209"/>
  <c r="A1578" i="209"/>
  <c r="C1577" i="209"/>
  <c r="B1577" i="209"/>
  <c r="A1577" i="209"/>
  <c r="C1576" i="209"/>
  <c r="B1576" i="209"/>
  <c r="A1576" i="209"/>
  <c r="C1575" i="209"/>
  <c r="B1575" i="209"/>
  <c r="A1575" i="209"/>
  <c r="C1574" i="209"/>
  <c r="B1574" i="209"/>
  <c r="A1574" i="209"/>
  <c r="C1573" i="209"/>
  <c r="B1573" i="209"/>
  <c r="A1573" i="209"/>
  <c r="C1572" i="209"/>
  <c r="B1572" i="209"/>
  <c r="A1572" i="209"/>
  <c r="C1571" i="209"/>
  <c r="B1571" i="209"/>
  <c r="A1571" i="209"/>
  <c r="C1570" i="209"/>
  <c r="B1570" i="209"/>
  <c r="A1570" i="209"/>
  <c r="C1569" i="209"/>
  <c r="B1569" i="209"/>
  <c r="A1569" i="209"/>
  <c r="C1568" i="209"/>
  <c r="B1568" i="209"/>
  <c r="A1568" i="209"/>
  <c r="C1567" i="209"/>
  <c r="B1567" i="209"/>
  <c r="A1567" i="209"/>
  <c r="C1566" i="209"/>
  <c r="B1566" i="209"/>
  <c r="A1566" i="209"/>
  <c r="C1565" i="209"/>
  <c r="B1565" i="209"/>
  <c r="A1565" i="209"/>
  <c r="C1564" i="209"/>
  <c r="B1564" i="209"/>
  <c r="A1564" i="209"/>
  <c r="C1563" i="209"/>
  <c r="B1563" i="209"/>
  <c r="A1563" i="209"/>
  <c r="C1562" i="209"/>
  <c r="B1562" i="209"/>
  <c r="A1562" i="209"/>
  <c r="C1561" i="209"/>
  <c r="B1561" i="209"/>
  <c r="A1561" i="209"/>
  <c r="C1560" i="209"/>
  <c r="B1560" i="209"/>
  <c r="A1560" i="209"/>
  <c r="C1559" i="209"/>
  <c r="B1559" i="209"/>
  <c r="A1559" i="209"/>
  <c r="C1558" i="209"/>
  <c r="B1558" i="209"/>
  <c r="A1558" i="209"/>
  <c r="C1557" i="209"/>
  <c r="B1557" i="209"/>
  <c r="A1557" i="209"/>
  <c r="C1556" i="209"/>
  <c r="B1556" i="209"/>
  <c r="A1556" i="209"/>
  <c r="C1555" i="209"/>
  <c r="B1555" i="209"/>
  <c r="A1555" i="209"/>
  <c r="C1554" i="209"/>
  <c r="B1554" i="209"/>
  <c r="A1554" i="209"/>
  <c r="C1553" i="209"/>
  <c r="B1553" i="209"/>
  <c r="A1553" i="209"/>
  <c r="C1552" i="209"/>
  <c r="B1552" i="209"/>
  <c r="A1552" i="209"/>
  <c r="C1551" i="209"/>
  <c r="B1551" i="209"/>
  <c r="A1551" i="209"/>
  <c r="C1550" i="209"/>
  <c r="B1550" i="209"/>
  <c r="A1550" i="209"/>
  <c r="C1549" i="209"/>
  <c r="B1549" i="209"/>
  <c r="A1549" i="209"/>
  <c r="C1548" i="209"/>
  <c r="B1548" i="209"/>
  <c r="A1548" i="209"/>
  <c r="C1547" i="209"/>
  <c r="B1547" i="209"/>
  <c r="A1547" i="209"/>
  <c r="C1546" i="209"/>
  <c r="B1546" i="209"/>
  <c r="A1546" i="209"/>
  <c r="C1545" i="209"/>
  <c r="B1545" i="209"/>
  <c r="A1545" i="209"/>
  <c r="C1544" i="209"/>
  <c r="B1544" i="209"/>
  <c r="A1544" i="209"/>
  <c r="C1543" i="209"/>
  <c r="B1543" i="209"/>
  <c r="A1543" i="209"/>
  <c r="C1542" i="209"/>
  <c r="B1542" i="209"/>
  <c r="A1542" i="209"/>
  <c r="C1541" i="209"/>
  <c r="B1541" i="209"/>
  <c r="A1541" i="209"/>
  <c r="C1540" i="209"/>
  <c r="B1540" i="209"/>
  <c r="A1540" i="209"/>
  <c r="C1539" i="209"/>
  <c r="B1539" i="209"/>
  <c r="A1539" i="209"/>
  <c r="C1538" i="209"/>
  <c r="B1538" i="209"/>
  <c r="A1538" i="209"/>
  <c r="C1537" i="209"/>
  <c r="B1537" i="209"/>
  <c r="A1537" i="209"/>
  <c r="C1536" i="209"/>
  <c r="B1536" i="209"/>
  <c r="A1536" i="209"/>
  <c r="C1535" i="209"/>
  <c r="B1535" i="209"/>
  <c r="A1535" i="209"/>
  <c r="C1534" i="209"/>
  <c r="B1534" i="209"/>
  <c r="A1534" i="209"/>
  <c r="C1533" i="209"/>
  <c r="B1533" i="209"/>
  <c r="A1533" i="209"/>
  <c r="C1532" i="209"/>
  <c r="B1532" i="209"/>
  <c r="A1532" i="209"/>
  <c r="C1531" i="209"/>
  <c r="B1531" i="209"/>
  <c r="A1531" i="209"/>
  <c r="C1530" i="209"/>
  <c r="B1530" i="209"/>
  <c r="A1530" i="209"/>
  <c r="C1529" i="209"/>
  <c r="B1529" i="209"/>
  <c r="A1529" i="209"/>
  <c r="C1528" i="209"/>
  <c r="B1528" i="209"/>
  <c r="A1528" i="209"/>
  <c r="C1527" i="209"/>
  <c r="B1527" i="209"/>
  <c r="A1527" i="209"/>
  <c r="C1526" i="209"/>
  <c r="B1526" i="209"/>
  <c r="A1526" i="209"/>
  <c r="C1525" i="209"/>
  <c r="B1525" i="209"/>
  <c r="A1525" i="209"/>
  <c r="C1524" i="209"/>
  <c r="B1524" i="209"/>
  <c r="A1524" i="209"/>
  <c r="C1523" i="209"/>
  <c r="B1523" i="209"/>
  <c r="A1523" i="209"/>
  <c r="C1522" i="209"/>
  <c r="B1522" i="209"/>
  <c r="A1522" i="209"/>
  <c r="C1521" i="209"/>
  <c r="B1521" i="209"/>
  <c r="A1521" i="209"/>
  <c r="C1520" i="209"/>
  <c r="B1520" i="209"/>
  <c r="A1520" i="209"/>
  <c r="C1519" i="209"/>
  <c r="B1519" i="209"/>
  <c r="A1519" i="209"/>
  <c r="C1518" i="209"/>
  <c r="B1518" i="209"/>
  <c r="A1518" i="209"/>
  <c r="C1517" i="209"/>
  <c r="B1517" i="209"/>
  <c r="A1517" i="209"/>
  <c r="C1516" i="209"/>
  <c r="B1516" i="209"/>
  <c r="A1516" i="209"/>
  <c r="C1515" i="209"/>
  <c r="B1515" i="209"/>
  <c r="A1515" i="209"/>
  <c r="C1514" i="209"/>
  <c r="B1514" i="209"/>
  <c r="A1514" i="209"/>
  <c r="C1513" i="209"/>
  <c r="B1513" i="209"/>
  <c r="A1513" i="209"/>
  <c r="C1512" i="209"/>
  <c r="B1512" i="209"/>
  <c r="A1512" i="209"/>
  <c r="C1511" i="209"/>
  <c r="B1511" i="209"/>
  <c r="A1511" i="209"/>
  <c r="C1510" i="209"/>
  <c r="B1510" i="209"/>
  <c r="A1510" i="209"/>
  <c r="C1509" i="209"/>
  <c r="B1509" i="209"/>
  <c r="A1509" i="209"/>
  <c r="C1508" i="209"/>
  <c r="B1508" i="209"/>
  <c r="A1508" i="209"/>
  <c r="C1507" i="209"/>
  <c r="B1507" i="209"/>
  <c r="A1507" i="209"/>
  <c r="C1506" i="209"/>
  <c r="B1506" i="209"/>
  <c r="A1506" i="209"/>
  <c r="C1505" i="209"/>
  <c r="B1505" i="209"/>
  <c r="A1505" i="209"/>
  <c r="C1504" i="209"/>
  <c r="B1504" i="209"/>
  <c r="A1504" i="209"/>
  <c r="C1503" i="209"/>
  <c r="B1503" i="209"/>
  <c r="A1503" i="209"/>
  <c r="C1502" i="209"/>
  <c r="B1502" i="209"/>
  <c r="A1502" i="209"/>
  <c r="C1501" i="209"/>
  <c r="B1501" i="209"/>
  <c r="A1501" i="209"/>
  <c r="C1500" i="209"/>
  <c r="B1500" i="209"/>
  <c r="A1500" i="209"/>
  <c r="C1499" i="209"/>
  <c r="B1499" i="209"/>
  <c r="A1499" i="209"/>
  <c r="C1498" i="209"/>
  <c r="B1498" i="209"/>
  <c r="A1498" i="209"/>
  <c r="C1497" i="209"/>
  <c r="B1497" i="209"/>
  <c r="A1497" i="209"/>
  <c r="C1496" i="209"/>
  <c r="B1496" i="209"/>
  <c r="A1496" i="209"/>
  <c r="C1495" i="209"/>
  <c r="B1495" i="209"/>
  <c r="A1495" i="209"/>
  <c r="C1494" i="209"/>
  <c r="B1494" i="209"/>
  <c r="A1494" i="209"/>
  <c r="C1493" i="209"/>
  <c r="B1493" i="209"/>
  <c r="A1493" i="209"/>
  <c r="C1492" i="209"/>
  <c r="B1492" i="209"/>
  <c r="A1492" i="209"/>
  <c r="C1491" i="209"/>
  <c r="B1491" i="209"/>
  <c r="A1491" i="209"/>
  <c r="C1490" i="209"/>
  <c r="B1490" i="209"/>
  <c r="A1490" i="209"/>
  <c r="C1489" i="209"/>
  <c r="B1489" i="209"/>
  <c r="A1489" i="209"/>
  <c r="C1488" i="209"/>
  <c r="B1488" i="209"/>
  <c r="A1488" i="209"/>
  <c r="C1487" i="209"/>
  <c r="B1487" i="209"/>
  <c r="A1487" i="209"/>
  <c r="C1486" i="209"/>
  <c r="B1486" i="209"/>
  <c r="A1486" i="209"/>
  <c r="C1485" i="209"/>
  <c r="B1485" i="209"/>
  <c r="A1485" i="209"/>
  <c r="C1484" i="209"/>
  <c r="B1484" i="209"/>
  <c r="A1484" i="209"/>
  <c r="C1483" i="209"/>
  <c r="B1483" i="209"/>
  <c r="A1483" i="209"/>
  <c r="C1482" i="209"/>
  <c r="B1482" i="209"/>
  <c r="A1482" i="209"/>
  <c r="C1481" i="209"/>
  <c r="B1481" i="209"/>
  <c r="A1481" i="209"/>
  <c r="C1480" i="209"/>
  <c r="B1480" i="209"/>
  <c r="A1480" i="209"/>
  <c r="C1479" i="209"/>
  <c r="B1479" i="209"/>
  <c r="A1479" i="209"/>
  <c r="C1478" i="209"/>
  <c r="B1478" i="209"/>
  <c r="A1478" i="209"/>
  <c r="C1477" i="209"/>
  <c r="B1477" i="209"/>
  <c r="A1477" i="209"/>
  <c r="C1476" i="209"/>
  <c r="B1476" i="209"/>
  <c r="A1476" i="209"/>
  <c r="C1475" i="209"/>
  <c r="B1475" i="209"/>
  <c r="A1475" i="209"/>
  <c r="C1474" i="209"/>
  <c r="B1474" i="209"/>
  <c r="A1474" i="209"/>
  <c r="C1473" i="209"/>
  <c r="B1473" i="209"/>
  <c r="A1473" i="209"/>
  <c r="C1472" i="209"/>
  <c r="B1472" i="209"/>
  <c r="A1472" i="209"/>
  <c r="C1471" i="209"/>
  <c r="B1471" i="209"/>
  <c r="A1471" i="209"/>
  <c r="C1470" i="209"/>
  <c r="B1470" i="209"/>
  <c r="A1470" i="209"/>
  <c r="C1469" i="209"/>
  <c r="B1469" i="209"/>
  <c r="A1469" i="209"/>
  <c r="C1468" i="209"/>
  <c r="B1468" i="209"/>
  <c r="A1468" i="209"/>
  <c r="C1467" i="209"/>
  <c r="B1467" i="209"/>
  <c r="A1467" i="209"/>
  <c r="C1466" i="209"/>
  <c r="B1466" i="209"/>
  <c r="A1466" i="209"/>
  <c r="C1465" i="209"/>
  <c r="B1465" i="209"/>
  <c r="A1465" i="209"/>
  <c r="C1464" i="209"/>
  <c r="B1464" i="209"/>
  <c r="A1464" i="209"/>
  <c r="C1463" i="209"/>
  <c r="B1463" i="209"/>
  <c r="A1463" i="209"/>
  <c r="C1462" i="209"/>
  <c r="B1462" i="209"/>
  <c r="A1462" i="209"/>
  <c r="C1461" i="209"/>
  <c r="B1461" i="209"/>
  <c r="A1461" i="209"/>
  <c r="C1460" i="209"/>
  <c r="B1460" i="209"/>
  <c r="A1460" i="209"/>
  <c r="C1459" i="209"/>
  <c r="B1459" i="209"/>
  <c r="A1459" i="209"/>
  <c r="C1458" i="209"/>
  <c r="B1458" i="209"/>
  <c r="A1458" i="209"/>
  <c r="C1457" i="209"/>
  <c r="B1457" i="209"/>
  <c r="A1457" i="209"/>
  <c r="C1456" i="209"/>
  <c r="B1456" i="209"/>
  <c r="A1456" i="209"/>
  <c r="C1455" i="209"/>
  <c r="B1455" i="209"/>
  <c r="A1455" i="209"/>
  <c r="C1454" i="209"/>
  <c r="B1454" i="209"/>
  <c r="A1454" i="209"/>
  <c r="C1453" i="209"/>
  <c r="B1453" i="209"/>
  <c r="A1453" i="209"/>
  <c r="C1452" i="209"/>
  <c r="B1452" i="209"/>
  <c r="A1452" i="209"/>
  <c r="C1451" i="209"/>
  <c r="B1451" i="209"/>
  <c r="A1451" i="209"/>
  <c r="C1450" i="209"/>
  <c r="B1450" i="209"/>
  <c r="A1450" i="209"/>
  <c r="C1449" i="209"/>
  <c r="B1449" i="209"/>
  <c r="A1449" i="209"/>
  <c r="C1448" i="209"/>
  <c r="B1448" i="209"/>
  <c r="A1448" i="209"/>
  <c r="C1447" i="209"/>
  <c r="B1447" i="209"/>
  <c r="A1447" i="209"/>
  <c r="C1446" i="209"/>
  <c r="B1446" i="209"/>
  <c r="A1446" i="209"/>
  <c r="C1445" i="209"/>
  <c r="B1445" i="209"/>
  <c r="A1445" i="209"/>
  <c r="C1444" i="209"/>
  <c r="B1444" i="209"/>
  <c r="A1444" i="209"/>
  <c r="C1443" i="209"/>
  <c r="B1443" i="209"/>
  <c r="A1443" i="209"/>
  <c r="C1442" i="209"/>
  <c r="B1442" i="209"/>
  <c r="A1442" i="209"/>
  <c r="C1441" i="209"/>
  <c r="B1441" i="209"/>
  <c r="A1441" i="209"/>
  <c r="C1440" i="209"/>
  <c r="B1440" i="209"/>
  <c r="A1440" i="209"/>
  <c r="C1439" i="209"/>
  <c r="B1439" i="209"/>
  <c r="A1439" i="209"/>
  <c r="C1438" i="209"/>
  <c r="B1438" i="209"/>
  <c r="A1438" i="209"/>
  <c r="C1437" i="209"/>
  <c r="B1437" i="209"/>
  <c r="A1437" i="209"/>
  <c r="C1436" i="209"/>
  <c r="B1436" i="209"/>
  <c r="A1436" i="209"/>
  <c r="C1435" i="209"/>
  <c r="B1435" i="209"/>
  <c r="A1435" i="209"/>
  <c r="C1434" i="209"/>
  <c r="B1434" i="209"/>
  <c r="A1434" i="209"/>
  <c r="C1433" i="209"/>
  <c r="B1433" i="209"/>
  <c r="A1433" i="209"/>
  <c r="C1432" i="209"/>
  <c r="B1432" i="209"/>
  <c r="A1432" i="209"/>
  <c r="C1431" i="209"/>
  <c r="B1431" i="209"/>
  <c r="A1431" i="209"/>
  <c r="C1430" i="209"/>
  <c r="B1430" i="209"/>
  <c r="A1430" i="209"/>
  <c r="C1429" i="209"/>
  <c r="B1429" i="209"/>
  <c r="A1429" i="209"/>
  <c r="C1428" i="209"/>
  <c r="B1428" i="209"/>
  <c r="A1428" i="209"/>
  <c r="C1427" i="209"/>
  <c r="B1427" i="209"/>
  <c r="A1427" i="209"/>
  <c r="C1426" i="209"/>
  <c r="B1426" i="209"/>
  <c r="A1426" i="209"/>
  <c r="C1425" i="209"/>
  <c r="B1425" i="209"/>
  <c r="A1425" i="209"/>
  <c r="C1424" i="209"/>
  <c r="B1424" i="209"/>
  <c r="A1424" i="209"/>
  <c r="C1423" i="209"/>
  <c r="B1423" i="209"/>
  <c r="A1423" i="209"/>
  <c r="C1422" i="209"/>
  <c r="B1422" i="209"/>
  <c r="A1422" i="209"/>
  <c r="C1421" i="209"/>
  <c r="B1421" i="209"/>
  <c r="A1421" i="209"/>
  <c r="C1420" i="209"/>
  <c r="B1420" i="209"/>
  <c r="A1420" i="209"/>
  <c r="C1419" i="209"/>
  <c r="B1419" i="209"/>
  <c r="A1419" i="209"/>
  <c r="C1418" i="209"/>
  <c r="B1418" i="209"/>
  <c r="A1418" i="209"/>
  <c r="C1417" i="209"/>
  <c r="B1417" i="209"/>
  <c r="A1417" i="209"/>
  <c r="C1416" i="209"/>
  <c r="B1416" i="209"/>
  <c r="A1416" i="209"/>
  <c r="C1415" i="209"/>
  <c r="B1415" i="209"/>
  <c r="A1415" i="209"/>
  <c r="C1414" i="209"/>
  <c r="B1414" i="209"/>
  <c r="A1414" i="209"/>
  <c r="C1413" i="209"/>
  <c r="B1413" i="209"/>
  <c r="A1413" i="209"/>
  <c r="C1412" i="209"/>
  <c r="B1412" i="209"/>
  <c r="A1412" i="209"/>
  <c r="C1411" i="209"/>
  <c r="B1411" i="209"/>
  <c r="A1411" i="209"/>
  <c r="C1410" i="209"/>
  <c r="B1410" i="209"/>
  <c r="A1410" i="209"/>
  <c r="C1409" i="209"/>
  <c r="B1409" i="209"/>
  <c r="A1409" i="209"/>
  <c r="C1408" i="209"/>
  <c r="B1408" i="209"/>
  <c r="A1408" i="209"/>
  <c r="C1407" i="209"/>
  <c r="B1407" i="209"/>
  <c r="A1407" i="209"/>
  <c r="C1406" i="209"/>
  <c r="B1406" i="209"/>
  <c r="A1406" i="209"/>
  <c r="C1405" i="209"/>
  <c r="B1405" i="209"/>
  <c r="A1405" i="209"/>
  <c r="C1404" i="209"/>
  <c r="B1404" i="209"/>
  <c r="A1404" i="209"/>
  <c r="C1403" i="209"/>
  <c r="B1403" i="209"/>
  <c r="A1403" i="209"/>
  <c r="C1402" i="209"/>
  <c r="B1402" i="209"/>
  <c r="A1402" i="209"/>
  <c r="C1401" i="209"/>
  <c r="B1401" i="209"/>
  <c r="A1401" i="209"/>
  <c r="C1400" i="209"/>
  <c r="B1400" i="209"/>
  <c r="A1400" i="209"/>
  <c r="C1399" i="209"/>
  <c r="B1399" i="209"/>
  <c r="A1399" i="209"/>
  <c r="C1398" i="209"/>
  <c r="B1398" i="209"/>
  <c r="A1398" i="209"/>
  <c r="C1397" i="209"/>
  <c r="B1397" i="209"/>
  <c r="A1397" i="209"/>
  <c r="C1396" i="209"/>
  <c r="B1396" i="209"/>
  <c r="A1396" i="209"/>
  <c r="C1395" i="209"/>
  <c r="B1395" i="209"/>
  <c r="A1395" i="209"/>
  <c r="C1394" i="209"/>
  <c r="B1394" i="209"/>
  <c r="A1394" i="209"/>
  <c r="C1393" i="209"/>
  <c r="B1393" i="209"/>
  <c r="A1393" i="209"/>
  <c r="C1392" i="209"/>
  <c r="B1392" i="209"/>
  <c r="A1392" i="209"/>
  <c r="C1391" i="209"/>
  <c r="B1391" i="209"/>
  <c r="A1391" i="209"/>
  <c r="C1390" i="209"/>
  <c r="B1390" i="209"/>
  <c r="A1390" i="209"/>
  <c r="C1389" i="209"/>
  <c r="B1389" i="209"/>
  <c r="A1389" i="209"/>
  <c r="C1388" i="209"/>
  <c r="B1388" i="209"/>
  <c r="A1388" i="209"/>
  <c r="C1387" i="209"/>
  <c r="B1387" i="209"/>
  <c r="A1387" i="209"/>
  <c r="C1386" i="209"/>
  <c r="B1386" i="209"/>
  <c r="A1386" i="209"/>
  <c r="C1385" i="209"/>
  <c r="B1385" i="209"/>
  <c r="A1385" i="209"/>
  <c r="C1384" i="209"/>
  <c r="B1384" i="209"/>
  <c r="A1384" i="209"/>
  <c r="C1383" i="209"/>
  <c r="B1383" i="209"/>
  <c r="A1383" i="209"/>
  <c r="C1382" i="209"/>
  <c r="B1382" i="209"/>
  <c r="A1382" i="209"/>
  <c r="C1381" i="209"/>
  <c r="B1381" i="209"/>
  <c r="A1381" i="209"/>
  <c r="C1380" i="209"/>
  <c r="B1380" i="209"/>
  <c r="A1380" i="209"/>
  <c r="C1379" i="209"/>
  <c r="B1379" i="209"/>
  <c r="A1379" i="209"/>
  <c r="C1378" i="209"/>
  <c r="B1378" i="209"/>
  <c r="A1378" i="209"/>
  <c r="C1377" i="209"/>
  <c r="B1377" i="209"/>
  <c r="A1377" i="209"/>
  <c r="C1376" i="209"/>
  <c r="B1376" i="209"/>
  <c r="A1376" i="209"/>
  <c r="C1375" i="209"/>
  <c r="B1375" i="209"/>
  <c r="A1375" i="209"/>
  <c r="C1374" i="209"/>
  <c r="B1374" i="209"/>
  <c r="A1374" i="209"/>
  <c r="C1373" i="209"/>
  <c r="B1373" i="209"/>
  <c r="A1373" i="209"/>
  <c r="C1372" i="209"/>
  <c r="B1372" i="209"/>
  <c r="A1372" i="209"/>
  <c r="C1371" i="209"/>
  <c r="B1371" i="209"/>
  <c r="A1371" i="209"/>
  <c r="C1370" i="209"/>
  <c r="B1370" i="209"/>
  <c r="A1370" i="209"/>
  <c r="C1369" i="209"/>
  <c r="B1369" i="209"/>
  <c r="A1369" i="209"/>
  <c r="C1368" i="209"/>
  <c r="B1368" i="209"/>
  <c r="A1368" i="209"/>
  <c r="C1367" i="209"/>
  <c r="B1367" i="209"/>
  <c r="A1367" i="209"/>
  <c r="C1366" i="209"/>
  <c r="B1366" i="209"/>
  <c r="A1366" i="209"/>
  <c r="C1365" i="209"/>
  <c r="B1365" i="209"/>
  <c r="A1365" i="209"/>
  <c r="C1364" i="209"/>
  <c r="B1364" i="209"/>
  <c r="A1364" i="209"/>
  <c r="C1363" i="209"/>
  <c r="B1363" i="209"/>
  <c r="A1363" i="209"/>
  <c r="C1362" i="209"/>
  <c r="B1362" i="209"/>
  <c r="A1362" i="209"/>
  <c r="C1361" i="209"/>
  <c r="B1361" i="209"/>
  <c r="A1361" i="209"/>
  <c r="C1360" i="209"/>
  <c r="B1360" i="209"/>
  <c r="A1360" i="209"/>
  <c r="C1359" i="209"/>
  <c r="B1359" i="209"/>
  <c r="A1359" i="209"/>
  <c r="C1358" i="209"/>
  <c r="B1358" i="209"/>
  <c r="A1358" i="209"/>
  <c r="C1357" i="209"/>
  <c r="B1357" i="209"/>
  <c r="A1357" i="209"/>
  <c r="C1356" i="209"/>
  <c r="B1356" i="209"/>
  <c r="A1356" i="209"/>
  <c r="C1355" i="209"/>
  <c r="B1355" i="209"/>
  <c r="A1355" i="209"/>
  <c r="C1354" i="209"/>
  <c r="B1354" i="209"/>
  <c r="A1354" i="209"/>
  <c r="C1353" i="209"/>
  <c r="B1353" i="209"/>
  <c r="A1353" i="209"/>
  <c r="C1352" i="209"/>
  <c r="B1352" i="209"/>
  <c r="A1352" i="209"/>
  <c r="C1351" i="209"/>
  <c r="B1351" i="209"/>
  <c r="A1351" i="209"/>
  <c r="C1350" i="209"/>
  <c r="B1350" i="209"/>
  <c r="A1350" i="209"/>
  <c r="C1349" i="209"/>
  <c r="B1349" i="209"/>
  <c r="A1349" i="209"/>
  <c r="C1348" i="209"/>
  <c r="B1348" i="209"/>
  <c r="A1348" i="209"/>
  <c r="C1347" i="209"/>
  <c r="B1347" i="209"/>
  <c r="A1347" i="209"/>
  <c r="C1346" i="209"/>
  <c r="B1346" i="209"/>
  <c r="A1346" i="209"/>
  <c r="C1345" i="209"/>
  <c r="B1345" i="209"/>
  <c r="A1345" i="209"/>
  <c r="C1344" i="209"/>
  <c r="B1344" i="209"/>
  <c r="A1344" i="209"/>
  <c r="C1343" i="209"/>
  <c r="B1343" i="209"/>
  <c r="A1343" i="209"/>
  <c r="C1342" i="209"/>
  <c r="B1342" i="209"/>
  <c r="A1342" i="209"/>
  <c r="C1341" i="209"/>
  <c r="B1341" i="209"/>
  <c r="A1341" i="209"/>
  <c r="C1340" i="209"/>
  <c r="B1340" i="209"/>
  <c r="A1340" i="209"/>
  <c r="C1339" i="209"/>
  <c r="B1339" i="209"/>
  <c r="A1339" i="209"/>
  <c r="C1338" i="209"/>
  <c r="B1338" i="209"/>
  <c r="A1338" i="209"/>
  <c r="C1337" i="209"/>
  <c r="B1337" i="209"/>
  <c r="A1337" i="209"/>
  <c r="C1336" i="209"/>
  <c r="B1336" i="209"/>
  <c r="A1336" i="209"/>
  <c r="C1335" i="209"/>
  <c r="B1335" i="209"/>
  <c r="A1335" i="209"/>
  <c r="C1334" i="209"/>
  <c r="B1334" i="209"/>
  <c r="A1334" i="209"/>
  <c r="C1333" i="209"/>
  <c r="B1333" i="209"/>
  <c r="A1333" i="209"/>
  <c r="C1332" i="209"/>
  <c r="B1332" i="209"/>
  <c r="A1332" i="209"/>
  <c r="C1331" i="209"/>
  <c r="B1331" i="209"/>
  <c r="A1331" i="209"/>
  <c r="C1330" i="209"/>
  <c r="B1330" i="209"/>
  <c r="A1330" i="209"/>
  <c r="C1329" i="209"/>
  <c r="B1329" i="209"/>
  <c r="A1329" i="209"/>
  <c r="C1328" i="209"/>
  <c r="B1328" i="209"/>
  <c r="A1328" i="209"/>
  <c r="C1327" i="209"/>
  <c r="B1327" i="209"/>
  <c r="A1327" i="209"/>
  <c r="C1326" i="209"/>
  <c r="B1326" i="209"/>
  <c r="A1326" i="209"/>
  <c r="C1325" i="209"/>
  <c r="B1325" i="209"/>
  <c r="A1325" i="209"/>
  <c r="C1324" i="209"/>
  <c r="B1324" i="209"/>
  <c r="A1324" i="209"/>
  <c r="C1323" i="209"/>
  <c r="B1323" i="209"/>
  <c r="A1323" i="209"/>
  <c r="C1322" i="209"/>
  <c r="B1322" i="209"/>
  <c r="A1322" i="209"/>
  <c r="C1321" i="209"/>
  <c r="B1321" i="209"/>
  <c r="A1321" i="209"/>
  <c r="C1320" i="209"/>
  <c r="B1320" i="209"/>
  <c r="A1320" i="209"/>
  <c r="C1319" i="209"/>
  <c r="B1319" i="209"/>
  <c r="A1319" i="209"/>
  <c r="C1318" i="209"/>
  <c r="B1318" i="209"/>
  <c r="A1318" i="209"/>
  <c r="C1317" i="209"/>
  <c r="B1317" i="209"/>
  <c r="A1317" i="209"/>
  <c r="C1316" i="209"/>
  <c r="B1316" i="209"/>
  <c r="A1316" i="209"/>
  <c r="C1315" i="209"/>
  <c r="B1315" i="209"/>
  <c r="A1315" i="209"/>
  <c r="C1314" i="209"/>
  <c r="B1314" i="209"/>
  <c r="A1314" i="209"/>
  <c r="C1313" i="209"/>
  <c r="B1313" i="209"/>
  <c r="A1313" i="209"/>
  <c r="C1312" i="209"/>
  <c r="B1312" i="209"/>
  <c r="A1312" i="209"/>
  <c r="C1311" i="209"/>
  <c r="B1311" i="209"/>
  <c r="A1311" i="209"/>
  <c r="C1310" i="209"/>
  <c r="B1310" i="209"/>
  <c r="A1310" i="209"/>
  <c r="C1309" i="209"/>
  <c r="B1309" i="209"/>
  <c r="A1309" i="209"/>
  <c r="C1308" i="209"/>
  <c r="B1308" i="209"/>
  <c r="A1308" i="209"/>
  <c r="C1307" i="209"/>
  <c r="B1307" i="209"/>
  <c r="A1307" i="209"/>
  <c r="C1306" i="209"/>
  <c r="B1306" i="209"/>
  <c r="A1306" i="209"/>
  <c r="C1305" i="209"/>
  <c r="B1305" i="209"/>
  <c r="A1305" i="209"/>
  <c r="C1304" i="209"/>
  <c r="B1304" i="209"/>
  <c r="A1304" i="209"/>
  <c r="C1303" i="209"/>
  <c r="B1303" i="209"/>
  <c r="A1303" i="209"/>
  <c r="C1302" i="209"/>
  <c r="B1302" i="209"/>
  <c r="A1302" i="209"/>
  <c r="C1301" i="209"/>
  <c r="B1301" i="209"/>
  <c r="A1301" i="209"/>
  <c r="C1300" i="209"/>
  <c r="B1300" i="209"/>
  <c r="A1300" i="209"/>
  <c r="C1299" i="209"/>
  <c r="B1299" i="209"/>
  <c r="A1299" i="209"/>
  <c r="C1298" i="209"/>
  <c r="B1298" i="209"/>
  <c r="A1298" i="209"/>
  <c r="C1297" i="209"/>
  <c r="B1297" i="209"/>
  <c r="A1297" i="209"/>
  <c r="C1296" i="209"/>
  <c r="B1296" i="209"/>
  <c r="A1296" i="209"/>
  <c r="C1295" i="209"/>
  <c r="B1295" i="209"/>
  <c r="A1295" i="209"/>
  <c r="C1294" i="209"/>
  <c r="B1294" i="209"/>
  <c r="A1294" i="209"/>
  <c r="C1293" i="209"/>
  <c r="B1293" i="209"/>
  <c r="A1293" i="209"/>
  <c r="C1292" i="209"/>
  <c r="B1292" i="209"/>
  <c r="A1292" i="209"/>
  <c r="C1291" i="209"/>
  <c r="B1291" i="209"/>
  <c r="A1291" i="209"/>
  <c r="C1290" i="209"/>
  <c r="B1290" i="209"/>
  <c r="A1290" i="209"/>
  <c r="C1289" i="209"/>
  <c r="B1289" i="209"/>
  <c r="A1289" i="209"/>
  <c r="C1288" i="209"/>
  <c r="B1288" i="209"/>
  <c r="A1288" i="209"/>
  <c r="C1287" i="209"/>
  <c r="B1287" i="209"/>
  <c r="A1287" i="209"/>
  <c r="C1286" i="209"/>
  <c r="B1286" i="209"/>
  <c r="A1286" i="209"/>
  <c r="C1285" i="209"/>
  <c r="B1285" i="209"/>
  <c r="A1285" i="209"/>
  <c r="C1284" i="209"/>
  <c r="B1284" i="209"/>
  <c r="A1284" i="209"/>
  <c r="C1283" i="209"/>
  <c r="B1283" i="209"/>
  <c r="A1283" i="209"/>
  <c r="C1282" i="209"/>
  <c r="B1282" i="209"/>
  <c r="A1282" i="209"/>
  <c r="C1281" i="209"/>
  <c r="B1281" i="209"/>
  <c r="A1281" i="209"/>
  <c r="C1280" i="209"/>
  <c r="B1280" i="209"/>
  <c r="A1280" i="209"/>
  <c r="C1279" i="209"/>
  <c r="B1279" i="209"/>
  <c r="A1279" i="209"/>
  <c r="C1278" i="209"/>
  <c r="B1278" i="209"/>
  <c r="A1278" i="209"/>
  <c r="C1277" i="209"/>
  <c r="B1277" i="209"/>
  <c r="A1277" i="209"/>
  <c r="C1276" i="209"/>
  <c r="B1276" i="209"/>
  <c r="A1276" i="209"/>
  <c r="C1275" i="209"/>
  <c r="B1275" i="209"/>
  <c r="A1275" i="209"/>
  <c r="C1274" i="209"/>
  <c r="B1274" i="209"/>
  <c r="A1274" i="209"/>
  <c r="C1273" i="209"/>
  <c r="B1273" i="209"/>
  <c r="A1273" i="209"/>
  <c r="C1272" i="209"/>
  <c r="B1272" i="209"/>
  <c r="A1272" i="209"/>
  <c r="C1271" i="209"/>
  <c r="B1271" i="209"/>
  <c r="A1271" i="209"/>
  <c r="C1270" i="209"/>
  <c r="B1270" i="209"/>
  <c r="A1270" i="209"/>
  <c r="C1269" i="209"/>
  <c r="B1269" i="209"/>
  <c r="A1269" i="209"/>
  <c r="C1268" i="209"/>
  <c r="B1268" i="209"/>
  <c r="A1268" i="209"/>
  <c r="C1267" i="209"/>
  <c r="B1267" i="209"/>
  <c r="A1267" i="209"/>
  <c r="C1266" i="209"/>
  <c r="B1266" i="209"/>
  <c r="A1266" i="209"/>
  <c r="C1265" i="209"/>
  <c r="B1265" i="209"/>
  <c r="A1265" i="209"/>
  <c r="C1264" i="209"/>
  <c r="B1264" i="209"/>
  <c r="A1264" i="209"/>
  <c r="C1263" i="209"/>
  <c r="B1263" i="209"/>
  <c r="A1263" i="209"/>
  <c r="C1262" i="209"/>
  <c r="B1262" i="209"/>
  <c r="A1262" i="209"/>
  <c r="C1261" i="209"/>
  <c r="B1261" i="209"/>
  <c r="A1261" i="209"/>
  <c r="C1260" i="209"/>
  <c r="B1260" i="209"/>
  <c r="A1260" i="209"/>
  <c r="C1259" i="209"/>
  <c r="B1259" i="209"/>
  <c r="A1259" i="209"/>
  <c r="C1258" i="209"/>
  <c r="B1258" i="209"/>
  <c r="A1258" i="209"/>
  <c r="C1257" i="209"/>
  <c r="B1257" i="209"/>
  <c r="A1257" i="209"/>
  <c r="C1256" i="209"/>
  <c r="B1256" i="209"/>
  <c r="A1256" i="209"/>
  <c r="C1255" i="209"/>
  <c r="B1255" i="209"/>
  <c r="A1255" i="209"/>
  <c r="C1254" i="209"/>
  <c r="B1254" i="209"/>
  <c r="A1254" i="209"/>
  <c r="C1253" i="209"/>
  <c r="B1253" i="209"/>
  <c r="A1253" i="209"/>
  <c r="C1252" i="209"/>
  <c r="B1252" i="209"/>
  <c r="A1252" i="209"/>
  <c r="C1251" i="209"/>
  <c r="B1251" i="209"/>
  <c r="A1251" i="209"/>
  <c r="C1250" i="209"/>
  <c r="B1250" i="209"/>
  <c r="A1250" i="209"/>
  <c r="C1249" i="209"/>
  <c r="B1249" i="209"/>
  <c r="A1249" i="209"/>
  <c r="C1248" i="209"/>
  <c r="B1248" i="209"/>
  <c r="A1248" i="209"/>
  <c r="C1247" i="209"/>
  <c r="B1247" i="209"/>
  <c r="A1247" i="209"/>
  <c r="C1246" i="209"/>
  <c r="B1246" i="209"/>
  <c r="A1246" i="209"/>
  <c r="C1245" i="209"/>
  <c r="B1245" i="209"/>
  <c r="A1245" i="209"/>
  <c r="C1244" i="209"/>
  <c r="B1244" i="209"/>
  <c r="A1244" i="209"/>
  <c r="C1243" i="209"/>
  <c r="B1243" i="209"/>
  <c r="A1243" i="209"/>
  <c r="C1242" i="209"/>
  <c r="B1242" i="209"/>
  <c r="A1242" i="209"/>
  <c r="C1241" i="209"/>
  <c r="B1241" i="209"/>
  <c r="A1241" i="209"/>
  <c r="C1240" i="209"/>
  <c r="B1240" i="209"/>
  <c r="A1240" i="209"/>
  <c r="C1239" i="209"/>
  <c r="B1239" i="209"/>
  <c r="A1239" i="209"/>
  <c r="C1238" i="209"/>
  <c r="B1238" i="209"/>
  <c r="A1238" i="209"/>
  <c r="C1237" i="209"/>
  <c r="B1237" i="209"/>
  <c r="A1237" i="209"/>
  <c r="C1236" i="209"/>
  <c r="B1236" i="209"/>
  <c r="A1236" i="209"/>
  <c r="C1235" i="209"/>
  <c r="B1235" i="209"/>
  <c r="A1235" i="209"/>
  <c r="C1234" i="209"/>
  <c r="B1234" i="209"/>
  <c r="A1234" i="209"/>
  <c r="C1233" i="209"/>
  <c r="B1233" i="209"/>
  <c r="A1233" i="209"/>
  <c r="C1232" i="209"/>
  <c r="B1232" i="209"/>
  <c r="A1232" i="209"/>
  <c r="C1231" i="209"/>
  <c r="B1231" i="209"/>
  <c r="A1231" i="209"/>
  <c r="C1230" i="209"/>
  <c r="B1230" i="209"/>
  <c r="A1230" i="209"/>
  <c r="C1229" i="209"/>
  <c r="B1229" i="209"/>
  <c r="A1229" i="209"/>
  <c r="C1228" i="209"/>
  <c r="B1228" i="209"/>
  <c r="A1228" i="209"/>
  <c r="C1227" i="209"/>
  <c r="B1227" i="209"/>
  <c r="A1227" i="209"/>
  <c r="C1226" i="209"/>
  <c r="B1226" i="209"/>
  <c r="A1226" i="209"/>
  <c r="C1225" i="209"/>
  <c r="B1225" i="209"/>
  <c r="A1225" i="209"/>
  <c r="C1224" i="209"/>
  <c r="B1224" i="209"/>
  <c r="A1224" i="209"/>
  <c r="C1223" i="209"/>
  <c r="B1223" i="209"/>
  <c r="A1223" i="209"/>
  <c r="C1222" i="209"/>
  <c r="B1222" i="209"/>
  <c r="A1222" i="209"/>
  <c r="C1221" i="209"/>
  <c r="B1221" i="209"/>
  <c r="A1221" i="209"/>
  <c r="C1220" i="209"/>
  <c r="B1220" i="209"/>
  <c r="A1220" i="209"/>
  <c r="C1219" i="209"/>
  <c r="B1219" i="209"/>
  <c r="A1219" i="209"/>
  <c r="C1218" i="209"/>
  <c r="B1218" i="209"/>
  <c r="A1218" i="209"/>
  <c r="C1217" i="209"/>
  <c r="B1217" i="209"/>
  <c r="A1217" i="209"/>
  <c r="C1216" i="209"/>
  <c r="B1216" i="209"/>
  <c r="A1216" i="209"/>
  <c r="C1215" i="209"/>
  <c r="B1215" i="209"/>
  <c r="A1215" i="209"/>
  <c r="C1214" i="209"/>
  <c r="B1214" i="209"/>
  <c r="A1214" i="209"/>
  <c r="C1213" i="209"/>
  <c r="B1213" i="209"/>
  <c r="A1213" i="209"/>
  <c r="C1212" i="209"/>
  <c r="B1212" i="209"/>
  <c r="A1212" i="209"/>
  <c r="C1211" i="209"/>
  <c r="B1211" i="209"/>
  <c r="A1211" i="209"/>
  <c r="C1210" i="209"/>
  <c r="B1210" i="209"/>
  <c r="A1210" i="209"/>
  <c r="C1209" i="209"/>
  <c r="B1209" i="209"/>
  <c r="A1209" i="209"/>
  <c r="C1208" i="209"/>
  <c r="B1208" i="209"/>
  <c r="A1208" i="209"/>
  <c r="C1207" i="209"/>
  <c r="B1207" i="209"/>
  <c r="A1207" i="209"/>
  <c r="C1206" i="209"/>
  <c r="B1206" i="209"/>
  <c r="A1206" i="209"/>
  <c r="C1205" i="209"/>
  <c r="B1205" i="209"/>
  <c r="A1205" i="209"/>
  <c r="C1204" i="209"/>
  <c r="B1204" i="209"/>
  <c r="A1204" i="209"/>
  <c r="C1203" i="209"/>
  <c r="B1203" i="209"/>
  <c r="A1203" i="209"/>
  <c r="C1202" i="209"/>
  <c r="B1202" i="209"/>
  <c r="A1202" i="209"/>
  <c r="C1201" i="209"/>
  <c r="B1201" i="209"/>
  <c r="A1201" i="209"/>
  <c r="C1200" i="209"/>
  <c r="B1200" i="209"/>
  <c r="A1200" i="209"/>
  <c r="C1199" i="209"/>
  <c r="B1199" i="209"/>
  <c r="A1199" i="209"/>
  <c r="C1198" i="209"/>
  <c r="B1198" i="209"/>
  <c r="A1198" i="209"/>
  <c r="C1197" i="209"/>
  <c r="B1197" i="209"/>
  <c r="A1197" i="209"/>
  <c r="C1196" i="209"/>
  <c r="B1196" i="209"/>
  <c r="A1196" i="209"/>
  <c r="C1195" i="209"/>
  <c r="B1195" i="209"/>
  <c r="A1195" i="209"/>
  <c r="C1194" i="209"/>
  <c r="B1194" i="209"/>
  <c r="A1194" i="209"/>
  <c r="C1193" i="209"/>
  <c r="B1193" i="209"/>
  <c r="A1193" i="209"/>
  <c r="C1192" i="209"/>
  <c r="B1192" i="209"/>
  <c r="A1192" i="209"/>
  <c r="C1191" i="209"/>
  <c r="B1191" i="209"/>
  <c r="A1191" i="209"/>
  <c r="C1190" i="209"/>
  <c r="B1190" i="209"/>
  <c r="A1190" i="209"/>
  <c r="C1189" i="209"/>
  <c r="B1189" i="209"/>
  <c r="A1189" i="209"/>
  <c r="C1188" i="209"/>
  <c r="B1188" i="209"/>
  <c r="A1188" i="209"/>
  <c r="C1187" i="209"/>
  <c r="B1187" i="209"/>
  <c r="A1187" i="209"/>
  <c r="C1186" i="209"/>
  <c r="B1186" i="209"/>
  <c r="A1186" i="209"/>
  <c r="C1185" i="209"/>
  <c r="B1185" i="209"/>
  <c r="A1185" i="209"/>
  <c r="C1184" i="209"/>
  <c r="B1184" i="209"/>
  <c r="A1184" i="209"/>
  <c r="C1183" i="209"/>
  <c r="B1183" i="209"/>
  <c r="A1183" i="209"/>
  <c r="C1182" i="209"/>
  <c r="B1182" i="209"/>
  <c r="A1182" i="209"/>
  <c r="C1181" i="209"/>
  <c r="B1181" i="209"/>
  <c r="A1181" i="209"/>
  <c r="C1180" i="209"/>
  <c r="B1180" i="209"/>
  <c r="A1180" i="209"/>
  <c r="C1179" i="209"/>
  <c r="B1179" i="209"/>
  <c r="A1179" i="209"/>
  <c r="C1178" i="209"/>
  <c r="B1178" i="209"/>
  <c r="A1178" i="209"/>
  <c r="C1177" i="209"/>
  <c r="B1177" i="209"/>
  <c r="A1177" i="209"/>
  <c r="C1176" i="209"/>
  <c r="B1176" i="209"/>
  <c r="A1176" i="209"/>
  <c r="C1175" i="209"/>
  <c r="B1175" i="209"/>
  <c r="A1175" i="209"/>
  <c r="C1174" i="209"/>
  <c r="B1174" i="209"/>
  <c r="A1174" i="209"/>
  <c r="C1173" i="209"/>
  <c r="B1173" i="209"/>
  <c r="A1173" i="209"/>
  <c r="C1172" i="209"/>
  <c r="B1172" i="209"/>
  <c r="A1172" i="209"/>
  <c r="C1171" i="209"/>
  <c r="B1171" i="209"/>
  <c r="A1171" i="209"/>
  <c r="C1170" i="209"/>
  <c r="B1170" i="209"/>
  <c r="A1170" i="209"/>
  <c r="C1169" i="209"/>
  <c r="B1169" i="209"/>
  <c r="A1169" i="209"/>
  <c r="C1168" i="209"/>
  <c r="B1168" i="209"/>
  <c r="A1168" i="209"/>
  <c r="C1167" i="209"/>
  <c r="B1167" i="209"/>
  <c r="A1167" i="209"/>
  <c r="C1166" i="209"/>
  <c r="B1166" i="209"/>
  <c r="A1166" i="209"/>
  <c r="C1165" i="209"/>
  <c r="B1165" i="209"/>
  <c r="A1165" i="209"/>
  <c r="C1164" i="209"/>
  <c r="B1164" i="209"/>
  <c r="A1164" i="209"/>
  <c r="C1163" i="209"/>
  <c r="B1163" i="209"/>
  <c r="A1163" i="209"/>
  <c r="C1162" i="209"/>
  <c r="B1162" i="209"/>
  <c r="A1162" i="209"/>
  <c r="C1161" i="209"/>
  <c r="B1161" i="209"/>
  <c r="A1161" i="209"/>
  <c r="C1160" i="209"/>
  <c r="B1160" i="209"/>
  <c r="A1160" i="209"/>
  <c r="C1159" i="209"/>
  <c r="B1159" i="209"/>
  <c r="A1159" i="209"/>
  <c r="C1158" i="209"/>
  <c r="B1158" i="209"/>
  <c r="A1158" i="209"/>
  <c r="C1157" i="209"/>
  <c r="B1157" i="209"/>
  <c r="A1157" i="209"/>
  <c r="C1156" i="209"/>
  <c r="B1156" i="209"/>
  <c r="A1156" i="209"/>
  <c r="C1155" i="209"/>
  <c r="B1155" i="209"/>
  <c r="A1155" i="209"/>
  <c r="C1154" i="209"/>
  <c r="B1154" i="209"/>
  <c r="A1154" i="209"/>
  <c r="C1153" i="209"/>
  <c r="B1153" i="209"/>
  <c r="A1153" i="209"/>
  <c r="C1152" i="209"/>
  <c r="B1152" i="209"/>
  <c r="A1152" i="209"/>
  <c r="C1151" i="209"/>
  <c r="B1151" i="209"/>
  <c r="A1151" i="209"/>
  <c r="C1150" i="209"/>
  <c r="B1150" i="209"/>
  <c r="A1150" i="209"/>
  <c r="C1149" i="209"/>
  <c r="B1149" i="209"/>
  <c r="A1149" i="209"/>
  <c r="C1148" i="209"/>
  <c r="B1148" i="209"/>
  <c r="A1148" i="209"/>
  <c r="C1147" i="209"/>
  <c r="B1147" i="209"/>
  <c r="A1147" i="209"/>
  <c r="C1146" i="209"/>
  <c r="B1146" i="209"/>
  <c r="A1146" i="209"/>
  <c r="C1145" i="209"/>
  <c r="B1145" i="209"/>
  <c r="A1145" i="209"/>
  <c r="C1144" i="209"/>
  <c r="B1144" i="209"/>
  <c r="A1144" i="209"/>
  <c r="C1143" i="209"/>
  <c r="B1143" i="209"/>
  <c r="A1143" i="209"/>
  <c r="C1142" i="209"/>
  <c r="B1142" i="209"/>
  <c r="A1142" i="209"/>
  <c r="C1141" i="209"/>
  <c r="B1141" i="209"/>
  <c r="A1141" i="209"/>
  <c r="C1140" i="209"/>
  <c r="B1140" i="209"/>
  <c r="A1140" i="209"/>
  <c r="C1139" i="209"/>
  <c r="B1139" i="209"/>
  <c r="A1139" i="209"/>
  <c r="C1138" i="209"/>
  <c r="B1138" i="209"/>
  <c r="A1138" i="209"/>
  <c r="C1137" i="209"/>
  <c r="B1137" i="209"/>
  <c r="A1137" i="209"/>
  <c r="C1136" i="209"/>
  <c r="B1136" i="209"/>
  <c r="A1136" i="209"/>
  <c r="C1135" i="209"/>
  <c r="B1135" i="209"/>
  <c r="A1135" i="209"/>
  <c r="C1134" i="209"/>
  <c r="B1134" i="209"/>
  <c r="A1134" i="209"/>
  <c r="C1133" i="209"/>
  <c r="B1133" i="209"/>
  <c r="A1133" i="209"/>
  <c r="C1132" i="209"/>
  <c r="B1132" i="209"/>
  <c r="A1132" i="209"/>
  <c r="C1131" i="209"/>
  <c r="B1131" i="209"/>
  <c r="A1131" i="209"/>
  <c r="C1130" i="209"/>
  <c r="B1130" i="209"/>
  <c r="A1130" i="209"/>
  <c r="C1129" i="209"/>
  <c r="B1129" i="209"/>
  <c r="A1129" i="209"/>
  <c r="C1128" i="209"/>
  <c r="B1128" i="209"/>
  <c r="A1128" i="209"/>
  <c r="C1127" i="209"/>
  <c r="B1127" i="209"/>
  <c r="A1127" i="209"/>
  <c r="C1126" i="209"/>
  <c r="B1126" i="209"/>
  <c r="A1126" i="209"/>
  <c r="C1125" i="209"/>
  <c r="B1125" i="209"/>
  <c r="A1125" i="209"/>
  <c r="C1124" i="209"/>
  <c r="B1124" i="209"/>
  <c r="A1124" i="209"/>
  <c r="C1123" i="209"/>
  <c r="B1123" i="209"/>
  <c r="A1123" i="209"/>
  <c r="C1122" i="209"/>
  <c r="B1122" i="209"/>
  <c r="A1122" i="209"/>
  <c r="C1121" i="209"/>
  <c r="B1121" i="209"/>
  <c r="A1121" i="209"/>
  <c r="C1120" i="209"/>
  <c r="B1120" i="209"/>
  <c r="A1120" i="209"/>
  <c r="C1119" i="209"/>
  <c r="B1119" i="209"/>
  <c r="A1119" i="209"/>
  <c r="C1118" i="209"/>
  <c r="B1118" i="209"/>
  <c r="A1118" i="209"/>
  <c r="C1117" i="209"/>
  <c r="B1117" i="209"/>
  <c r="A1117" i="209"/>
  <c r="C1116" i="209"/>
  <c r="B1116" i="209"/>
  <c r="A1116" i="209"/>
  <c r="C1115" i="209"/>
  <c r="B1115" i="209"/>
  <c r="A1115" i="209"/>
  <c r="C1114" i="209"/>
  <c r="B1114" i="209"/>
  <c r="A1114" i="209"/>
  <c r="C1113" i="209"/>
  <c r="B1113" i="209"/>
  <c r="A1113" i="209"/>
  <c r="C1112" i="209"/>
  <c r="B1112" i="209"/>
  <c r="A1112" i="209"/>
  <c r="C1111" i="209"/>
  <c r="B1111" i="209"/>
  <c r="A1111" i="209"/>
  <c r="C1110" i="209"/>
  <c r="B1110" i="209"/>
  <c r="A1110" i="209"/>
  <c r="C1109" i="209"/>
  <c r="B1109" i="209"/>
  <c r="A1109" i="209"/>
  <c r="C1108" i="209"/>
  <c r="B1108" i="209"/>
  <c r="A1108" i="209"/>
  <c r="C1107" i="209"/>
  <c r="B1107" i="209"/>
  <c r="A1107" i="209"/>
  <c r="C1106" i="209"/>
  <c r="B1106" i="209"/>
  <c r="A1106" i="209"/>
  <c r="C1105" i="209"/>
  <c r="B1105" i="209"/>
  <c r="A1105" i="209"/>
  <c r="C1104" i="209"/>
  <c r="B1104" i="209"/>
  <c r="A1104" i="209"/>
  <c r="C1103" i="209"/>
  <c r="B1103" i="209"/>
  <c r="A1103" i="209"/>
  <c r="C1102" i="209"/>
  <c r="B1102" i="209"/>
  <c r="A1102" i="209"/>
  <c r="C1101" i="209"/>
  <c r="B1101" i="209"/>
  <c r="A1101" i="209"/>
  <c r="C1100" i="209"/>
  <c r="B1100" i="209"/>
  <c r="A1100" i="209"/>
  <c r="C1099" i="209"/>
  <c r="B1099" i="209"/>
  <c r="A1099" i="209"/>
  <c r="C1098" i="209"/>
  <c r="B1098" i="209"/>
  <c r="A1098" i="209"/>
  <c r="C1097" i="209"/>
  <c r="B1097" i="209"/>
  <c r="A1097" i="209"/>
  <c r="C1096" i="209"/>
  <c r="B1096" i="209"/>
  <c r="A1096" i="209"/>
  <c r="C1095" i="209"/>
  <c r="B1095" i="209"/>
  <c r="A1095" i="209"/>
  <c r="C1094" i="209"/>
  <c r="B1094" i="209"/>
  <c r="A1094" i="209"/>
  <c r="C1093" i="209"/>
  <c r="B1093" i="209"/>
  <c r="A1093" i="209"/>
  <c r="C1092" i="209"/>
  <c r="B1092" i="209"/>
  <c r="A1092" i="209"/>
  <c r="C1091" i="209"/>
  <c r="B1091" i="209"/>
  <c r="A1091" i="209"/>
  <c r="C1090" i="209"/>
  <c r="B1090" i="209"/>
  <c r="A1090" i="209"/>
  <c r="C1089" i="209"/>
  <c r="B1089" i="209"/>
  <c r="A1089" i="209"/>
  <c r="C1088" i="209"/>
  <c r="B1088" i="209"/>
  <c r="A1088" i="209"/>
  <c r="C1087" i="209"/>
  <c r="B1087" i="209"/>
  <c r="A1087" i="209"/>
  <c r="C1086" i="209"/>
  <c r="B1086" i="209"/>
  <c r="A1086" i="209"/>
  <c r="C1085" i="209"/>
  <c r="B1085" i="209"/>
  <c r="A1085" i="209"/>
  <c r="C1084" i="209"/>
  <c r="B1084" i="209"/>
  <c r="A1084" i="209"/>
  <c r="C1083" i="209"/>
  <c r="B1083" i="209"/>
  <c r="A1083" i="209"/>
  <c r="C1082" i="209"/>
  <c r="B1082" i="209"/>
  <c r="A1082" i="209"/>
  <c r="C1081" i="209"/>
  <c r="B1081" i="209"/>
  <c r="A1081" i="209"/>
  <c r="C1080" i="209"/>
  <c r="B1080" i="209"/>
  <c r="A1080" i="209"/>
  <c r="C1079" i="209"/>
  <c r="B1079" i="209"/>
  <c r="A1079" i="209"/>
  <c r="C1078" i="209"/>
  <c r="B1078" i="209"/>
  <c r="A1078" i="209"/>
  <c r="C1077" i="209"/>
  <c r="B1077" i="209"/>
  <c r="A1077" i="209"/>
  <c r="C1076" i="209"/>
  <c r="B1076" i="209"/>
  <c r="A1076" i="209"/>
  <c r="C1075" i="209"/>
  <c r="B1075" i="209"/>
  <c r="A1075" i="209"/>
  <c r="C1074" i="209"/>
  <c r="B1074" i="209"/>
  <c r="A1074" i="209"/>
  <c r="C1073" i="209"/>
  <c r="B1073" i="209"/>
  <c r="A1073" i="209"/>
  <c r="C1072" i="209"/>
  <c r="B1072" i="209"/>
  <c r="A1072" i="209"/>
  <c r="C1071" i="209"/>
  <c r="B1071" i="209"/>
  <c r="A1071" i="209"/>
  <c r="C1070" i="209"/>
  <c r="B1070" i="209"/>
  <c r="A1070" i="209"/>
  <c r="C1069" i="209"/>
  <c r="B1069" i="209"/>
  <c r="A1069" i="209"/>
  <c r="C1068" i="209"/>
  <c r="B1068" i="209"/>
  <c r="A1068" i="209"/>
  <c r="C1067" i="209"/>
  <c r="B1067" i="209"/>
  <c r="A1067" i="209"/>
  <c r="C1066" i="209"/>
  <c r="B1066" i="209"/>
  <c r="A1066" i="209"/>
  <c r="C1065" i="209"/>
  <c r="B1065" i="209"/>
  <c r="A1065" i="209"/>
  <c r="C1064" i="209"/>
  <c r="B1064" i="209"/>
  <c r="A1064" i="209"/>
  <c r="C1063" i="209"/>
  <c r="B1063" i="209"/>
  <c r="A1063" i="209"/>
  <c r="C1062" i="209"/>
  <c r="B1062" i="209"/>
  <c r="A1062" i="209"/>
  <c r="C1061" i="209"/>
  <c r="B1061" i="209"/>
  <c r="A1061" i="209"/>
  <c r="C1060" i="209"/>
  <c r="B1060" i="209"/>
  <c r="A1060" i="209"/>
  <c r="C1059" i="209"/>
  <c r="B1059" i="209"/>
  <c r="A1059" i="209"/>
  <c r="C1058" i="209"/>
  <c r="B1058" i="209"/>
  <c r="A1058" i="209"/>
  <c r="C1057" i="209"/>
  <c r="B1057" i="209"/>
  <c r="A1057" i="209"/>
  <c r="C1056" i="209"/>
  <c r="B1056" i="209"/>
  <c r="A1056" i="209"/>
  <c r="C1055" i="209"/>
  <c r="B1055" i="209"/>
  <c r="A1055" i="209"/>
  <c r="C1054" i="209"/>
  <c r="B1054" i="209"/>
  <c r="A1054" i="209"/>
  <c r="C1053" i="209"/>
  <c r="B1053" i="209"/>
  <c r="A1053" i="209"/>
  <c r="C1052" i="209"/>
  <c r="B1052" i="209"/>
  <c r="A1052" i="209"/>
  <c r="C1051" i="209"/>
  <c r="B1051" i="209"/>
  <c r="A1051" i="209"/>
  <c r="C1050" i="209"/>
  <c r="B1050" i="209"/>
  <c r="A1050" i="209"/>
  <c r="C1049" i="209"/>
  <c r="B1049" i="209"/>
  <c r="A1049" i="209"/>
  <c r="C1048" i="209"/>
  <c r="B1048" i="209"/>
  <c r="A1048" i="209"/>
  <c r="C1047" i="209"/>
  <c r="B1047" i="209"/>
  <c r="A1047" i="209"/>
  <c r="C1046" i="209"/>
  <c r="B1046" i="209"/>
  <c r="A1046" i="209"/>
  <c r="C1045" i="209"/>
  <c r="B1045" i="209"/>
  <c r="A1045" i="209"/>
  <c r="C1044" i="209"/>
  <c r="B1044" i="209"/>
  <c r="A1044" i="209"/>
  <c r="C1043" i="209"/>
  <c r="B1043" i="209"/>
  <c r="A1043" i="209"/>
  <c r="C1042" i="209"/>
  <c r="B1042" i="209"/>
  <c r="A1042" i="209"/>
  <c r="C1041" i="209"/>
  <c r="B1041" i="209"/>
  <c r="A1041" i="209"/>
  <c r="C1040" i="209"/>
  <c r="B1040" i="209"/>
  <c r="A1040" i="209"/>
  <c r="C1039" i="209"/>
  <c r="B1039" i="209"/>
  <c r="A1039" i="209"/>
  <c r="C1038" i="209"/>
  <c r="B1038" i="209"/>
  <c r="A1038" i="209"/>
  <c r="C1037" i="209"/>
  <c r="B1037" i="209"/>
  <c r="A1037" i="209"/>
  <c r="C1036" i="209"/>
  <c r="B1036" i="209"/>
  <c r="A1036" i="209"/>
  <c r="C1035" i="209"/>
  <c r="B1035" i="209"/>
  <c r="A1035" i="209"/>
  <c r="C1034" i="209"/>
  <c r="B1034" i="209"/>
  <c r="A1034" i="209"/>
  <c r="C1033" i="209"/>
  <c r="B1033" i="209"/>
  <c r="A1033" i="209"/>
  <c r="C1032" i="209"/>
  <c r="B1032" i="209"/>
  <c r="A1032" i="209"/>
  <c r="C1031" i="209"/>
  <c r="B1031" i="209"/>
  <c r="A1031" i="209"/>
  <c r="C1030" i="209"/>
  <c r="B1030" i="209"/>
  <c r="A1030" i="209"/>
  <c r="C1029" i="209"/>
  <c r="B1029" i="209"/>
  <c r="A1029" i="209"/>
  <c r="C1028" i="209"/>
  <c r="B1028" i="209"/>
  <c r="A1028" i="209"/>
  <c r="C1027" i="209"/>
  <c r="B1027" i="209"/>
  <c r="A1027" i="209"/>
  <c r="C1026" i="209"/>
  <c r="B1026" i="209"/>
  <c r="A1026" i="209"/>
  <c r="C1025" i="209"/>
  <c r="B1025" i="209"/>
  <c r="A1025" i="209"/>
  <c r="C1024" i="209"/>
  <c r="B1024" i="209"/>
  <c r="A1024" i="209"/>
  <c r="C1023" i="209"/>
  <c r="B1023" i="209"/>
  <c r="A1023" i="209"/>
  <c r="C1022" i="209"/>
  <c r="B1022" i="209"/>
  <c r="A1022" i="209"/>
  <c r="C1021" i="209"/>
  <c r="B1021" i="209"/>
  <c r="A1021" i="209"/>
  <c r="C1020" i="209"/>
  <c r="B1020" i="209"/>
  <c r="A1020" i="209"/>
  <c r="C1019" i="209"/>
  <c r="B1019" i="209"/>
  <c r="A1019" i="209"/>
  <c r="C1018" i="209"/>
  <c r="B1018" i="209"/>
  <c r="A1018" i="209"/>
  <c r="C1017" i="209"/>
  <c r="B1017" i="209"/>
  <c r="A1017" i="209"/>
  <c r="C1016" i="209"/>
  <c r="B1016" i="209"/>
  <c r="A1016" i="209"/>
  <c r="C1015" i="209"/>
  <c r="B1015" i="209"/>
  <c r="A1015" i="209"/>
  <c r="C1014" i="209"/>
  <c r="B1014" i="209"/>
  <c r="A1014" i="209"/>
  <c r="C1013" i="209"/>
  <c r="B1013" i="209"/>
  <c r="A1013" i="209"/>
  <c r="C1012" i="209"/>
  <c r="B1012" i="209"/>
  <c r="A1012" i="209"/>
  <c r="C1011" i="209"/>
  <c r="B1011" i="209"/>
  <c r="A1011" i="209"/>
  <c r="C1010" i="209"/>
  <c r="B1010" i="209"/>
  <c r="A1010" i="209"/>
  <c r="C1009" i="209"/>
  <c r="B1009" i="209"/>
  <c r="A1009" i="209"/>
  <c r="C1008" i="209"/>
  <c r="B1008" i="209"/>
  <c r="A1008" i="209"/>
  <c r="C1007" i="209"/>
  <c r="B1007" i="209"/>
  <c r="A1007" i="209"/>
  <c r="C1006" i="209"/>
  <c r="B1006" i="209"/>
  <c r="A1006" i="209"/>
  <c r="C1005" i="209"/>
  <c r="B1005" i="209"/>
  <c r="A1005" i="209"/>
  <c r="C1004" i="209"/>
  <c r="B1004" i="209"/>
  <c r="A1004" i="209"/>
  <c r="C1003" i="209"/>
  <c r="B1003" i="209"/>
  <c r="A1003" i="209"/>
  <c r="C1002" i="209"/>
  <c r="B1002" i="209"/>
  <c r="A1002" i="209"/>
  <c r="C1001" i="209"/>
  <c r="B1001" i="209"/>
  <c r="A1001" i="209"/>
  <c r="C1000" i="209"/>
  <c r="B1000" i="209"/>
  <c r="A1000" i="209"/>
  <c r="C999" i="209"/>
  <c r="B999" i="209"/>
  <c r="A999" i="209"/>
  <c r="C998" i="209"/>
  <c r="B998" i="209"/>
  <c r="A998" i="209"/>
  <c r="C997" i="209"/>
  <c r="B997" i="209"/>
  <c r="A997" i="209"/>
  <c r="C996" i="209"/>
  <c r="B996" i="209"/>
  <c r="A996" i="209"/>
  <c r="C995" i="209"/>
  <c r="B995" i="209"/>
  <c r="A995" i="209"/>
  <c r="C994" i="209"/>
  <c r="B994" i="209"/>
  <c r="A994" i="209"/>
  <c r="C993" i="209"/>
  <c r="B993" i="209"/>
  <c r="A993" i="209"/>
  <c r="C992" i="209"/>
  <c r="B992" i="209"/>
  <c r="A992" i="209"/>
  <c r="C991" i="209"/>
  <c r="B991" i="209"/>
  <c r="A991" i="209"/>
  <c r="C990" i="209"/>
  <c r="B990" i="209"/>
  <c r="A990" i="209"/>
  <c r="C989" i="209"/>
  <c r="B989" i="209"/>
  <c r="A989" i="209"/>
  <c r="C988" i="209"/>
  <c r="B988" i="209"/>
  <c r="A988" i="209"/>
  <c r="C987" i="209"/>
  <c r="B987" i="209"/>
  <c r="A987" i="209"/>
  <c r="C986" i="209"/>
  <c r="B986" i="209"/>
  <c r="A986" i="209"/>
  <c r="C985" i="209"/>
  <c r="B985" i="209"/>
  <c r="A985" i="209"/>
  <c r="C984" i="209"/>
  <c r="B984" i="209"/>
  <c r="A984" i="209"/>
  <c r="C983" i="209"/>
  <c r="B983" i="209"/>
  <c r="A983" i="209"/>
  <c r="C982" i="209"/>
  <c r="B982" i="209"/>
  <c r="A982" i="209"/>
  <c r="C981" i="209"/>
  <c r="B981" i="209"/>
  <c r="A981" i="209"/>
  <c r="C980" i="209"/>
  <c r="B980" i="209"/>
  <c r="A980" i="209"/>
  <c r="C979" i="209"/>
  <c r="B979" i="209"/>
  <c r="A979" i="209"/>
  <c r="C978" i="209"/>
  <c r="B978" i="209"/>
  <c r="A978" i="209"/>
  <c r="C977" i="209"/>
  <c r="B977" i="209"/>
  <c r="A977" i="209"/>
  <c r="C976" i="209"/>
  <c r="B976" i="209"/>
  <c r="A976" i="209"/>
  <c r="C975" i="209"/>
  <c r="B975" i="209"/>
  <c r="A975" i="209"/>
  <c r="C974" i="209"/>
  <c r="B974" i="209"/>
  <c r="A974" i="209"/>
  <c r="C973" i="209"/>
  <c r="B973" i="209"/>
  <c r="A973" i="209"/>
  <c r="C972" i="209"/>
  <c r="B972" i="209"/>
  <c r="A972" i="209"/>
  <c r="C971" i="209"/>
  <c r="B971" i="209"/>
  <c r="A971" i="209"/>
  <c r="C970" i="209"/>
  <c r="B970" i="209"/>
  <c r="A970" i="209"/>
  <c r="C969" i="209"/>
  <c r="B969" i="209"/>
  <c r="A969" i="209"/>
  <c r="C968" i="209"/>
  <c r="B968" i="209"/>
  <c r="A968" i="209"/>
  <c r="C967" i="209"/>
  <c r="B967" i="209"/>
  <c r="A967" i="209"/>
  <c r="C966" i="209"/>
  <c r="B966" i="209"/>
  <c r="A966" i="209"/>
  <c r="C965" i="209"/>
  <c r="B965" i="209"/>
  <c r="A965" i="209"/>
  <c r="C964" i="209"/>
  <c r="B964" i="209"/>
  <c r="A964" i="209"/>
  <c r="C963" i="209"/>
  <c r="B963" i="209"/>
  <c r="A963" i="209"/>
  <c r="C962" i="209"/>
  <c r="B962" i="209"/>
  <c r="A962" i="209"/>
  <c r="C961" i="209"/>
  <c r="B961" i="209"/>
  <c r="A961" i="209"/>
  <c r="C960" i="209"/>
  <c r="B960" i="209"/>
  <c r="A960" i="209"/>
  <c r="C959" i="209"/>
  <c r="B959" i="209"/>
  <c r="A959" i="209"/>
  <c r="C958" i="209"/>
  <c r="B958" i="209"/>
  <c r="A958" i="209"/>
  <c r="C957" i="209"/>
  <c r="B957" i="209"/>
  <c r="A957" i="209"/>
  <c r="C956" i="209"/>
  <c r="B956" i="209"/>
  <c r="A956" i="209"/>
  <c r="C955" i="209"/>
  <c r="B955" i="209"/>
  <c r="A955" i="209"/>
  <c r="C954" i="209"/>
  <c r="B954" i="209"/>
  <c r="A954" i="209"/>
  <c r="C953" i="209"/>
  <c r="B953" i="209"/>
  <c r="A953" i="209"/>
  <c r="C952" i="209"/>
  <c r="B952" i="209"/>
  <c r="A952" i="209"/>
  <c r="C951" i="209"/>
  <c r="B951" i="209"/>
  <c r="A951" i="209"/>
  <c r="C950" i="209"/>
  <c r="B950" i="209"/>
  <c r="A950" i="209"/>
  <c r="C949" i="209"/>
  <c r="B949" i="209"/>
  <c r="A949" i="209"/>
  <c r="C948" i="209"/>
  <c r="B948" i="209"/>
  <c r="A948" i="209"/>
  <c r="C947" i="209"/>
  <c r="B947" i="209"/>
  <c r="A947" i="209"/>
  <c r="C946" i="209"/>
  <c r="B946" i="209"/>
  <c r="A946" i="209"/>
  <c r="C945" i="209"/>
  <c r="B945" i="209"/>
  <c r="A945" i="209"/>
  <c r="C944" i="209"/>
  <c r="B944" i="209"/>
  <c r="A944" i="209"/>
  <c r="C943" i="209"/>
  <c r="B943" i="209"/>
  <c r="A943" i="209"/>
  <c r="C942" i="209"/>
  <c r="B942" i="209"/>
  <c r="A942" i="209"/>
  <c r="C941" i="209"/>
  <c r="B941" i="209"/>
  <c r="A941" i="209"/>
  <c r="C940" i="209"/>
  <c r="B940" i="209"/>
  <c r="A940" i="209"/>
  <c r="C939" i="209"/>
  <c r="B939" i="209"/>
  <c r="A939" i="209"/>
  <c r="C938" i="209"/>
  <c r="B938" i="209"/>
  <c r="A938" i="209"/>
  <c r="C937" i="209"/>
  <c r="B937" i="209"/>
  <c r="A937" i="209"/>
  <c r="C936" i="209"/>
  <c r="B936" i="209"/>
  <c r="A936" i="209"/>
  <c r="C935" i="209"/>
  <c r="B935" i="209"/>
  <c r="A935" i="209"/>
  <c r="C934" i="209"/>
  <c r="B934" i="209"/>
  <c r="A934" i="209"/>
  <c r="C933" i="209"/>
  <c r="B933" i="209"/>
  <c r="A933" i="209"/>
  <c r="C932" i="209"/>
  <c r="B932" i="209"/>
  <c r="A932" i="209"/>
  <c r="C931" i="209"/>
  <c r="B931" i="209"/>
  <c r="A931" i="209"/>
  <c r="C930" i="209"/>
  <c r="B930" i="209"/>
  <c r="A930" i="209"/>
  <c r="C929" i="209"/>
  <c r="B929" i="209"/>
  <c r="A929" i="209"/>
  <c r="C928" i="209"/>
  <c r="B928" i="209"/>
  <c r="A928" i="209"/>
  <c r="C927" i="209"/>
  <c r="B927" i="209"/>
  <c r="A927" i="209"/>
  <c r="C926" i="209"/>
  <c r="B926" i="209"/>
  <c r="A926" i="209"/>
  <c r="C925" i="209"/>
  <c r="B925" i="209"/>
  <c r="A925" i="209"/>
  <c r="C924" i="209"/>
  <c r="B924" i="209"/>
  <c r="A924" i="209"/>
  <c r="C923" i="209"/>
  <c r="B923" i="209"/>
  <c r="A923" i="209"/>
  <c r="C922" i="209"/>
  <c r="B922" i="209"/>
  <c r="A922" i="209"/>
  <c r="C921" i="209"/>
  <c r="B921" i="209"/>
  <c r="A921" i="209"/>
  <c r="C920" i="209"/>
  <c r="B920" i="209"/>
  <c r="A920" i="209"/>
  <c r="C919" i="209"/>
  <c r="B919" i="209"/>
  <c r="A919" i="209"/>
  <c r="C918" i="209"/>
  <c r="B918" i="209"/>
  <c r="A918" i="209"/>
  <c r="C917" i="209"/>
  <c r="B917" i="209"/>
  <c r="A917" i="209"/>
  <c r="C916" i="209"/>
  <c r="B916" i="209"/>
  <c r="A916" i="209"/>
  <c r="C915" i="209"/>
  <c r="B915" i="209"/>
  <c r="A915" i="209"/>
  <c r="C914" i="209"/>
  <c r="B914" i="209"/>
  <c r="A914" i="209"/>
  <c r="C913" i="209"/>
  <c r="B913" i="209"/>
  <c r="A913" i="209"/>
  <c r="C912" i="209"/>
  <c r="B912" i="209"/>
  <c r="A912" i="209"/>
  <c r="C911" i="209"/>
  <c r="B911" i="209"/>
  <c r="A911" i="209"/>
  <c r="C910" i="209"/>
  <c r="B910" i="209"/>
  <c r="A910" i="209"/>
  <c r="C909" i="209"/>
  <c r="B909" i="209"/>
  <c r="A909" i="209"/>
  <c r="C908" i="209"/>
  <c r="B908" i="209"/>
  <c r="A908" i="209"/>
  <c r="C907" i="209"/>
  <c r="B907" i="209"/>
  <c r="A907" i="209"/>
  <c r="C906" i="209"/>
  <c r="B906" i="209"/>
  <c r="A906" i="209"/>
  <c r="C905" i="209"/>
  <c r="B905" i="209"/>
  <c r="A905" i="209"/>
  <c r="C904" i="209"/>
  <c r="B904" i="209"/>
  <c r="A904" i="209"/>
  <c r="C903" i="209"/>
  <c r="B903" i="209"/>
  <c r="A903" i="209"/>
  <c r="C902" i="209"/>
  <c r="B902" i="209"/>
  <c r="A902" i="209"/>
  <c r="C901" i="209"/>
  <c r="B901" i="209"/>
  <c r="A901" i="209"/>
  <c r="C900" i="209"/>
  <c r="B900" i="209"/>
  <c r="A900" i="209"/>
  <c r="C899" i="209"/>
  <c r="B899" i="209"/>
  <c r="A899" i="209"/>
  <c r="C898" i="209"/>
  <c r="B898" i="209"/>
  <c r="A898" i="209"/>
  <c r="C897" i="209"/>
  <c r="B897" i="209"/>
  <c r="A897" i="209"/>
  <c r="C896" i="209"/>
  <c r="B896" i="209"/>
  <c r="A896" i="209"/>
  <c r="C895" i="209"/>
  <c r="B895" i="209"/>
  <c r="A895" i="209"/>
  <c r="C894" i="209"/>
  <c r="B894" i="209"/>
  <c r="A894" i="209"/>
  <c r="C893" i="209"/>
  <c r="B893" i="209"/>
  <c r="A893" i="209"/>
  <c r="C892" i="209"/>
  <c r="B892" i="209"/>
  <c r="A892" i="209"/>
  <c r="C891" i="209"/>
  <c r="B891" i="209"/>
  <c r="A891" i="209"/>
  <c r="C890" i="209"/>
  <c r="B890" i="209"/>
  <c r="A890" i="209"/>
  <c r="C889" i="209"/>
  <c r="B889" i="209"/>
  <c r="A889" i="209"/>
  <c r="C888" i="209"/>
  <c r="B888" i="209"/>
  <c r="A888" i="209"/>
  <c r="C887" i="209"/>
  <c r="B887" i="209"/>
  <c r="A887" i="209"/>
  <c r="C886" i="209"/>
  <c r="B886" i="209"/>
  <c r="A886" i="209"/>
  <c r="C885" i="209"/>
  <c r="B885" i="209"/>
  <c r="A885" i="209"/>
  <c r="C884" i="209"/>
  <c r="B884" i="209"/>
  <c r="A884" i="209"/>
  <c r="C883" i="209"/>
  <c r="B883" i="209"/>
  <c r="A883" i="209"/>
  <c r="C882" i="209"/>
  <c r="B882" i="209"/>
  <c r="A882" i="209"/>
  <c r="C881" i="209"/>
  <c r="B881" i="209"/>
  <c r="A881" i="209"/>
  <c r="C880" i="209"/>
  <c r="B880" i="209"/>
  <c r="A880" i="209"/>
  <c r="C879" i="209"/>
  <c r="B879" i="209"/>
  <c r="A879" i="209"/>
  <c r="C878" i="209"/>
  <c r="B878" i="209"/>
  <c r="A878" i="209"/>
  <c r="C877" i="209"/>
  <c r="B877" i="209"/>
  <c r="A877" i="209"/>
  <c r="C876" i="209"/>
  <c r="B876" i="209"/>
  <c r="A876" i="209"/>
  <c r="C875" i="209"/>
  <c r="B875" i="209"/>
  <c r="A875" i="209"/>
  <c r="C874" i="209"/>
  <c r="B874" i="209"/>
  <c r="A874" i="209"/>
  <c r="C873" i="209"/>
  <c r="B873" i="209"/>
  <c r="A873" i="209"/>
  <c r="C872" i="209"/>
  <c r="B872" i="209"/>
  <c r="A872" i="209"/>
  <c r="C871" i="209"/>
  <c r="B871" i="209"/>
  <c r="A871" i="209"/>
  <c r="C870" i="209"/>
  <c r="B870" i="209"/>
  <c r="A870" i="209"/>
  <c r="C869" i="209"/>
  <c r="B869" i="209"/>
  <c r="A869" i="209"/>
  <c r="C868" i="209"/>
  <c r="B868" i="209"/>
  <c r="A868" i="209"/>
  <c r="C867" i="209"/>
  <c r="B867" i="209"/>
  <c r="A867" i="209"/>
  <c r="C866" i="209"/>
  <c r="B866" i="209"/>
  <c r="A866" i="209"/>
  <c r="C865" i="209"/>
  <c r="B865" i="209"/>
  <c r="A865" i="209"/>
  <c r="C864" i="209"/>
  <c r="B864" i="209"/>
  <c r="A864" i="209"/>
  <c r="C863" i="209"/>
  <c r="B863" i="209"/>
  <c r="A863" i="209"/>
  <c r="C862" i="209"/>
  <c r="B862" i="209"/>
  <c r="A862" i="209"/>
  <c r="C861" i="209"/>
  <c r="B861" i="209"/>
  <c r="A861" i="209"/>
  <c r="C860" i="209"/>
  <c r="B860" i="209"/>
  <c r="A860" i="209"/>
  <c r="C859" i="209"/>
  <c r="B859" i="209"/>
  <c r="A859" i="209"/>
  <c r="C858" i="209"/>
  <c r="B858" i="209"/>
  <c r="A858" i="209"/>
  <c r="C857" i="209"/>
  <c r="B857" i="209"/>
  <c r="A857" i="209"/>
  <c r="C856" i="209"/>
  <c r="B856" i="209"/>
  <c r="A856" i="209"/>
  <c r="C855" i="209"/>
  <c r="B855" i="209"/>
  <c r="A855" i="209"/>
  <c r="C854" i="209"/>
  <c r="B854" i="209"/>
  <c r="A854" i="209"/>
  <c r="C853" i="209"/>
  <c r="B853" i="209"/>
  <c r="A853" i="209"/>
  <c r="C852" i="209"/>
  <c r="B852" i="209"/>
  <c r="A852" i="209"/>
  <c r="C851" i="209"/>
  <c r="B851" i="209"/>
  <c r="A851" i="209"/>
  <c r="C850" i="209"/>
  <c r="B850" i="209"/>
  <c r="A850" i="209"/>
  <c r="C849" i="209"/>
  <c r="B849" i="209"/>
  <c r="A849" i="209"/>
  <c r="C848" i="209"/>
  <c r="B848" i="209"/>
  <c r="A848" i="209"/>
  <c r="C847" i="209"/>
  <c r="B847" i="209"/>
  <c r="A847" i="209"/>
  <c r="C846" i="209"/>
  <c r="B846" i="209"/>
  <c r="A846" i="209"/>
  <c r="C845" i="209"/>
  <c r="B845" i="209"/>
  <c r="A845" i="209"/>
  <c r="C844" i="209"/>
  <c r="B844" i="209"/>
  <c r="A844" i="209"/>
  <c r="C843" i="209"/>
  <c r="B843" i="209"/>
  <c r="A843" i="209"/>
  <c r="C842" i="209"/>
  <c r="B842" i="209"/>
  <c r="A842" i="209"/>
  <c r="C841" i="209"/>
  <c r="B841" i="209"/>
  <c r="A841" i="209"/>
  <c r="C840" i="209"/>
  <c r="B840" i="209"/>
  <c r="A840" i="209"/>
  <c r="C839" i="209"/>
  <c r="B839" i="209"/>
  <c r="A839" i="209"/>
  <c r="C838" i="209"/>
  <c r="B838" i="209"/>
  <c r="A838" i="209"/>
  <c r="J7" i="209"/>
  <c r="I7" i="209"/>
  <c r="J6" i="209"/>
  <c r="J8" i="209" s="1"/>
  <c r="I8" i="209" s="1"/>
  <c r="D48" i="132" s="1"/>
  <c r="I6" i="209"/>
  <c r="C1941" i="208"/>
  <c r="B1941" i="208"/>
  <c r="A1941" i="208"/>
  <c r="C1940" i="208"/>
  <c r="B1940" i="208"/>
  <c r="A1940" i="208"/>
  <c r="C1939" i="208"/>
  <c r="B1939" i="208"/>
  <c r="A1939" i="208"/>
  <c r="C1938" i="208"/>
  <c r="B1938" i="208"/>
  <c r="A1938" i="208"/>
  <c r="C1937" i="208"/>
  <c r="B1937" i="208"/>
  <c r="A1937" i="208"/>
  <c r="C1936" i="208"/>
  <c r="B1936" i="208"/>
  <c r="A1936" i="208"/>
  <c r="C1935" i="208"/>
  <c r="B1935" i="208"/>
  <c r="A1935" i="208"/>
  <c r="C1934" i="208"/>
  <c r="B1934" i="208"/>
  <c r="A1934" i="208"/>
  <c r="C1933" i="208"/>
  <c r="B1933" i="208"/>
  <c r="A1933" i="208"/>
  <c r="C1932" i="208"/>
  <c r="B1932" i="208"/>
  <c r="A1932" i="208"/>
  <c r="C1931" i="208"/>
  <c r="B1931" i="208"/>
  <c r="A1931" i="208"/>
  <c r="C1930" i="208"/>
  <c r="B1930" i="208"/>
  <c r="A1930" i="208"/>
  <c r="C1929" i="208"/>
  <c r="B1929" i="208"/>
  <c r="A1929" i="208"/>
  <c r="C1928" i="208"/>
  <c r="B1928" i="208"/>
  <c r="A1928" i="208"/>
  <c r="C1927" i="208"/>
  <c r="B1927" i="208"/>
  <c r="A1927" i="208"/>
  <c r="C1926" i="208"/>
  <c r="B1926" i="208"/>
  <c r="A1926" i="208"/>
  <c r="C1925" i="208"/>
  <c r="B1925" i="208"/>
  <c r="A1925" i="208"/>
  <c r="C1924" i="208"/>
  <c r="B1924" i="208"/>
  <c r="A1924" i="208"/>
  <c r="C1923" i="208"/>
  <c r="B1923" i="208"/>
  <c r="A1923" i="208"/>
  <c r="C1922" i="208"/>
  <c r="B1922" i="208"/>
  <c r="A1922" i="208"/>
  <c r="C1921" i="208"/>
  <c r="B1921" i="208"/>
  <c r="A1921" i="208"/>
  <c r="C1920" i="208"/>
  <c r="B1920" i="208"/>
  <c r="A1920" i="208"/>
  <c r="C1919" i="208"/>
  <c r="B1919" i="208"/>
  <c r="A1919" i="208"/>
  <c r="C1918" i="208"/>
  <c r="B1918" i="208"/>
  <c r="A1918" i="208"/>
  <c r="C1917" i="208"/>
  <c r="B1917" i="208"/>
  <c r="A1917" i="208"/>
  <c r="C1916" i="208"/>
  <c r="B1916" i="208"/>
  <c r="A1916" i="208"/>
  <c r="C1915" i="208"/>
  <c r="B1915" i="208"/>
  <c r="A1915" i="208"/>
  <c r="C1914" i="208"/>
  <c r="B1914" i="208"/>
  <c r="A1914" i="208"/>
  <c r="C1913" i="208"/>
  <c r="B1913" i="208"/>
  <c r="A1913" i="208"/>
  <c r="C1912" i="208"/>
  <c r="B1912" i="208"/>
  <c r="A1912" i="208"/>
  <c r="C1911" i="208"/>
  <c r="B1911" i="208"/>
  <c r="A1911" i="208"/>
  <c r="C1910" i="208"/>
  <c r="B1910" i="208"/>
  <c r="A1910" i="208"/>
  <c r="C1909" i="208"/>
  <c r="B1909" i="208"/>
  <c r="A1909" i="208"/>
  <c r="C1908" i="208"/>
  <c r="B1908" i="208"/>
  <c r="A1908" i="208"/>
  <c r="C1907" i="208"/>
  <c r="B1907" i="208"/>
  <c r="A1907" i="208"/>
  <c r="C1906" i="208"/>
  <c r="B1906" i="208"/>
  <c r="A1906" i="208"/>
  <c r="C1905" i="208"/>
  <c r="B1905" i="208"/>
  <c r="A1905" i="208"/>
  <c r="C1904" i="208"/>
  <c r="B1904" i="208"/>
  <c r="A1904" i="208"/>
  <c r="C1903" i="208"/>
  <c r="B1903" i="208"/>
  <c r="A1903" i="208"/>
  <c r="C1902" i="208"/>
  <c r="B1902" i="208"/>
  <c r="A1902" i="208"/>
  <c r="C1901" i="208"/>
  <c r="B1901" i="208"/>
  <c r="A1901" i="208"/>
  <c r="C1900" i="208"/>
  <c r="B1900" i="208"/>
  <c r="A1900" i="208"/>
  <c r="C1899" i="208"/>
  <c r="B1899" i="208"/>
  <c r="A1899" i="208"/>
  <c r="C1898" i="208"/>
  <c r="B1898" i="208"/>
  <c r="A1898" i="208"/>
  <c r="C1897" i="208"/>
  <c r="B1897" i="208"/>
  <c r="A1897" i="208"/>
  <c r="C1896" i="208"/>
  <c r="B1896" i="208"/>
  <c r="A1896" i="208"/>
  <c r="C1895" i="208"/>
  <c r="B1895" i="208"/>
  <c r="A1895" i="208"/>
  <c r="C1894" i="208"/>
  <c r="B1894" i="208"/>
  <c r="A1894" i="208"/>
  <c r="C1893" i="208"/>
  <c r="B1893" i="208"/>
  <c r="A1893" i="208"/>
  <c r="C1892" i="208"/>
  <c r="B1892" i="208"/>
  <c r="A1892" i="208"/>
  <c r="C1891" i="208"/>
  <c r="B1891" i="208"/>
  <c r="A1891" i="208"/>
  <c r="C1890" i="208"/>
  <c r="B1890" i="208"/>
  <c r="A1890" i="208"/>
  <c r="C1889" i="208"/>
  <c r="B1889" i="208"/>
  <c r="A1889" i="208"/>
  <c r="C1888" i="208"/>
  <c r="B1888" i="208"/>
  <c r="A1888" i="208"/>
  <c r="C1887" i="208"/>
  <c r="B1887" i="208"/>
  <c r="A1887" i="208"/>
  <c r="C1886" i="208"/>
  <c r="B1886" i="208"/>
  <c r="A1886" i="208"/>
  <c r="C1885" i="208"/>
  <c r="B1885" i="208"/>
  <c r="A1885" i="208"/>
  <c r="C1884" i="208"/>
  <c r="B1884" i="208"/>
  <c r="A1884" i="208"/>
  <c r="C1883" i="208"/>
  <c r="B1883" i="208"/>
  <c r="A1883" i="208"/>
  <c r="C1882" i="208"/>
  <c r="B1882" i="208"/>
  <c r="A1882" i="208"/>
  <c r="C1881" i="208"/>
  <c r="B1881" i="208"/>
  <c r="A1881" i="208"/>
  <c r="C1880" i="208"/>
  <c r="B1880" i="208"/>
  <c r="A1880" i="208"/>
  <c r="C1879" i="208"/>
  <c r="B1879" i="208"/>
  <c r="A1879" i="208"/>
  <c r="C1878" i="208"/>
  <c r="B1878" i="208"/>
  <c r="A1878" i="208"/>
  <c r="C1877" i="208"/>
  <c r="B1877" i="208"/>
  <c r="A1877" i="208"/>
  <c r="C1876" i="208"/>
  <c r="B1876" i="208"/>
  <c r="A1876" i="208"/>
  <c r="C1875" i="208"/>
  <c r="B1875" i="208"/>
  <c r="A1875" i="208"/>
  <c r="C1874" i="208"/>
  <c r="B1874" i="208"/>
  <c r="A1874" i="208"/>
  <c r="C1873" i="208"/>
  <c r="B1873" i="208"/>
  <c r="A1873" i="208"/>
  <c r="C1872" i="208"/>
  <c r="B1872" i="208"/>
  <c r="A1872" i="208"/>
  <c r="C1871" i="208"/>
  <c r="B1871" i="208"/>
  <c r="A1871" i="208"/>
  <c r="C1870" i="208"/>
  <c r="B1870" i="208"/>
  <c r="A1870" i="208"/>
  <c r="C1869" i="208"/>
  <c r="B1869" i="208"/>
  <c r="A1869" i="208"/>
  <c r="C1868" i="208"/>
  <c r="B1868" i="208"/>
  <c r="A1868" i="208"/>
  <c r="C1867" i="208"/>
  <c r="B1867" i="208"/>
  <c r="A1867" i="208"/>
  <c r="C1866" i="208"/>
  <c r="B1866" i="208"/>
  <c r="A1866" i="208"/>
  <c r="C1865" i="208"/>
  <c r="B1865" i="208"/>
  <c r="A1865" i="208"/>
  <c r="C1864" i="208"/>
  <c r="B1864" i="208"/>
  <c r="A1864" i="208"/>
  <c r="C1863" i="208"/>
  <c r="B1863" i="208"/>
  <c r="A1863" i="208"/>
  <c r="C1862" i="208"/>
  <c r="B1862" i="208"/>
  <c r="A1862" i="208"/>
  <c r="C1861" i="208"/>
  <c r="B1861" i="208"/>
  <c r="A1861" i="208"/>
  <c r="C1860" i="208"/>
  <c r="B1860" i="208"/>
  <c r="A1860" i="208"/>
  <c r="C1859" i="208"/>
  <c r="B1859" i="208"/>
  <c r="A1859" i="208"/>
  <c r="C1858" i="208"/>
  <c r="B1858" i="208"/>
  <c r="A1858" i="208"/>
  <c r="C1857" i="208"/>
  <c r="B1857" i="208"/>
  <c r="A1857" i="208"/>
  <c r="C1856" i="208"/>
  <c r="B1856" i="208"/>
  <c r="A1856" i="208"/>
  <c r="C1855" i="208"/>
  <c r="B1855" i="208"/>
  <c r="A1855" i="208"/>
  <c r="C1854" i="208"/>
  <c r="B1854" i="208"/>
  <c r="A1854" i="208"/>
  <c r="C1853" i="208"/>
  <c r="B1853" i="208"/>
  <c r="A1853" i="208"/>
  <c r="C1852" i="208"/>
  <c r="B1852" i="208"/>
  <c r="A1852" i="208"/>
  <c r="C1851" i="208"/>
  <c r="B1851" i="208"/>
  <c r="A1851" i="208"/>
  <c r="C1850" i="208"/>
  <c r="B1850" i="208"/>
  <c r="A1850" i="208"/>
  <c r="C1849" i="208"/>
  <c r="B1849" i="208"/>
  <c r="A1849" i="208"/>
  <c r="C1848" i="208"/>
  <c r="B1848" i="208"/>
  <c r="A1848" i="208"/>
  <c r="C1847" i="208"/>
  <c r="B1847" i="208"/>
  <c r="A1847" i="208"/>
  <c r="C1846" i="208"/>
  <c r="B1846" i="208"/>
  <c r="A1846" i="208"/>
  <c r="C1845" i="208"/>
  <c r="B1845" i="208"/>
  <c r="A1845" i="208"/>
  <c r="C1844" i="208"/>
  <c r="B1844" i="208"/>
  <c r="A1844" i="208"/>
  <c r="C1843" i="208"/>
  <c r="B1843" i="208"/>
  <c r="A1843" i="208"/>
  <c r="C1842" i="208"/>
  <c r="B1842" i="208"/>
  <c r="A1842" i="208"/>
  <c r="C1841" i="208"/>
  <c r="B1841" i="208"/>
  <c r="A1841" i="208"/>
  <c r="C1840" i="208"/>
  <c r="B1840" i="208"/>
  <c r="A1840" i="208"/>
  <c r="C1839" i="208"/>
  <c r="B1839" i="208"/>
  <c r="A1839" i="208"/>
  <c r="C1838" i="208"/>
  <c r="B1838" i="208"/>
  <c r="A1838" i="208"/>
  <c r="C1837" i="208"/>
  <c r="B1837" i="208"/>
  <c r="A1837" i="208"/>
  <c r="C1836" i="208"/>
  <c r="B1836" i="208"/>
  <c r="A1836" i="208"/>
  <c r="C1835" i="208"/>
  <c r="B1835" i="208"/>
  <c r="A1835" i="208"/>
  <c r="C1834" i="208"/>
  <c r="B1834" i="208"/>
  <c r="A1834" i="208"/>
  <c r="C1833" i="208"/>
  <c r="B1833" i="208"/>
  <c r="A1833" i="208"/>
  <c r="C1832" i="208"/>
  <c r="B1832" i="208"/>
  <c r="A1832" i="208"/>
  <c r="C1831" i="208"/>
  <c r="B1831" i="208"/>
  <c r="A1831" i="208"/>
  <c r="C1830" i="208"/>
  <c r="B1830" i="208"/>
  <c r="A1830" i="208"/>
  <c r="C1829" i="208"/>
  <c r="B1829" i="208"/>
  <c r="A1829" i="208"/>
  <c r="C1828" i="208"/>
  <c r="B1828" i="208"/>
  <c r="A1828" i="208"/>
  <c r="C1827" i="208"/>
  <c r="B1827" i="208"/>
  <c r="A1827" i="208"/>
  <c r="C1826" i="208"/>
  <c r="B1826" i="208"/>
  <c r="A1826" i="208"/>
  <c r="C1825" i="208"/>
  <c r="B1825" i="208"/>
  <c r="A1825" i="208"/>
  <c r="C1824" i="208"/>
  <c r="B1824" i="208"/>
  <c r="A1824" i="208"/>
  <c r="C1823" i="208"/>
  <c r="B1823" i="208"/>
  <c r="A1823" i="208"/>
  <c r="C1822" i="208"/>
  <c r="B1822" i="208"/>
  <c r="A1822" i="208"/>
  <c r="C1821" i="208"/>
  <c r="B1821" i="208"/>
  <c r="A1821" i="208"/>
  <c r="C1820" i="208"/>
  <c r="B1820" i="208"/>
  <c r="A1820" i="208"/>
  <c r="C1819" i="208"/>
  <c r="B1819" i="208"/>
  <c r="A1819" i="208"/>
  <c r="C1818" i="208"/>
  <c r="B1818" i="208"/>
  <c r="A1818" i="208"/>
  <c r="C1817" i="208"/>
  <c r="B1817" i="208"/>
  <c r="A1817" i="208"/>
  <c r="C1816" i="208"/>
  <c r="B1816" i="208"/>
  <c r="A1816" i="208"/>
  <c r="C1815" i="208"/>
  <c r="B1815" i="208"/>
  <c r="A1815" i="208"/>
  <c r="C1814" i="208"/>
  <c r="B1814" i="208"/>
  <c r="A1814" i="208"/>
  <c r="C1813" i="208"/>
  <c r="B1813" i="208"/>
  <c r="A1813" i="208"/>
  <c r="C1812" i="208"/>
  <c r="B1812" i="208"/>
  <c r="A1812" i="208"/>
  <c r="C1811" i="208"/>
  <c r="B1811" i="208"/>
  <c r="A1811" i="208"/>
  <c r="C1810" i="208"/>
  <c r="B1810" i="208"/>
  <c r="A1810" i="208"/>
  <c r="C1809" i="208"/>
  <c r="B1809" i="208"/>
  <c r="A1809" i="208"/>
  <c r="C1808" i="208"/>
  <c r="B1808" i="208"/>
  <c r="A1808" i="208"/>
  <c r="C1807" i="208"/>
  <c r="B1807" i="208"/>
  <c r="A1807" i="208"/>
  <c r="C1806" i="208"/>
  <c r="B1806" i="208"/>
  <c r="A1806" i="208"/>
  <c r="C1805" i="208"/>
  <c r="B1805" i="208"/>
  <c r="A1805" i="208"/>
  <c r="C1804" i="208"/>
  <c r="B1804" i="208"/>
  <c r="A1804" i="208"/>
  <c r="C1803" i="208"/>
  <c r="B1803" i="208"/>
  <c r="A1803" i="208"/>
  <c r="C1802" i="208"/>
  <c r="B1802" i="208"/>
  <c r="A1802" i="208"/>
  <c r="C1801" i="208"/>
  <c r="B1801" i="208"/>
  <c r="A1801" i="208"/>
  <c r="C1800" i="208"/>
  <c r="B1800" i="208"/>
  <c r="A1800" i="208"/>
  <c r="C1799" i="208"/>
  <c r="B1799" i="208"/>
  <c r="A1799" i="208"/>
  <c r="C1798" i="208"/>
  <c r="B1798" i="208"/>
  <c r="A1798" i="208"/>
  <c r="C1797" i="208"/>
  <c r="B1797" i="208"/>
  <c r="A1797" i="208"/>
  <c r="C1796" i="208"/>
  <c r="B1796" i="208"/>
  <c r="A1796" i="208"/>
  <c r="C1795" i="208"/>
  <c r="B1795" i="208"/>
  <c r="A1795" i="208"/>
  <c r="C1794" i="208"/>
  <c r="B1794" i="208"/>
  <c r="A1794" i="208"/>
  <c r="C1793" i="208"/>
  <c r="B1793" i="208"/>
  <c r="A1793" i="208"/>
  <c r="C1792" i="208"/>
  <c r="B1792" i="208"/>
  <c r="A1792" i="208"/>
  <c r="C1791" i="208"/>
  <c r="B1791" i="208"/>
  <c r="A1791" i="208"/>
  <c r="C1790" i="208"/>
  <c r="B1790" i="208"/>
  <c r="A1790" i="208"/>
  <c r="C1789" i="208"/>
  <c r="B1789" i="208"/>
  <c r="A1789" i="208"/>
  <c r="C1788" i="208"/>
  <c r="B1788" i="208"/>
  <c r="A1788" i="208"/>
  <c r="C1787" i="208"/>
  <c r="B1787" i="208"/>
  <c r="A1787" i="208"/>
  <c r="C1786" i="208"/>
  <c r="B1786" i="208"/>
  <c r="A1786" i="208"/>
  <c r="C1785" i="208"/>
  <c r="B1785" i="208"/>
  <c r="A1785" i="208"/>
  <c r="C1784" i="208"/>
  <c r="B1784" i="208"/>
  <c r="A1784" i="208"/>
  <c r="C1783" i="208"/>
  <c r="B1783" i="208"/>
  <c r="A1783" i="208"/>
  <c r="C1782" i="208"/>
  <c r="B1782" i="208"/>
  <c r="A1782" i="208"/>
  <c r="C1781" i="208"/>
  <c r="B1781" i="208"/>
  <c r="A1781" i="208"/>
  <c r="C1780" i="208"/>
  <c r="B1780" i="208"/>
  <c r="A1780" i="208"/>
  <c r="C1779" i="208"/>
  <c r="B1779" i="208"/>
  <c r="A1779" i="208"/>
  <c r="C1778" i="208"/>
  <c r="B1778" i="208"/>
  <c r="A1778" i="208"/>
  <c r="C1777" i="208"/>
  <c r="B1777" i="208"/>
  <c r="A1777" i="208"/>
  <c r="C1776" i="208"/>
  <c r="B1776" i="208"/>
  <c r="A1776" i="208"/>
  <c r="C1775" i="208"/>
  <c r="B1775" i="208"/>
  <c r="A1775" i="208"/>
  <c r="C1774" i="208"/>
  <c r="B1774" i="208"/>
  <c r="A1774" i="208"/>
  <c r="C1773" i="208"/>
  <c r="B1773" i="208"/>
  <c r="A1773" i="208"/>
  <c r="C1772" i="208"/>
  <c r="B1772" i="208"/>
  <c r="A1772" i="208"/>
  <c r="C1771" i="208"/>
  <c r="B1771" i="208"/>
  <c r="A1771" i="208"/>
  <c r="C1770" i="208"/>
  <c r="B1770" i="208"/>
  <c r="A1770" i="208"/>
  <c r="C1769" i="208"/>
  <c r="B1769" i="208"/>
  <c r="A1769" i="208"/>
  <c r="C1768" i="208"/>
  <c r="B1768" i="208"/>
  <c r="A1768" i="208"/>
  <c r="C1767" i="208"/>
  <c r="B1767" i="208"/>
  <c r="A1767" i="208"/>
  <c r="C1766" i="208"/>
  <c r="B1766" i="208"/>
  <c r="A1766" i="208"/>
  <c r="C1765" i="208"/>
  <c r="B1765" i="208"/>
  <c r="A1765" i="208"/>
  <c r="C1764" i="208"/>
  <c r="B1764" i="208"/>
  <c r="A1764" i="208"/>
  <c r="C1763" i="208"/>
  <c r="B1763" i="208"/>
  <c r="A1763" i="208"/>
  <c r="C1762" i="208"/>
  <c r="B1762" i="208"/>
  <c r="A1762" i="208"/>
  <c r="C1761" i="208"/>
  <c r="B1761" i="208"/>
  <c r="A1761" i="208"/>
  <c r="C1760" i="208"/>
  <c r="B1760" i="208"/>
  <c r="A1760" i="208"/>
  <c r="C1759" i="208"/>
  <c r="B1759" i="208"/>
  <c r="A1759" i="208"/>
  <c r="C1758" i="208"/>
  <c r="B1758" i="208"/>
  <c r="A1758" i="208"/>
  <c r="C1757" i="208"/>
  <c r="B1757" i="208"/>
  <c r="A1757" i="208"/>
  <c r="C1756" i="208"/>
  <c r="B1756" i="208"/>
  <c r="A1756" i="208"/>
  <c r="C1755" i="208"/>
  <c r="B1755" i="208"/>
  <c r="A1755" i="208"/>
  <c r="C1754" i="208"/>
  <c r="B1754" i="208"/>
  <c r="A1754" i="208"/>
  <c r="C1753" i="208"/>
  <c r="B1753" i="208"/>
  <c r="A1753" i="208"/>
  <c r="C1752" i="208"/>
  <c r="B1752" i="208"/>
  <c r="A1752" i="208"/>
  <c r="C1751" i="208"/>
  <c r="B1751" i="208"/>
  <c r="A1751" i="208"/>
  <c r="C1750" i="208"/>
  <c r="B1750" i="208"/>
  <c r="A1750" i="208"/>
  <c r="C1749" i="208"/>
  <c r="B1749" i="208"/>
  <c r="A1749" i="208"/>
  <c r="C1748" i="208"/>
  <c r="B1748" i="208"/>
  <c r="A1748" i="208"/>
  <c r="C1747" i="208"/>
  <c r="B1747" i="208"/>
  <c r="A1747" i="208"/>
  <c r="C1746" i="208"/>
  <c r="B1746" i="208"/>
  <c r="A1746" i="208"/>
  <c r="C1745" i="208"/>
  <c r="B1745" i="208"/>
  <c r="A1745" i="208"/>
  <c r="C1744" i="208"/>
  <c r="B1744" i="208"/>
  <c r="A1744" i="208"/>
  <c r="C1743" i="208"/>
  <c r="B1743" i="208"/>
  <c r="A1743" i="208"/>
  <c r="C1742" i="208"/>
  <c r="B1742" i="208"/>
  <c r="A1742" i="208"/>
  <c r="C1741" i="208"/>
  <c r="B1741" i="208"/>
  <c r="A1741" i="208"/>
  <c r="C1740" i="208"/>
  <c r="B1740" i="208"/>
  <c r="A1740" i="208"/>
  <c r="C1739" i="208"/>
  <c r="B1739" i="208"/>
  <c r="A1739" i="208"/>
  <c r="C1738" i="208"/>
  <c r="B1738" i="208"/>
  <c r="A1738" i="208"/>
  <c r="C1737" i="208"/>
  <c r="B1737" i="208"/>
  <c r="A1737" i="208"/>
  <c r="C1736" i="208"/>
  <c r="B1736" i="208"/>
  <c r="A1736" i="208"/>
  <c r="C1735" i="208"/>
  <c r="B1735" i="208"/>
  <c r="A1735" i="208"/>
  <c r="C1734" i="208"/>
  <c r="B1734" i="208"/>
  <c r="A1734" i="208"/>
  <c r="C1733" i="208"/>
  <c r="B1733" i="208"/>
  <c r="A1733" i="208"/>
  <c r="C1732" i="208"/>
  <c r="B1732" i="208"/>
  <c r="A1732" i="208"/>
  <c r="C1731" i="208"/>
  <c r="B1731" i="208"/>
  <c r="A1731" i="208"/>
  <c r="C1730" i="208"/>
  <c r="B1730" i="208"/>
  <c r="A1730" i="208"/>
  <c r="C1729" i="208"/>
  <c r="B1729" i="208"/>
  <c r="A1729" i="208"/>
  <c r="C1728" i="208"/>
  <c r="B1728" i="208"/>
  <c r="A1728" i="208"/>
  <c r="C1727" i="208"/>
  <c r="B1727" i="208"/>
  <c r="A1727" i="208"/>
  <c r="C1726" i="208"/>
  <c r="B1726" i="208"/>
  <c r="A1726" i="208"/>
  <c r="C1725" i="208"/>
  <c r="B1725" i="208"/>
  <c r="A1725" i="208"/>
  <c r="C1724" i="208"/>
  <c r="B1724" i="208"/>
  <c r="A1724" i="208"/>
  <c r="C1723" i="208"/>
  <c r="B1723" i="208"/>
  <c r="A1723" i="208"/>
  <c r="C1722" i="208"/>
  <c r="B1722" i="208"/>
  <c r="A1722" i="208"/>
  <c r="C1721" i="208"/>
  <c r="B1721" i="208"/>
  <c r="A1721" i="208"/>
  <c r="C1720" i="208"/>
  <c r="B1720" i="208"/>
  <c r="A1720" i="208"/>
  <c r="C1719" i="208"/>
  <c r="B1719" i="208"/>
  <c r="A1719" i="208"/>
  <c r="C1718" i="208"/>
  <c r="B1718" i="208"/>
  <c r="A1718" i="208"/>
  <c r="C1717" i="208"/>
  <c r="B1717" i="208"/>
  <c r="A1717" i="208"/>
  <c r="C1716" i="208"/>
  <c r="B1716" i="208"/>
  <c r="A1716" i="208"/>
  <c r="C1715" i="208"/>
  <c r="B1715" i="208"/>
  <c r="A1715" i="208"/>
  <c r="C1714" i="208"/>
  <c r="B1714" i="208"/>
  <c r="A1714" i="208"/>
  <c r="C1713" i="208"/>
  <c r="B1713" i="208"/>
  <c r="A1713" i="208"/>
  <c r="C1712" i="208"/>
  <c r="B1712" i="208"/>
  <c r="A1712" i="208"/>
  <c r="C1711" i="208"/>
  <c r="B1711" i="208"/>
  <c r="A1711" i="208"/>
  <c r="C1710" i="208"/>
  <c r="B1710" i="208"/>
  <c r="A1710" i="208"/>
  <c r="C1709" i="208"/>
  <c r="B1709" i="208"/>
  <c r="A1709" i="208"/>
  <c r="C1708" i="208"/>
  <c r="B1708" i="208"/>
  <c r="A1708" i="208"/>
  <c r="C1707" i="208"/>
  <c r="B1707" i="208"/>
  <c r="A1707" i="208"/>
  <c r="C1706" i="208"/>
  <c r="B1706" i="208"/>
  <c r="A1706" i="208"/>
  <c r="C1705" i="208"/>
  <c r="B1705" i="208"/>
  <c r="A1705" i="208"/>
  <c r="C1704" i="208"/>
  <c r="B1704" i="208"/>
  <c r="A1704" i="208"/>
  <c r="C1703" i="208"/>
  <c r="B1703" i="208"/>
  <c r="A1703" i="208"/>
  <c r="C1702" i="208"/>
  <c r="B1702" i="208"/>
  <c r="A1702" i="208"/>
  <c r="C1701" i="208"/>
  <c r="B1701" i="208"/>
  <c r="A1701" i="208"/>
  <c r="C1700" i="208"/>
  <c r="B1700" i="208"/>
  <c r="A1700" i="208"/>
  <c r="C1699" i="208"/>
  <c r="B1699" i="208"/>
  <c r="A1699" i="208"/>
  <c r="C1698" i="208"/>
  <c r="B1698" i="208"/>
  <c r="A1698" i="208"/>
  <c r="C1697" i="208"/>
  <c r="B1697" i="208"/>
  <c r="A1697" i="208"/>
  <c r="C1696" i="208"/>
  <c r="B1696" i="208"/>
  <c r="A1696" i="208"/>
  <c r="C1695" i="208"/>
  <c r="B1695" i="208"/>
  <c r="A1695" i="208"/>
  <c r="C1694" i="208"/>
  <c r="B1694" i="208"/>
  <c r="A1694" i="208"/>
  <c r="C1693" i="208"/>
  <c r="B1693" i="208"/>
  <c r="A1693" i="208"/>
  <c r="C1692" i="208"/>
  <c r="B1692" i="208"/>
  <c r="A1692" i="208"/>
  <c r="C1691" i="208"/>
  <c r="B1691" i="208"/>
  <c r="A1691" i="208"/>
  <c r="C1690" i="208"/>
  <c r="B1690" i="208"/>
  <c r="A1690" i="208"/>
  <c r="C1689" i="208"/>
  <c r="B1689" i="208"/>
  <c r="A1689" i="208"/>
  <c r="C1688" i="208"/>
  <c r="B1688" i="208"/>
  <c r="A1688" i="208"/>
  <c r="C1687" i="208"/>
  <c r="B1687" i="208"/>
  <c r="A1687" i="208"/>
  <c r="C1686" i="208"/>
  <c r="B1686" i="208"/>
  <c r="A1686" i="208"/>
  <c r="C1685" i="208"/>
  <c r="B1685" i="208"/>
  <c r="A1685" i="208"/>
  <c r="C1684" i="208"/>
  <c r="B1684" i="208"/>
  <c r="A1684" i="208"/>
  <c r="C1683" i="208"/>
  <c r="B1683" i="208"/>
  <c r="A1683" i="208"/>
  <c r="C1682" i="208"/>
  <c r="B1682" i="208"/>
  <c r="A1682" i="208"/>
  <c r="C1681" i="208"/>
  <c r="B1681" i="208"/>
  <c r="A1681" i="208"/>
  <c r="C1680" i="208"/>
  <c r="B1680" i="208"/>
  <c r="A1680" i="208"/>
  <c r="C1679" i="208"/>
  <c r="B1679" i="208"/>
  <c r="A1679" i="208"/>
  <c r="C1678" i="208"/>
  <c r="B1678" i="208"/>
  <c r="A1678" i="208"/>
  <c r="C1677" i="208"/>
  <c r="B1677" i="208"/>
  <c r="A1677" i="208"/>
  <c r="C1676" i="208"/>
  <c r="B1676" i="208"/>
  <c r="A1676" i="208"/>
  <c r="C1675" i="208"/>
  <c r="B1675" i="208"/>
  <c r="A1675" i="208"/>
  <c r="C1674" i="208"/>
  <c r="B1674" i="208"/>
  <c r="A1674" i="208"/>
  <c r="C1673" i="208"/>
  <c r="B1673" i="208"/>
  <c r="A1673" i="208"/>
  <c r="C1672" i="208"/>
  <c r="B1672" i="208"/>
  <c r="A1672" i="208"/>
  <c r="C1671" i="208"/>
  <c r="B1671" i="208"/>
  <c r="A1671" i="208"/>
  <c r="C1670" i="208"/>
  <c r="B1670" i="208"/>
  <c r="A1670" i="208"/>
  <c r="C1669" i="208"/>
  <c r="B1669" i="208"/>
  <c r="A1669" i="208"/>
  <c r="C1668" i="208"/>
  <c r="B1668" i="208"/>
  <c r="A1668" i="208"/>
  <c r="C1667" i="208"/>
  <c r="B1667" i="208"/>
  <c r="A1667" i="208"/>
  <c r="C1666" i="208"/>
  <c r="B1666" i="208"/>
  <c r="A1666" i="208"/>
  <c r="C1665" i="208"/>
  <c r="B1665" i="208"/>
  <c r="A1665" i="208"/>
  <c r="C1664" i="208"/>
  <c r="B1664" i="208"/>
  <c r="A1664" i="208"/>
  <c r="C1663" i="208"/>
  <c r="B1663" i="208"/>
  <c r="A1663" i="208"/>
  <c r="C1662" i="208"/>
  <c r="B1662" i="208"/>
  <c r="A1662" i="208"/>
  <c r="C1661" i="208"/>
  <c r="B1661" i="208"/>
  <c r="A1661" i="208"/>
  <c r="C1660" i="208"/>
  <c r="B1660" i="208"/>
  <c r="A1660" i="208"/>
  <c r="C1659" i="208"/>
  <c r="B1659" i="208"/>
  <c r="A1659" i="208"/>
  <c r="C1658" i="208"/>
  <c r="B1658" i="208"/>
  <c r="A1658" i="208"/>
  <c r="C1657" i="208"/>
  <c r="B1657" i="208"/>
  <c r="A1657" i="208"/>
  <c r="C1656" i="208"/>
  <c r="B1656" i="208"/>
  <c r="A1656" i="208"/>
  <c r="C1655" i="208"/>
  <c r="B1655" i="208"/>
  <c r="A1655" i="208"/>
  <c r="C1654" i="208"/>
  <c r="B1654" i="208"/>
  <c r="A1654" i="208"/>
  <c r="C1653" i="208"/>
  <c r="B1653" i="208"/>
  <c r="A1653" i="208"/>
  <c r="C1652" i="208"/>
  <c r="B1652" i="208"/>
  <c r="A1652" i="208"/>
  <c r="C1651" i="208"/>
  <c r="B1651" i="208"/>
  <c r="A1651" i="208"/>
  <c r="C1650" i="208"/>
  <c r="B1650" i="208"/>
  <c r="A1650" i="208"/>
  <c r="C1649" i="208"/>
  <c r="B1649" i="208"/>
  <c r="A1649" i="208"/>
  <c r="C1648" i="208"/>
  <c r="B1648" i="208"/>
  <c r="A1648" i="208"/>
  <c r="C1647" i="208"/>
  <c r="B1647" i="208"/>
  <c r="A1647" i="208"/>
  <c r="C1646" i="208"/>
  <c r="B1646" i="208"/>
  <c r="A1646" i="208"/>
  <c r="C1645" i="208"/>
  <c r="B1645" i="208"/>
  <c r="A1645" i="208"/>
  <c r="C1644" i="208"/>
  <c r="B1644" i="208"/>
  <c r="A1644" i="208"/>
  <c r="C1643" i="208"/>
  <c r="B1643" i="208"/>
  <c r="A1643" i="208"/>
  <c r="C1642" i="208"/>
  <c r="B1642" i="208"/>
  <c r="A1642" i="208"/>
  <c r="C1641" i="208"/>
  <c r="B1641" i="208"/>
  <c r="A1641" i="208"/>
  <c r="C1640" i="208"/>
  <c r="B1640" i="208"/>
  <c r="A1640" i="208"/>
  <c r="C1639" i="208"/>
  <c r="B1639" i="208"/>
  <c r="A1639" i="208"/>
  <c r="C1638" i="208"/>
  <c r="B1638" i="208"/>
  <c r="A1638" i="208"/>
  <c r="C1637" i="208"/>
  <c r="B1637" i="208"/>
  <c r="A1637" i="208"/>
  <c r="C1636" i="208"/>
  <c r="B1636" i="208"/>
  <c r="A1636" i="208"/>
  <c r="C1635" i="208"/>
  <c r="B1635" i="208"/>
  <c r="A1635" i="208"/>
  <c r="C1634" i="208"/>
  <c r="B1634" i="208"/>
  <c r="A1634" i="208"/>
  <c r="C1633" i="208"/>
  <c r="B1633" i="208"/>
  <c r="A1633" i="208"/>
  <c r="C1632" i="208"/>
  <c r="B1632" i="208"/>
  <c r="A1632" i="208"/>
  <c r="C1631" i="208"/>
  <c r="B1631" i="208"/>
  <c r="A1631" i="208"/>
  <c r="C1630" i="208"/>
  <c r="B1630" i="208"/>
  <c r="A1630" i="208"/>
  <c r="C1629" i="208"/>
  <c r="B1629" i="208"/>
  <c r="A1629" i="208"/>
  <c r="C1628" i="208"/>
  <c r="B1628" i="208"/>
  <c r="A1628" i="208"/>
  <c r="C1627" i="208"/>
  <c r="B1627" i="208"/>
  <c r="A1627" i="208"/>
  <c r="C1626" i="208"/>
  <c r="B1626" i="208"/>
  <c r="A1626" i="208"/>
  <c r="C1625" i="208"/>
  <c r="B1625" i="208"/>
  <c r="A1625" i="208"/>
  <c r="C1624" i="208"/>
  <c r="B1624" i="208"/>
  <c r="A1624" i="208"/>
  <c r="C1623" i="208"/>
  <c r="B1623" i="208"/>
  <c r="A1623" i="208"/>
  <c r="C1622" i="208"/>
  <c r="B1622" i="208"/>
  <c r="A1622" i="208"/>
  <c r="C1621" i="208"/>
  <c r="B1621" i="208"/>
  <c r="A1621" i="208"/>
  <c r="C1620" i="208"/>
  <c r="B1620" i="208"/>
  <c r="A1620" i="208"/>
  <c r="C1619" i="208"/>
  <c r="B1619" i="208"/>
  <c r="A1619" i="208"/>
  <c r="C1618" i="208"/>
  <c r="B1618" i="208"/>
  <c r="A1618" i="208"/>
  <c r="C1617" i="208"/>
  <c r="B1617" i="208"/>
  <c r="A1617" i="208"/>
  <c r="C1616" i="208"/>
  <c r="B1616" i="208"/>
  <c r="A1616" i="208"/>
  <c r="C1615" i="208"/>
  <c r="B1615" i="208"/>
  <c r="A1615" i="208"/>
  <c r="C1614" i="208"/>
  <c r="B1614" i="208"/>
  <c r="A1614" i="208"/>
  <c r="C1613" i="208"/>
  <c r="B1613" i="208"/>
  <c r="A1613" i="208"/>
  <c r="C1612" i="208"/>
  <c r="B1612" i="208"/>
  <c r="A1612" i="208"/>
  <c r="C1611" i="208"/>
  <c r="B1611" i="208"/>
  <c r="A1611" i="208"/>
  <c r="C1610" i="208"/>
  <c r="B1610" i="208"/>
  <c r="A1610" i="208"/>
  <c r="C1609" i="208"/>
  <c r="B1609" i="208"/>
  <c r="A1609" i="208"/>
  <c r="C1608" i="208"/>
  <c r="B1608" i="208"/>
  <c r="A1608" i="208"/>
  <c r="C1607" i="208"/>
  <c r="B1607" i="208"/>
  <c r="A1607" i="208"/>
  <c r="C1606" i="208"/>
  <c r="B1606" i="208"/>
  <c r="A1606" i="208"/>
  <c r="C1605" i="208"/>
  <c r="B1605" i="208"/>
  <c r="A1605" i="208"/>
  <c r="C1604" i="208"/>
  <c r="B1604" i="208"/>
  <c r="A1604" i="208"/>
  <c r="C1603" i="208"/>
  <c r="B1603" i="208"/>
  <c r="A1603" i="208"/>
  <c r="C1602" i="208"/>
  <c r="B1602" i="208"/>
  <c r="A1602" i="208"/>
  <c r="C1601" i="208"/>
  <c r="B1601" i="208"/>
  <c r="A1601" i="208"/>
  <c r="C1600" i="208"/>
  <c r="B1600" i="208"/>
  <c r="A1600" i="208"/>
  <c r="C1599" i="208"/>
  <c r="B1599" i="208"/>
  <c r="A1599" i="208"/>
  <c r="C1598" i="208"/>
  <c r="B1598" i="208"/>
  <c r="A1598" i="208"/>
  <c r="C1597" i="208"/>
  <c r="B1597" i="208"/>
  <c r="A1597" i="208"/>
  <c r="C1596" i="208"/>
  <c r="B1596" i="208"/>
  <c r="A1596" i="208"/>
  <c r="C1595" i="208"/>
  <c r="B1595" i="208"/>
  <c r="A1595" i="208"/>
  <c r="C1594" i="208"/>
  <c r="B1594" i="208"/>
  <c r="A1594" i="208"/>
  <c r="C1593" i="208"/>
  <c r="B1593" i="208"/>
  <c r="A1593" i="208"/>
  <c r="C1592" i="208"/>
  <c r="B1592" i="208"/>
  <c r="A1592" i="208"/>
  <c r="C1591" i="208"/>
  <c r="B1591" i="208"/>
  <c r="A1591" i="208"/>
  <c r="C1590" i="208"/>
  <c r="B1590" i="208"/>
  <c r="A1590" i="208"/>
  <c r="C1589" i="208"/>
  <c r="B1589" i="208"/>
  <c r="A1589" i="208"/>
  <c r="C1588" i="208"/>
  <c r="B1588" i="208"/>
  <c r="A1588" i="208"/>
  <c r="C1587" i="208"/>
  <c r="B1587" i="208"/>
  <c r="A1587" i="208"/>
  <c r="C1586" i="208"/>
  <c r="B1586" i="208"/>
  <c r="A1586" i="208"/>
  <c r="C1585" i="208"/>
  <c r="B1585" i="208"/>
  <c r="A1585" i="208"/>
  <c r="C1584" i="208"/>
  <c r="B1584" i="208"/>
  <c r="A1584" i="208"/>
  <c r="C1583" i="208"/>
  <c r="B1583" i="208"/>
  <c r="A1583" i="208"/>
  <c r="C1582" i="208"/>
  <c r="B1582" i="208"/>
  <c r="A1582" i="208"/>
  <c r="C1581" i="208"/>
  <c r="B1581" i="208"/>
  <c r="A1581" i="208"/>
  <c r="C1580" i="208"/>
  <c r="B1580" i="208"/>
  <c r="A1580" i="208"/>
  <c r="C1579" i="208"/>
  <c r="B1579" i="208"/>
  <c r="A1579" i="208"/>
  <c r="C1578" i="208"/>
  <c r="B1578" i="208"/>
  <c r="A1578" i="208"/>
  <c r="C1577" i="208"/>
  <c r="B1577" i="208"/>
  <c r="A1577" i="208"/>
  <c r="C1576" i="208"/>
  <c r="B1576" i="208"/>
  <c r="A1576" i="208"/>
  <c r="C1575" i="208"/>
  <c r="B1575" i="208"/>
  <c r="A1575" i="208"/>
  <c r="C1574" i="208"/>
  <c r="B1574" i="208"/>
  <c r="A1574" i="208"/>
  <c r="C1573" i="208"/>
  <c r="B1573" i="208"/>
  <c r="A1573" i="208"/>
  <c r="C1572" i="208"/>
  <c r="B1572" i="208"/>
  <c r="A1572" i="208"/>
  <c r="C1571" i="208"/>
  <c r="B1571" i="208"/>
  <c r="A1571" i="208"/>
  <c r="C1570" i="208"/>
  <c r="B1570" i="208"/>
  <c r="A1570" i="208"/>
  <c r="C1569" i="208"/>
  <c r="B1569" i="208"/>
  <c r="A1569" i="208"/>
  <c r="C1568" i="208"/>
  <c r="B1568" i="208"/>
  <c r="A1568" i="208"/>
  <c r="C1567" i="208"/>
  <c r="B1567" i="208"/>
  <c r="A1567" i="208"/>
  <c r="C1566" i="208"/>
  <c r="B1566" i="208"/>
  <c r="A1566" i="208"/>
  <c r="C1565" i="208"/>
  <c r="B1565" i="208"/>
  <c r="A1565" i="208"/>
  <c r="C1564" i="208"/>
  <c r="B1564" i="208"/>
  <c r="A1564" i="208"/>
  <c r="C1563" i="208"/>
  <c r="B1563" i="208"/>
  <c r="A1563" i="208"/>
  <c r="C1562" i="208"/>
  <c r="B1562" i="208"/>
  <c r="A1562" i="208"/>
  <c r="C1561" i="208"/>
  <c r="B1561" i="208"/>
  <c r="A1561" i="208"/>
  <c r="C1560" i="208"/>
  <c r="B1560" i="208"/>
  <c r="A1560" i="208"/>
  <c r="C1559" i="208"/>
  <c r="B1559" i="208"/>
  <c r="A1559" i="208"/>
  <c r="C1558" i="208"/>
  <c r="B1558" i="208"/>
  <c r="A1558" i="208"/>
  <c r="C1557" i="208"/>
  <c r="B1557" i="208"/>
  <c r="A1557" i="208"/>
  <c r="C1556" i="208"/>
  <c r="B1556" i="208"/>
  <c r="A1556" i="208"/>
  <c r="C1555" i="208"/>
  <c r="B1555" i="208"/>
  <c r="A1555" i="208"/>
  <c r="C1554" i="208"/>
  <c r="B1554" i="208"/>
  <c r="A1554" i="208"/>
  <c r="C1553" i="208"/>
  <c r="B1553" i="208"/>
  <c r="A1553" i="208"/>
  <c r="C1552" i="208"/>
  <c r="B1552" i="208"/>
  <c r="A1552" i="208"/>
  <c r="C1551" i="208"/>
  <c r="B1551" i="208"/>
  <c r="A1551" i="208"/>
  <c r="C1550" i="208"/>
  <c r="B1550" i="208"/>
  <c r="A1550" i="208"/>
  <c r="C1549" i="208"/>
  <c r="B1549" i="208"/>
  <c r="A1549" i="208"/>
  <c r="C1548" i="208"/>
  <c r="B1548" i="208"/>
  <c r="A1548" i="208"/>
  <c r="C1547" i="208"/>
  <c r="B1547" i="208"/>
  <c r="A1547" i="208"/>
  <c r="C1546" i="208"/>
  <c r="B1546" i="208"/>
  <c r="A1546" i="208"/>
  <c r="C1545" i="208"/>
  <c r="B1545" i="208"/>
  <c r="A1545" i="208"/>
  <c r="C1544" i="208"/>
  <c r="B1544" i="208"/>
  <c r="A1544" i="208"/>
  <c r="C1543" i="208"/>
  <c r="B1543" i="208"/>
  <c r="A1543" i="208"/>
  <c r="C1542" i="208"/>
  <c r="B1542" i="208"/>
  <c r="A1542" i="208"/>
  <c r="C1541" i="208"/>
  <c r="B1541" i="208"/>
  <c r="A1541" i="208"/>
  <c r="C1540" i="208"/>
  <c r="B1540" i="208"/>
  <c r="A1540" i="208"/>
  <c r="C1539" i="208"/>
  <c r="B1539" i="208"/>
  <c r="A1539" i="208"/>
  <c r="C1538" i="208"/>
  <c r="B1538" i="208"/>
  <c r="A1538" i="208"/>
  <c r="C1537" i="208"/>
  <c r="B1537" i="208"/>
  <c r="A1537" i="208"/>
  <c r="C1536" i="208"/>
  <c r="B1536" i="208"/>
  <c r="A1536" i="208"/>
  <c r="C1535" i="208"/>
  <c r="B1535" i="208"/>
  <c r="A1535" i="208"/>
  <c r="C1534" i="208"/>
  <c r="B1534" i="208"/>
  <c r="A1534" i="208"/>
  <c r="C1533" i="208"/>
  <c r="B1533" i="208"/>
  <c r="A1533" i="208"/>
  <c r="C1532" i="208"/>
  <c r="B1532" i="208"/>
  <c r="A1532" i="208"/>
  <c r="C1531" i="208"/>
  <c r="B1531" i="208"/>
  <c r="A1531" i="208"/>
  <c r="C1530" i="208"/>
  <c r="B1530" i="208"/>
  <c r="A1530" i="208"/>
  <c r="C1529" i="208"/>
  <c r="B1529" i="208"/>
  <c r="A1529" i="208"/>
  <c r="C1528" i="208"/>
  <c r="B1528" i="208"/>
  <c r="A1528" i="208"/>
  <c r="C1527" i="208"/>
  <c r="B1527" i="208"/>
  <c r="A1527" i="208"/>
  <c r="C1526" i="208"/>
  <c r="B1526" i="208"/>
  <c r="A1526" i="208"/>
  <c r="C1525" i="208"/>
  <c r="B1525" i="208"/>
  <c r="A1525" i="208"/>
  <c r="C1524" i="208"/>
  <c r="B1524" i="208"/>
  <c r="A1524" i="208"/>
  <c r="C1523" i="208"/>
  <c r="B1523" i="208"/>
  <c r="A1523" i="208"/>
  <c r="C1522" i="208"/>
  <c r="B1522" i="208"/>
  <c r="A1522" i="208"/>
  <c r="C1521" i="208"/>
  <c r="B1521" i="208"/>
  <c r="A1521" i="208"/>
  <c r="C1520" i="208"/>
  <c r="B1520" i="208"/>
  <c r="A1520" i="208"/>
  <c r="C1519" i="208"/>
  <c r="B1519" i="208"/>
  <c r="A1519" i="208"/>
  <c r="C1518" i="208"/>
  <c r="B1518" i="208"/>
  <c r="A1518" i="208"/>
  <c r="C1517" i="208"/>
  <c r="B1517" i="208"/>
  <c r="A1517" i="208"/>
  <c r="C1516" i="208"/>
  <c r="B1516" i="208"/>
  <c r="A1516" i="208"/>
  <c r="C1515" i="208"/>
  <c r="B1515" i="208"/>
  <c r="A1515" i="208"/>
  <c r="C1514" i="208"/>
  <c r="B1514" i="208"/>
  <c r="A1514" i="208"/>
  <c r="C1513" i="208"/>
  <c r="B1513" i="208"/>
  <c r="A1513" i="208"/>
  <c r="C1512" i="208"/>
  <c r="B1512" i="208"/>
  <c r="A1512" i="208"/>
  <c r="C1511" i="208"/>
  <c r="B1511" i="208"/>
  <c r="A1511" i="208"/>
  <c r="C1510" i="208"/>
  <c r="B1510" i="208"/>
  <c r="A1510" i="208"/>
  <c r="C1509" i="208"/>
  <c r="B1509" i="208"/>
  <c r="A1509" i="208"/>
  <c r="C1508" i="208"/>
  <c r="B1508" i="208"/>
  <c r="A1508" i="208"/>
  <c r="C1507" i="208"/>
  <c r="B1507" i="208"/>
  <c r="A1507" i="208"/>
  <c r="C1506" i="208"/>
  <c r="B1506" i="208"/>
  <c r="A1506" i="208"/>
  <c r="C1505" i="208"/>
  <c r="B1505" i="208"/>
  <c r="A1505" i="208"/>
  <c r="C1504" i="208"/>
  <c r="B1504" i="208"/>
  <c r="A1504" i="208"/>
  <c r="C1503" i="208"/>
  <c r="B1503" i="208"/>
  <c r="A1503" i="208"/>
  <c r="C1502" i="208"/>
  <c r="B1502" i="208"/>
  <c r="A1502" i="208"/>
  <c r="C1501" i="208"/>
  <c r="B1501" i="208"/>
  <c r="A1501" i="208"/>
  <c r="C1500" i="208"/>
  <c r="B1500" i="208"/>
  <c r="A1500" i="208"/>
  <c r="C1499" i="208"/>
  <c r="B1499" i="208"/>
  <c r="A1499" i="208"/>
  <c r="C1498" i="208"/>
  <c r="B1498" i="208"/>
  <c r="A1498" i="208"/>
  <c r="C1497" i="208"/>
  <c r="B1497" i="208"/>
  <c r="A1497" i="208"/>
  <c r="C1496" i="208"/>
  <c r="B1496" i="208"/>
  <c r="A1496" i="208"/>
  <c r="C1495" i="208"/>
  <c r="B1495" i="208"/>
  <c r="A1495" i="208"/>
  <c r="C1494" i="208"/>
  <c r="B1494" i="208"/>
  <c r="A1494" i="208"/>
  <c r="C1493" i="208"/>
  <c r="B1493" i="208"/>
  <c r="A1493" i="208"/>
  <c r="C1492" i="208"/>
  <c r="B1492" i="208"/>
  <c r="A1492" i="208"/>
  <c r="C1491" i="208"/>
  <c r="B1491" i="208"/>
  <c r="A1491" i="208"/>
  <c r="C1490" i="208"/>
  <c r="B1490" i="208"/>
  <c r="A1490" i="208"/>
  <c r="C1489" i="208"/>
  <c r="B1489" i="208"/>
  <c r="A1489" i="208"/>
  <c r="C1488" i="208"/>
  <c r="B1488" i="208"/>
  <c r="A1488" i="208"/>
  <c r="C1487" i="208"/>
  <c r="B1487" i="208"/>
  <c r="A1487" i="208"/>
  <c r="C1486" i="208"/>
  <c r="B1486" i="208"/>
  <c r="A1486" i="208"/>
  <c r="C1485" i="208"/>
  <c r="B1485" i="208"/>
  <c r="A1485" i="208"/>
  <c r="C1484" i="208"/>
  <c r="B1484" i="208"/>
  <c r="A1484" i="208"/>
  <c r="C1483" i="208"/>
  <c r="B1483" i="208"/>
  <c r="A1483" i="208"/>
  <c r="C1482" i="208"/>
  <c r="B1482" i="208"/>
  <c r="A1482" i="208"/>
  <c r="C1481" i="208"/>
  <c r="B1481" i="208"/>
  <c r="A1481" i="208"/>
  <c r="C1480" i="208"/>
  <c r="B1480" i="208"/>
  <c r="A1480" i="208"/>
  <c r="C1479" i="208"/>
  <c r="B1479" i="208"/>
  <c r="A1479" i="208"/>
  <c r="C1478" i="208"/>
  <c r="B1478" i="208"/>
  <c r="A1478" i="208"/>
  <c r="C1477" i="208"/>
  <c r="B1477" i="208"/>
  <c r="A1477" i="208"/>
  <c r="C1476" i="208"/>
  <c r="B1476" i="208"/>
  <c r="A1476" i="208"/>
  <c r="C1475" i="208"/>
  <c r="B1475" i="208"/>
  <c r="A1475" i="208"/>
  <c r="C1474" i="208"/>
  <c r="B1474" i="208"/>
  <c r="A1474" i="208"/>
  <c r="C1473" i="208"/>
  <c r="B1473" i="208"/>
  <c r="A1473" i="208"/>
  <c r="C1472" i="208"/>
  <c r="B1472" i="208"/>
  <c r="A1472" i="208"/>
  <c r="C1471" i="208"/>
  <c r="B1471" i="208"/>
  <c r="A1471" i="208"/>
  <c r="C1470" i="208"/>
  <c r="B1470" i="208"/>
  <c r="A1470" i="208"/>
  <c r="C1469" i="208"/>
  <c r="B1469" i="208"/>
  <c r="A1469" i="208"/>
  <c r="C1468" i="208"/>
  <c r="B1468" i="208"/>
  <c r="A1468" i="208"/>
  <c r="C1467" i="208"/>
  <c r="B1467" i="208"/>
  <c r="A1467" i="208"/>
  <c r="C1466" i="208"/>
  <c r="B1466" i="208"/>
  <c r="A1466" i="208"/>
  <c r="C1465" i="208"/>
  <c r="B1465" i="208"/>
  <c r="A1465" i="208"/>
  <c r="C1464" i="208"/>
  <c r="B1464" i="208"/>
  <c r="A1464" i="208"/>
  <c r="C1463" i="208"/>
  <c r="B1463" i="208"/>
  <c r="A1463" i="208"/>
  <c r="C1462" i="208"/>
  <c r="B1462" i="208"/>
  <c r="A1462" i="208"/>
  <c r="C1461" i="208"/>
  <c r="B1461" i="208"/>
  <c r="A1461" i="208"/>
  <c r="C1460" i="208"/>
  <c r="B1460" i="208"/>
  <c r="A1460" i="208"/>
  <c r="C1459" i="208"/>
  <c r="B1459" i="208"/>
  <c r="A1459" i="208"/>
  <c r="C1458" i="208"/>
  <c r="B1458" i="208"/>
  <c r="A1458" i="208"/>
  <c r="C1457" i="208"/>
  <c r="B1457" i="208"/>
  <c r="A1457" i="208"/>
  <c r="C1456" i="208"/>
  <c r="B1456" i="208"/>
  <c r="A1456" i="208"/>
  <c r="C1455" i="208"/>
  <c r="B1455" i="208"/>
  <c r="A1455" i="208"/>
  <c r="C1454" i="208"/>
  <c r="B1454" i="208"/>
  <c r="A1454" i="208"/>
  <c r="C1453" i="208"/>
  <c r="B1453" i="208"/>
  <c r="A1453" i="208"/>
  <c r="C1452" i="208"/>
  <c r="B1452" i="208"/>
  <c r="A1452" i="208"/>
  <c r="C1451" i="208"/>
  <c r="B1451" i="208"/>
  <c r="A1451" i="208"/>
  <c r="C1450" i="208"/>
  <c r="B1450" i="208"/>
  <c r="A1450" i="208"/>
  <c r="C1449" i="208"/>
  <c r="B1449" i="208"/>
  <c r="A1449" i="208"/>
  <c r="C1448" i="208"/>
  <c r="B1448" i="208"/>
  <c r="A1448" i="208"/>
  <c r="C1447" i="208"/>
  <c r="B1447" i="208"/>
  <c r="A1447" i="208"/>
  <c r="C1446" i="208"/>
  <c r="B1446" i="208"/>
  <c r="A1446" i="208"/>
  <c r="C1445" i="208"/>
  <c r="B1445" i="208"/>
  <c r="A1445" i="208"/>
  <c r="C1444" i="208"/>
  <c r="B1444" i="208"/>
  <c r="A1444" i="208"/>
  <c r="C1443" i="208"/>
  <c r="B1443" i="208"/>
  <c r="A1443" i="208"/>
  <c r="C1442" i="208"/>
  <c r="B1442" i="208"/>
  <c r="A1442" i="208"/>
  <c r="C1441" i="208"/>
  <c r="B1441" i="208"/>
  <c r="A1441" i="208"/>
  <c r="C1440" i="208"/>
  <c r="B1440" i="208"/>
  <c r="A1440" i="208"/>
  <c r="C1439" i="208"/>
  <c r="B1439" i="208"/>
  <c r="A1439" i="208"/>
  <c r="C1438" i="208"/>
  <c r="B1438" i="208"/>
  <c r="A1438" i="208"/>
  <c r="C1437" i="208"/>
  <c r="B1437" i="208"/>
  <c r="A1437" i="208"/>
  <c r="C1436" i="208"/>
  <c r="B1436" i="208"/>
  <c r="A1436" i="208"/>
  <c r="C1435" i="208"/>
  <c r="B1435" i="208"/>
  <c r="A1435" i="208"/>
  <c r="C1434" i="208"/>
  <c r="B1434" i="208"/>
  <c r="A1434" i="208"/>
  <c r="C1433" i="208"/>
  <c r="B1433" i="208"/>
  <c r="A1433" i="208"/>
  <c r="C1432" i="208"/>
  <c r="B1432" i="208"/>
  <c r="A1432" i="208"/>
  <c r="C1431" i="208"/>
  <c r="B1431" i="208"/>
  <c r="A1431" i="208"/>
  <c r="C1430" i="208"/>
  <c r="B1430" i="208"/>
  <c r="A1430" i="208"/>
  <c r="C1429" i="208"/>
  <c r="B1429" i="208"/>
  <c r="A1429" i="208"/>
  <c r="C1428" i="208"/>
  <c r="B1428" i="208"/>
  <c r="A1428" i="208"/>
  <c r="C1427" i="208"/>
  <c r="B1427" i="208"/>
  <c r="A1427" i="208"/>
  <c r="C1426" i="208"/>
  <c r="B1426" i="208"/>
  <c r="A1426" i="208"/>
  <c r="C1425" i="208"/>
  <c r="B1425" i="208"/>
  <c r="A1425" i="208"/>
  <c r="C1424" i="208"/>
  <c r="B1424" i="208"/>
  <c r="A1424" i="208"/>
  <c r="C1423" i="208"/>
  <c r="B1423" i="208"/>
  <c r="A1423" i="208"/>
  <c r="C1422" i="208"/>
  <c r="B1422" i="208"/>
  <c r="A1422" i="208"/>
  <c r="C1421" i="208"/>
  <c r="B1421" i="208"/>
  <c r="A1421" i="208"/>
  <c r="C1420" i="208"/>
  <c r="B1420" i="208"/>
  <c r="A1420" i="208"/>
  <c r="C1419" i="208"/>
  <c r="B1419" i="208"/>
  <c r="A1419" i="208"/>
  <c r="C1418" i="208"/>
  <c r="B1418" i="208"/>
  <c r="A1418" i="208"/>
  <c r="C1417" i="208"/>
  <c r="B1417" i="208"/>
  <c r="A1417" i="208"/>
  <c r="C1416" i="208"/>
  <c r="B1416" i="208"/>
  <c r="A1416" i="208"/>
  <c r="C1415" i="208"/>
  <c r="B1415" i="208"/>
  <c r="A1415" i="208"/>
  <c r="C1414" i="208"/>
  <c r="B1414" i="208"/>
  <c r="A1414" i="208"/>
  <c r="C1413" i="208"/>
  <c r="B1413" i="208"/>
  <c r="A1413" i="208"/>
  <c r="C1412" i="208"/>
  <c r="B1412" i="208"/>
  <c r="A1412" i="208"/>
  <c r="C1411" i="208"/>
  <c r="B1411" i="208"/>
  <c r="A1411" i="208"/>
  <c r="C1410" i="208"/>
  <c r="B1410" i="208"/>
  <c r="A1410" i="208"/>
  <c r="C1409" i="208"/>
  <c r="B1409" i="208"/>
  <c r="A1409" i="208"/>
  <c r="C1408" i="208"/>
  <c r="B1408" i="208"/>
  <c r="A1408" i="208"/>
  <c r="C1407" i="208"/>
  <c r="B1407" i="208"/>
  <c r="A1407" i="208"/>
  <c r="C1406" i="208"/>
  <c r="B1406" i="208"/>
  <c r="A1406" i="208"/>
  <c r="C1405" i="208"/>
  <c r="B1405" i="208"/>
  <c r="A1405" i="208"/>
  <c r="C1404" i="208"/>
  <c r="B1404" i="208"/>
  <c r="A1404" i="208"/>
  <c r="C1403" i="208"/>
  <c r="B1403" i="208"/>
  <c r="A1403" i="208"/>
  <c r="C1402" i="208"/>
  <c r="B1402" i="208"/>
  <c r="A1402" i="208"/>
  <c r="C1401" i="208"/>
  <c r="B1401" i="208"/>
  <c r="A1401" i="208"/>
  <c r="C1400" i="208"/>
  <c r="B1400" i="208"/>
  <c r="A1400" i="208"/>
  <c r="C1399" i="208"/>
  <c r="B1399" i="208"/>
  <c r="A1399" i="208"/>
  <c r="C1398" i="208"/>
  <c r="B1398" i="208"/>
  <c r="A1398" i="208"/>
  <c r="C1397" i="208"/>
  <c r="B1397" i="208"/>
  <c r="A1397" i="208"/>
  <c r="C1396" i="208"/>
  <c r="B1396" i="208"/>
  <c r="A1396" i="208"/>
  <c r="C1395" i="208"/>
  <c r="B1395" i="208"/>
  <c r="A1395" i="208"/>
  <c r="C1394" i="208"/>
  <c r="B1394" i="208"/>
  <c r="A1394" i="208"/>
  <c r="C1393" i="208"/>
  <c r="B1393" i="208"/>
  <c r="A1393" i="208"/>
  <c r="C1392" i="208"/>
  <c r="B1392" i="208"/>
  <c r="A1392" i="208"/>
  <c r="C1391" i="208"/>
  <c r="B1391" i="208"/>
  <c r="A1391" i="208"/>
  <c r="C1390" i="208"/>
  <c r="B1390" i="208"/>
  <c r="A1390" i="208"/>
  <c r="C1389" i="208"/>
  <c r="B1389" i="208"/>
  <c r="A1389" i="208"/>
  <c r="C1388" i="208"/>
  <c r="B1388" i="208"/>
  <c r="A1388" i="208"/>
  <c r="C1387" i="208"/>
  <c r="B1387" i="208"/>
  <c r="A1387" i="208"/>
  <c r="C1386" i="208"/>
  <c r="B1386" i="208"/>
  <c r="A1386" i="208"/>
  <c r="C1385" i="208"/>
  <c r="B1385" i="208"/>
  <c r="A1385" i="208"/>
  <c r="C1384" i="208"/>
  <c r="B1384" i="208"/>
  <c r="A1384" i="208"/>
  <c r="C1383" i="208"/>
  <c r="B1383" i="208"/>
  <c r="A1383" i="208"/>
  <c r="C1382" i="208"/>
  <c r="B1382" i="208"/>
  <c r="A1382" i="208"/>
  <c r="C1381" i="208"/>
  <c r="B1381" i="208"/>
  <c r="A1381" i="208"/>
  <c r="C1380" i="208"/>
  <c r="B1380" i="208"/>
  <c r="A1380" i="208"/>
  <c r="C1379" i="208"/>
  <c r="B1379" i="208"/>
  <c r="A1379" i="208"/>
  <c r="C1378" i="208"/>
  <c r="B1378" i="208"/>
  <c r="A1378" i="208"/>
  <c r="C1377" i="208"/>
  <c r="B1377" i="208"/>
  <c r="A1377" i="208"/>
  <c r="C1376" i="208"/>
  <c r="B1376" i="208"/>
  <c r="A1376" i="208"/>
  <c r="C1375" i="208"/>
  <c r="B1375" i="208"/>
  <c r="A1375" i="208"/>
  <c r="C1374" i="208"/>
  <c r="B1374" i="208"/>
  <c r="A1374" i="208"/>
  <c r="C1373" i="208"/>
  <c r="B1373" i="208"/>
  <c r="A1373" i="208"/>
  <c r="C1372" i="208"/>
  <c r="B1372" i="208"/>
  <c r="A1372" i="208"/>
  <c r="C1371" i="208"/>
  <c r="B1371" i="208"/>
  <c r="A1371" i="208"/>
  <c r="C1370" i="208"/>
  <c r="B1370" i="208"/>
  <c r="A1370" i="208"/>
  <c r="C1369" i="208"/>
  <c r="B1369" i="208"/>
  <c r="A1369" i="208"/>
  <c r="C1368" i="208"/>
  <c r="B1368" i="208"/>
  <c r="A1368" i="208"/>
  <c r="C1367" i="208"/>
  <c r="B1367" i="208"/>
  <c r="A1367" i="208"/>
  <c r="C1366" i="208"/>
  <c r="B1366" i="208"/>
  <c r="A1366" i="208"/>
  <c r="C1365" i="208"/>
  <c r="B1365" i="208"/>
  <c r="A1365" i="208"/>
  <c r="C1364" i="208"/>
  <c r="B1364" i="208"/>
  <c r="A1364" i="208"/>
  <c r="C1363" i="208"/>
  <c r="B1363" i="208"/>
  <c r="A1363" i="208"/>
  <c r="C1362" i="208"/>
  <c r="B1362" i="208"/>
  <c r="A1362" i="208"/>
  <c r="C1361" i="208"/>
  <c r="B1361" i="208"/>
  <c r="A1361" i="208"/>
  <c r="C1360" i="208"/>
  <c r="B1360" i="208"/>
  <c r="A1360" i="208"/>
  <c r="C1359" i="208"/>
  <c r="B1359" i="208"/>
  <c r="A1359" i="208"/>
  <c r="C1358" i="208"/>
  <c r="B1358" i="208"/>
  <c r="A1358" i="208"/>
  <c r="C1357" i="208"/>
  <c r="B1357" i="208"/>
  <c r="A1357" i="208"/>
  <c r="C1356" i="208"/>
  <c r="B1356" i="208"/>
  <c r="A1356" i="208"/>
  <c r="C1355" i="208"/>
  <c r="B1355" i="208"/>
  <c r="A1355" i="208"/>
  <c r="C1354" i="208"/>
  <c r="B1354" i="208"/>
  <c r="A1354" i="208"/>
  <c r="C1353" i="208"/>
  <c r="B1353" i="208"/>
  <c r="A1353" i="208"/>
  <c r="C1352" i="208"/>
  <c r="B1352" i="208"/>
  <c r="A1352" i="208"/>
  <c r="C1351" i="208"/>
  <c r="B1351" i="208"/>
  <c r="A1351" i="208"/>
  <c r="C1350" i="208"/>
  <c r="B1350" i="208"/>
  <c r="A1350" i="208"/>
  <c r="C1349" i="208"/>
  <c r="B1349" i="208"/>
  <c r="A1349" i="208"/>
  <c r="C1348" i="208"/>
  <c r="B1348" i="208"/>
  <c r="A1348" i="208"/>
  <c r="C1347" i="208"/>
  <c r="B1347" i="208"/>
  <c r="A1347" i="208"/>
  <c r="C1346" i="208"/>
  <c r="B1346" i="208"/>
  <c r="A1346" i="208"/>
  <c r="C1345" i="208"/>
  <c r="B1345" i="208"/>
  <c r="A1345" i="208"/>
  <c r="C1344" i="208"/>
  <c r="B1344" i="208"/>
  <c r="A1344" i="208"/>
  <c r="C1343" i="208"/>
  <c r="B1343" i="208"/>
  <c r="A1343" i="208"/>
  <c r="C1342" i="208"/>
  <c r="B1342" i="208"/>
  <c r="A1342" i="208"/>
  <c r="C1341" i="208"/>
  <c r="B1341" i="208"/>
  <c r="A1341" i="208"/>
  <c r="C1340" i="208"/>
  <c r="B1340" i="208"/>
  <c r="A1340" i="208"/>
  <c r="C1339" i="208"/>
  <c r="B1339" i="208"/>
  <c r="A1339" i="208"/>
  <c r="C1338" i="208"/>
  <c r="B1338" i="208"/>
  <c r="A1338" i="208"/>
  <c r="C1337" i="208"/>
  <c r="B1337" i="208"/>
  <c r="A1337" i="208"/>
  <c r="C1336" i="208"/>
  <c r="B1336" i="208"/>
  <c r="A1336" i="208"/>
  <c r="C1335" i="208"/>
  <c r="B1335" i="208"/>
  <c r="A1335" i="208"/>
  <c r="C1334" i="208"/>
  <c r="B1334" i="208"/>
  <c r="A1334" i="208"/>
  <c r="C1333" i="208"/>
  <c r="B1333" i="208"/>
  <c r="A1333" i="208"/>
  <c r="C1332" i="208"/>
  <c r="B1332" i="208"/>
  <c r="A1332" i="208"/>
  <c r="C1331" i="208"/>
  <c r="B1331" i="208"/>
  <c r="A1331" i="208"/>
  <c r="C1330" i="208"/>
  <c r="B1330" i="208"/>
  <c r="A1330" i="208"/>
  <c r="C1329" i="208"/>
  <c r="B1329" i="208"/>
  <c r="A1329" i="208"/>
  <c r="C1328" i="208"/>
  <c r="B1328" i="208"/>
  <c r="A1328" i="208"/>
  <c r="C1327" i="208"/>
  <c r="B1327" i="208"/>
  <c r="A1327" i="208"/>
  <c r="C1326" i="208"/>
  <c r="B1326" i="208"/>
  <c r="A1326" i="208"/>
  <c r="C1325" i="208"/>
  <c r="B1325" i="208"/>
  <c r="A1325" i="208"/>
  <c r="C1324" i="208"/>
  <c r="B1324" i="208"/>
  <c r="A1324" i="208"/>
  <c r="C1323" i="208"/>
  <c r="B1323" i="208"/>
  <c r="A1323" i="208"/>
  <c r="C1322" i="208"/>
  <c r="B1322" i="208"/>
  <c r="A1322" i="208"/>
  <c r="C1321" i="208"/>
  <c r="B1321" i="208"/>
  <c r="A1321" i="208"/>
  <c r="C1320" i="208"/>
  <c r="B1320" i="208"/>
  <c r="A1320" i="208"/>
  <c r="C1319" i="208"/>
  <c r="B1319" i="208"/>
  <c r="A1319" i="208"/>
  <c r="C1318" i="208"/>
  <c r="B1318" i="208"/>
  <c r="A1318" i="208"/>
  <c r="C1317" i="208"/>
  <c r="B1317" i="208"/>
  <c r="A1317" i="208"/>
  <c r="C1316" i="208"/>
  <c r="B1316" i="208"/>
  <c r="A1316" i="208"/>
  <c r="C1315" i="208"/>
  <c r="B1315" i="208"/>
  <c r="A1315" i="208"/>
  <c r="C1314" i="208"/>
  <c r="B1314" i="208"/>
  <c r="A1314" i="208"/>
  <c r="C1313" i="208"/>
  <c r="B1313" i="208"/>
  <c r="A1313" i="208"/>
  <c r="C1312" i="208"/>
  <c r="B1312" i="208"/>
  <c r="A1312" i="208"/>
  <c r="C1311" i="208"/>
  <c r="B1311" i="208"/>
  <c r="A1311" i="208"/>
  <c r="C1310" i="208"/>
  <c r="B1310" i="208"/>
  <c r="A1310" i="208"/>
  <c r="C1309" i="208"/>
  <c r="B1309" i="208"/>
  <c r="A1309" i="208"/>
  <c r="C1308" i="208"/>
  <c r="B1308" i="208"/>
  <c r="A1308" i="208"/>
  <c r="C1307" i="208"/>
  <c r="B1307" i="208"/>
  <c r="A1307" i="208"/>
  <c r="C1306" i="208"/>
  <c r="B1306" i="208"/>
  <c r="A1306" i="208"/>
  <c r="C1305" i="208"/>
  <c r="B1305" i="208"/>
  <c r="A1305" i="208"/>
  <c r="C1304" i="208"/>
  <c r="B1304" i="208"/>
  <c r="A1304" i="208"/>
  <c r="C1303" i="208"/>
  <c r="B1303" i="208"/>
  <c r="A1303" i="208"/>
  <c r="C1302" i="208"/>
  <c r="B1302" i="208"/>
  <c r="A1302" i="208"/>
  <c r="C1301" i="208"/>
  <c r="B1301" i="208"/>
  <c r="A1301" i="208"/>
  <c r="C1300" i="208"/>
  <c r="B1300" i="208"/>
  <c r="A1300" i="208"/>
  <c r="C1299" i="208"/>
  <c r="B1299" i="208"/>
  <c r="A1299" i="208"/>
  <c r="C1298" i="208"/>
  <c r="B1298" i="208"/>
  <c r="A1298" i="208"/>
  <c r="C1297" i="208"/>
  <c r="B1297" i="208"/>
  <c r="A1297" i="208"/>
  <c r="C1296" i="208"/>
  <c r="B1296" i="208"/>
  <c r="A1296" i="208"/>
  <c r="C1295" i="208"/>
  <c r="B1295" i="208"/>
  <c r="A1295" i="208"/>
  <c r="C1294" i="208"/>
  <c r="B1294" i="208"/>
  <c r="A1294" i="208"/>
  <c r="C1293" i="208"/>
  <c r="B1293" i="208"/>
  <c r="A1293" i="208"/>
  <c r="C1292" i="208"/>
  <c r="B1292" i="208"/>
  <c r="A1292" i="208"/>
  <c r="C1291" i="208"/>
  <c r="B1291" i="208"/>
  <c r="A1291" i="208"/>
  <c r="C1290" i="208"/>
  <c r="B1290" i="208"/>
  <c r="A1290" i="208"/>
  <c r="C1289" i="208"/>
  <c r="B1289" i="208"/>
  <c r="A1289" i="208"/>
  <c r="C1288" i="208"/>
  <c r="B1288" i="208"/>
  <c r="A1288" i="208"/>
  <c r="C1287" i="208"/>
  <c r="B1287" i="208"/>
  <c r="A1287" i="208"/>
  <c r="C1286" i="208"/>
  <c r="B1286" i="208"/>
  <c r="A1286" i="208"/>
  <c r="C1285" i="208"/>
  <c r="B1285" i="208"/>
  <c r="A1285" i="208"/>
  <c r="C1284" i="208"/>
  <c r="B1284" i="208"/>
  <c r="A1284" i="208"/>
  <c r="C1283" i="208"/>
  <c r="B1283" i="208"/>
  <c r="A1283" i="208"/>
  <c r="C1282" i="208"/>
  <c r="B1282" i="208"/>
  <c r="A1282" i="208"/>
  <c r="C1281" i="208"/>
  <c r="B1281" i="208"/>
  <c r="A1281" i="208"/>
  <c r="C1280" i="208"/>
  <c r="B1280" i="208"/>
  <c r="A1280" i="208"/>
  <c r="C1279" i="208"/>
  <c r="B1279" i="208"/>
  <c r="A1279" i="208"/>
  <c r="C1278" i="208"/>
  <c r="B1278" i="208"/>
  <c r="A1278" i="208"/>
  <c r="C1277" i="208"/>
  <c r="B1277" i="208"/>
  <c r="A1277" i="208"/>
  <c r="C1276" i="208"/>
  <c r="B1276" i="208"/>
  <c r="A1276" i="208"/>
  <c r="C1275" i="208"/>
  <c r="B1275" i="208"/>
  <c r="A1275" i="208"/>
  <c r="C1274" i="208"/>
  <c r="B1274" i="208"/>
  <c r="A1274" i="208"/>
  <c r="C1273" i="208"/>
  <c r="B1273" i="208"/>
  <c r="A1273" i="208"/>
  <c r="C1272" i="208"/>
  <c r="B1272" i="208"/>
  <c r="A1272" i="208"/>
  <c r="C1271" i="208"/>
  <c r="B1271" i="208"/>
  <c r="A1271" i="208"/>
  <c r="C1270" i="208"/>
  <c r="B1270" i="208"/>
  <c r="A1270" i="208"/>
  <c r="C1269" i="208"/>
  <c r="B1269" i="208"/>
  <c r="A1269" i="208"/>
  <c r="C1268" i="208"/>
  <c r="B1268" i="208"/>
  <c r="A1268" i="208"/>
  <c r="C1267" i="208"/>
  <c r="B1267" i="208"/>
  <c r="A1267" i="208"/>
  <c r="C1266" i="208"/>
  <c r="B1266" i="208"/>
  <c r="A1266" i="208"/>
  <c r="C1265" i="208"/>
  <c r="B1265" i="208"/>
  <c r="A1265" i="208"/>
  <c r="C1264" i="208"/>
  <c r="B1264" i="208"/>
  <c r="A1264" i="208"/>
  <c r="C1263" i="208"/>
  <c r="B1263" i="208"/>
  <c r="A1263" i="208"/>
  <c r="C1262" i="208"/>
  <c r="B1262" i="208"/>
  <c r="A1262" i="208"/>
  <c r="C1261" i="208"/>
  <c r="B1261" i="208"/>
  <c r="A1261" i="208"/>
  <c r="C1260" i="208"/>
  <c r="B1260" i="208"/>
  <c r="A1260" i="208"/>
  <c r="C1259" i="208"/>
  <c r="B1259" i="208"/>
  <c r="A1259" i="208"/>
  <c r="C1258" i="208"/>
  <c r="B1258" i="208"/>
  <c r="A1258" i="208"/>
  <c r="C1257" i="208"/>
  <c r="B1257" i="208"/>
  <c r="A1257" i="208"/>
  <c r="C1256" i="208"/>
  <c r="B1256" i="208"/>
  <c r="A1256" i="208"/>
  <c r="C1255" i="208"/>
  <c r="B1255" i="208"/>
  <c r="A1255" i="208"/>
  <c r="C1254" i="208"/>
  <c r="B1254" i="208"/>
  <c r="A1254" i="208"/>
  <c r="C1253" i="208"/>
  <c r="B1253" i="208"/>
  <c r="A1253" i="208"/>
  <c r="C1252" i="208"/>
  <c r="B1252" i="208"/>
  <c r="A1252" i="208"/>
  <c r="C1251" i="208"/>
  <c r="B1251" i="208"/>
  <c r="A1251" i="208"/>
  <c r="C1250" i="208"/>
  <c r="B1250" i="208"/>
  <c r="A1250" i="208"/>
  <c r="C1249" i="208"/>
  <c r="B1249" i="208"/>
  <c r="A1249" i="208"/>
  <c r="C1248" i="208"/>
  <c r="B1248" i="208"/>
  <c r="A1248" i="208"/>
  <c r="C1247" i="208"/>
  <c r="B1247" i="208"/>
  <c r="A1247" i="208"/>
  <c r="C1246" i="208"/>
  <c r="B1246" i="208"/>
  <c r="A1246" i="208"/>
  <c r="C1245" i="208"/>
  <c r="B1245" i="208"/>
  <c r="A1245" i="208"/>
  <c r="C1244" i="208"/>
  <c r="B1244" i="208"/>
  <c r="A1244" i="208"/>
  <c r="C1243" i="208"/>
  <c r="B1243" i="208"/>
  <c r="A1243" i="208"/>
  <c r="C1242" i="208"/>
  <c r="B1242" i="208"/>
  <c r="A1242" i="208"/>
  <c r="C1241" i="208"/>
  <c r="B1241" i="208"/>
  <c r="A1241" i="208"/>
  <c r="C1240" i="208"/>
  <c r="B1240" i="208"/>
  <c r="A1240" i="208"/>
  <c r="C1239" i="208"/>
  <c r="B1239" i="208"/>
  <c r="A1239" i="208"/>
  <c r="C1238" i="208"/>
  <c r="B1238" i="208"/>
  <c r="A1238" i="208"/>
  <c r="C1237" i="208"/>
  <c r="B1237" i="208"/>
  <c r="A1237" i="208"/>
  <c r="C1236" i="208"/>
  <c r="B1236" i="208"/>
  <c r="A1236" i="208"/>
  <c r="C1235" i="208"/>
  <c r="B1235" i="208"/>
  <c r="A1235" i="208"/>
  <c r="C1234" i="208"/>
  <c r="B1234" i="208"/>
  <c r="A1234" i="208"/>
  <c r="C1233" i="208"/>
  <c r="B1233" i="208"/>
  <c r="A1233" i="208"/>
  <c r="C1232" i="208"/>
  <c r="B1232" i="208"/>
  <c r="A1232" i="208"/>
  <c r="C1231" i="208"/>
  <c r="B1231" i="208"/>
  <c r="A1231" i="208"/>
  <c r="C1230" i="208"/>
  <c r="B1230" i="208"/>
  <c r="A1230" i="208"/>
  <c r="C1229" i="208"/>
  <c r="B1229" i="208"/>
  <c r="A1229" i="208"/>
  <c r="C1228" i="208"/>
  <c r="B1228" i="208"/>
  <c r="A1228" i="208"/>
  <c r="C1227" i="208"/>
  <c r="B1227" i="208"/>
  <c r="A1227" i="208"/>
  <c r="C1226" i="208"/>
  <c r="B1226" i="208"/>
  <c r="A1226" i="208"/>
  <c r="C1225" i="208"/>
  <c r="B1225" i="208"/>
  <c r="A1225" i="208"/>
  <c r="C1224" i="208"/>
  <c r="B1224" i="208"/>
  <c r="A1224" i="208"/>
  <c r="C1223" i="208"/>
  <c r="B1223" i="208"/>
  <c r="A1223" i="208"/>
  <c r="C1222" i="208"/>
  <c r="B1222" i="208"/>
  <c r="A1222" i="208"/>
  <c r="C1221" i="208"/>
  <c r="B1221" i="208"/>
  <c r="A1221" i="208"/>
  <c r="C1220" i="208"/>
  <c r="B1220" i="208"/>
  <c r="A1220" i="208"/>
  <c r="C1219" i="208"/>
  <c r="B1219" i="208"/>
  <c r="A1219" i="208"/>
  <c r="C1218" i="208"/>
  <c r="B1218" i="208"/>
  <c r="A1218" i="208"/>
  <c r="C1217" i="208"/>
  <c r="B1217" i="208"/>
  <c r="A1217" i="208"/>
  <c r="C1216" i="208"/>
  <c r="B1216" i="208"/>
  <c r="A1216" i="208"/>
  <c r="C1215" i="208"/>
  <c r="B1215" i="208"/>
  <c r="A1215" i="208"/>
  <c r="C1214" i="208"/>
  <c r="B1214" i="208"/>
  <c r="A1214" i="208"/>
  <c r="C1213" i="208"/>
  <c r="B1213" i="208"/>
  <c r="A1213" i="208"/>
  <c r="C1212" i="208"/>
  <c r="B1212" i="208"/>
  <c r="A1212" i="208"/>
  <c r="C1211" i="208"/>
  <c r="B1211" i="208"/>
  <c r="A1211" i="208"/>
  <c r="C1210" i="208"/>
  <c r="B1210" i="208"/>
  <c r="A1210" i="208"/>
  <c r="C1209" i="208"/>
  <c r="B1209" i="208"/>
  <c r="A1209" i="208"/>
  <c r="C1208" i="208"/>
  <c r="B1208" i="208"/>
  <c r="A1208" i="208"/>
  <c r="C1207" i="208"/>
  <c r="B1207" i="208"/>
  <c r="A1207" i="208"/>
  <c r="C1206" i="208"/>
  <c r="B1206" i="208"/>
  <c r="A1206" i="208"/>
  <c r="C1205" i="208"/>
  <c r="B1205" i="208"/>
  <c r="A1205" i="208"/>
  <c r="C1204" i="208"/>
  <c r="B1204" i="208"/>
  <c r="A1204" i="208"/>
  <c r="C1203" i="208"/>
  <c r="B1203" i="208"/>
  <c r="A1203" i="208"/>
  <c r="C1202" i="208"/>
  <c r="B1202" i="208"/>
  <c r="A1202" i="208"/>
  <c r="C1201" i="208"/>
  <c r="B1201" i="208"/>
  <c r="A1201" i="208"/>
  <c r="C1200" i="208"/>
  <c r="B1200" i="208"/>
  <c r="A1200" i="208"/>
  <c r="C1199" i="208"/>
  <c r="B1199" i="208"/>
  <c r="A1199" i="208"/>
  <c r="C1198" i="208"/>
  <c r="B1198" i="208"/>
  <c r="A1198" i="208"/>
  <c r="C1197" i="208"/>
  <c r="B1197" i="208"/>
  <c r="A1197" i="208"/>
  <c r="C1196" i="208"/>
  <c r="B1196" i="208"/>
  <c r="A1196" i="208"/>
  <c r="C1195" i="208"/>
  <c r="B1195" i="208"/>
  <c r="A1195" i="208"/>
  <c r="C1194" i="208"/>
  <c r="B1194" i="208"/>
  <c r="A1194" i="208"/>
  <c r="C1193" i="208"/>
  <c r="B1193" i="208"/>
  <c r="A1193" i="208"/>
  <c r="C1192" i="208"/>
  <c r="B1192" i="208"/>
  <c r="A1192" i="208"/>
  <c r="C1191" i="208"/>
  <c r="B1191" i="208"/>
  <c r="A1191" i="208"/>
  <c r="C1190" i="208"/>
  <c r="B1190" i="208"/>
  <c r="A1190" i="208"/>
  <c r="C1189" i="208"/>
  <c r="B1189" i="208"/>
  <c r="A1189" i="208"/>
  <c r="C1188" i="208"/>
  <c r="B1188" i="208"/>
  <c r="A1188" i="208"/>
  <c r="C1187" i="208"/>
  <c r="B1187" i="208"/>
  <c r="A1187" i="208"/>
  <c r="C1186" i="208"/>
  <c r="B1186" i="208"/>
  <c r="A1186" i="208"/>
  <c r="C1185" i="208"/>
  <c r="B1185" i="208"/>
  <c r="A1185" i="208"/>
  <c r="C1184" i="208"/>
  <c r="B1184" i="208"/>
  <c r="A1184" i="208"/>
  <c r="C1183" i="208"/>
  <c r="B1183" i="208"/>
  <c r="A1183" i="208"/>
  <c r="C1182" i="208"/>
  <c r="B1182" i="208"/>
  <c r="A1182" i="208"/>
  <c r="C1181" i="208"/>
  <c r="B1181" i="208"/>
  <c r="A1181" i="208"/>
  <c r="C1180" i="208"/>
  <c r="B1180" i="208"/>
  <c r="A1180" i="208"/>
  <c r="C1179" i="208"/>
  <c r="B1179" i="208"/>
  <c r="A1179" i="208"/>
  <c r="C1178" i="208"/>
  <c r="B1178" i="208"/>
  <c r="A1178" i="208"/>
  <c r="C1177" i="208"/>
  <c r="B1177" i="208"/>
  <c r="A1177" i="208"/>
  <c r="C1176" i="208"/>
  <c r="B1176" i="208"/>
  <c r="A1176" i="208"/>
  <c r="C1175" i="208"/>
  <c r="B1175" i="208"/>
  <c r="A1175" i="208"/>
  <c r="C1174" i="208"/>
  <c r="B1174" i="208"/>
  <c r="A1174" i="208"/>
  <c r="C1173" i="208"/>
  <c r="B1173" i="208"/>
  <c r="A1173" i="208"/>
  <c r="C1172" i="208"/>
  <c r="B1172" i="208"/>
  <c r="A1172" i="208"/>
  <c r="C1171" i="208"/>
  <c r="B1171" i="208"/>
  <c r="A1171" i="208"/>
  <c r="C1170" i="208"/>
  <c r="B1170" i="208"/>
  <c r="A1170" i="208"/>
  <c r="C1169" i="208"/>
  <c r="B1169" i="208"/>
  <c r="A1169" i="208"/>
  <c r="C1168" i="208"/>
  <c r="B1168" i="208"/>
  <c r="A1168" i="208"/>
  <c r="C1167" i="208"/>
  <c r="B1167" i="208"/>
  <c r="A1167" i="208"/>
  <c r="C1166" i="208"/>
  <c r="B1166" i="208"/>
  <c r="A1166" i="208"/>
  <c r="C1165" i="208"/>
  <c r="B1165" i="208"/>
  <c r="A1165" i="208"/>
  <c r="C1164" i="208"/>
  <c r="B1164" i="208"/>
  <c r="A1164" i="208"/>
  <c r="C1163" i="208"/>
  <c r="B1163" i="208"/>
  <c r="A1163" i="208"/>
  <c r="C1162" i="208"/>
  <c r="B1162" i="208"/>
  <c r="A1162" i="208"/>
  <c r="C1161" i="208"/>
  <c r="B1161" i="208"/>
  <c r="A1161" i="208"/>
  <c r="C1160" i="208"/>
  <c r="B1160" i="208"/>
  <c r="A1160" i="208"/>
  <c r="C1159" i="208"/>
  <c r="B1159" i="208"/>
  <c r="A1159" i="208"/>
  <c r="C1158" i="208"/>
  <c r="B1158" i="208"/>
  <c r="A1158" i="208"/>
  <c r="C1157" i="208"/>
  <c r="B1157" i="208"/>
  <c r="A1157" i="208"/>
  <c r="C1156" i="208"/>
  <c r="B1156" i="208"/>
  <c r="A1156" i="208"/>
  <c r="C1155" i="208"/>
  <c r="B1155" i="208"/>
  <c r="A1155" i="208"/>
  <c r="C1154" i="208"/>
  <c r="B1154" i="208"/>
  <c r="A1154" i="208"/>
  <c r="C1153" i="208"/>
  <c r="B1153" i="208"/>
  <c r="A1153" i="208"/>
  <c r="C1152" i="208"/>
  <c r="B1152" i="208"/>
  <c r="A1152" i="208"/>
  <c r="C1151" i="208"/>
  <c r="B1151" i="208"/>
  <c r="A1151" i="208"/>
  <c r="C1150" i="208"/>
  <c r="B1150" i="208"/>
  <c r="A1150" i="208"/>
  <c r="C1149" i="208"/>
  <c r="B1149" i="208"/>
  <c r="A1149" i="208"/>
  <c r="C1148" i="208"/>
  <c r="B1148" i="208"/>
  <c r="A1148" i="208"/>
  <c r="C1147" i="208"/>
  <c r="B1147" i="208"/>
  <c r="A1147" i="208"/>
  <c r="C1146" i="208"/>
  <c r="B1146" i="208"/>
  <c r="A1146" i="208"/>
  <c r="C1145" i="208"/>
  <c r="B1145" i="208"/>
  <c r="A1145" i="208"/>
  <c r="C1144" i="208"/>
  <c r="B1144" i="208"/>
  <c r="A1144" i="208"/>
  <c r="C1143" i="208"/>
  <c r="B1143" i="208"/>
  <c r="A1143" i="208"/>
  <c r="C1142" i="208"/>
  <c r="B1142" i="208"/>
  <c r="A1142" i="208"/>
  <c r="C1141" i="208"/>
  <c r="B1141" i="208"/>
  <c r="A1141" i="208"/>
  <c r="C1140" i="208"/>
  <c r="B1140" i="208"/>
  <c r="A1140" i="208"/>
  <c r="C1139" i="208"/>
  <c r="B1139" i="208"/>
  <c r="A1139" i="208"/>
  <c r="C1138" i="208"/>
  <c r="B1138" i="208"/>
  <c r="A1138" i="208"/>
  <c r="C1137" i="208"/>
  <c r="B1137" i="208"/>
  <c r="A1137" i="208"/>
  <c r="C1136" i="208"/>
  <c r="B1136" i="208"/>
  <c r="A1136" i="208"/>
  <c r="C1135" i="208"/>
  <c r="B1135" i="208"/>
  <c r="A1135" i="208"/>
  <c r="C1134" i="208"/>
  <c r="B1134" i="208"/>
  <c r="A1134" i="208"/>
  <c r="C1133" i="208"/>
  <c r="B1133" i="208"/>
  <c r="A1133" i="208"/>
  <c r="C1132" i="208"/>
  <c r="B1132" i="208"/>
  <c r="A1132" i="208"/>
  <c r="C1131" i="208"/>
  <c r="B1131" i="208"/>
  <c r="A1131" i="208"/>
  <c r="C1130" i="208"/>
  <c r="B1130" i="208"/>
  <c r="A1130" i="208"/>
  <c r="C1129" i="208"/>
  <c r="B1129" i="208"/>
  <c r="A1129" i="208"/>
  <c r="C1128" i="208"/>
  <c r="B1128" i="208"/>
  <c r="A1128" i="208"/>
  <c r="C1127" i="208"/>
  <c r="B1127" i="208"/>
  <c r="A1127" i="208"/>
  <c r="C1126" i="208"/>
  <c r="B1126" i="208"/>
  <c r="A1126" i="208"/>
  <c r="C1125" i="208"/>
  <c r="B1125" i="208"/>
  <c r="A1125" i="208"/>
  <c r="C1124" i="208"/>
  <c r="B1124" i="208"/>
  <c r="A1124" i="208"/>
  <c r="C1123" i="208"/>
  <c r="B1123" i="208"/>
  <c r="A1123" i="208"/>
  <c r="C1122" i="208"/>
  <c r="B1122" i="208"/>
  <c r="A1122" i="208"/>
  <c r="C1121" i="208"/>
  <c r="B1121" i="208"/>
  <c r="A1121" i="208"/>
  <c r="C1120" i="208"/>
  <c r="B1120" i="208"/>
  <c r="A1120" i="208"/>
  <c r="C1119" i="208"/>
  <c r="B1119" i="208"/>
  <c r="A1119" i="208"/>
  <c r="C1118" i="208"/>
  <c r="B1118" i="208"/>
  <c r="A1118" i="208"/>
  <c r="C1117" i="208"/>
  <c r="B1117" i="208"/>
  <c r="A1117" i="208"/>
  <c r="C1116" i="208"/>
  <c r="B1116" i="208"/>
  <c r="A1116" i="208"/>
  <c r="C1115" i="208"/>
  <c r="B1115" i="208"/>
  <c r="A1115" i="208"/>
  <c r="C1114" i="208"/>
  <c r="B1114" i="208"/>
  <c r="A1114" i="208"/>
  <c r="C1113" i="208"/>
  <c r="B1113" i="208"/>
  <c r="A1113" i="208"/>
  <c r="C1112" i="208"/>
  <c r="B1112" i="208"/>
  <c r="A1112" i="208"/>
  <c r="C1111" i="208"/>
  <c r="B1111" i="208"/>
  <c r="A1111" i="208"/>
  <c r="C1110" i="208"/>
  <c r="B1110" i="208"/>
  <c r="A1110" i="208"/>
  <c r="C1109" i="208"/>
  <c r="B1109" i="208"/>
  <c r="A1109" i="208"/>
  <c r="C1108" i="208"/>
  <c r="B1108" i="208"/>
  <c r="A1108" i="208"/>
  <c r="C1107" i="208"/>
  <c r="B1107" i="208"/>
  <c r="A1107" i="208"/>
  <c r="C1106" i="208"/>
  <c r="B1106" i="208"/>
  <c r="A1106" i="208"/>
  <c r="C1105" i="208"/>
  <c r="B1105" i="208"/>
  <c r="A1105" i="208"/>
  <c r="C1104" i="208"/>
  <c r="B1104" i="208"/>
  <c r="A1104" i="208"/>
  <c r="C1103" i="208"/>
  <c r="B1103" i="208"/>
  <c r="A1103" i="208"/>
  <c r="C1102" i="208"/>
  <c r="B1102" i="208"/>
  <c r="A1102" i="208"/>
  <c r="C1101" i="208"/>
  <c r="B1101" i="208"/>
  <c r="A1101" i="208"/>
  <c r="C1100" i="208"/>
  <c r="B1100" i="208"/>
  <c r="A1100" i="208"/>
  <c r="C1099" i="208"/>
  <c r="B1099" i="208"/>
  <c r="A1099" i="208"/>
  <c r="C1098" i="208"/>
  <c r="B1098" i="208"/>
  <c r="A1098" i="208"/>
  <c r="C1097" i="208"/>
  <c r="B1097" i="208"/>
  <c r="A1097" i="208"/>
  <c r="C1096" i="208"/>
  <c r="B1096" i="208"/>
  <c r="A1096" i="208"/>
  <c r="C1095" i="208"/>
  <c r="B1095" i="208"/>
  <c r="A1095" i="208"/>
  <c r="C1094" i="208"/>
  <c r="B1094" i="208"/>
  <c r="A1094" i="208"/>
  <c r="C1093" i="208"/>
  <c r="B1093" i="208"/>
  <c r="A1093" i="208"/>
  <c r="C1092" i="208"/>
  <c r="B1092" i="208"/>
  <c r="A1092" i="208"/>
  <c r="C1091" i="208"/>
  <c r="B1091" i="208"/>
  <c r="A1091" i="208"/>
  <c r="C1090" i="208"/>
  <c r="B1090" i="208"/>
  <c r="A1090" i="208"/>
  <c r="C1089" i="208"/>
  <c r="B1089" i="208"/>
  <c r="A1089" i="208"/>
  <c r="C1088" i="208"/>
  <c r="B1088" i="208"/>
  <c r="A1088" i="208"/>
  <c r="C1087" i="208"/>
  <c r="B1087" i="208"/>
  <c r="A1087" i="208"/>
  <c r="C1086" i="208"/>
  <c r="B1086" i="208"/>
  <c r="A1086" i="208"/>
  <c r="C1085" i="208"/>
  <c r="B1085" i="208"/>
  <c r="A1085" i="208"/>
  <c r="C1084" i="208"/>
  <c r="B1084" i="208"/>
  <c r="A1084" i="208"/>
  <c r="C1083" i="208"/>
  <c r="B1083" i="208"/>
  <c r="A1083" i="208"/>
  <c r="C1082" i="208"/>
  <c r="B1082" i="208"/>
  <c r="A1082" i="208"/>
  <c r="C1081" i="208"/>
  <c r="B1081" i="208"/>
  <c r="A1081" i="208"/>
  <c r="C1080" i="208"/>
  <c r="B1080" i="208"/>
  <c r="A1080" i="208"/>
  <c r="C1079" i="208"/>
  <c r="B1079" i="208"/>
  <c r="A1079" i="208"/>
  <c r="C1078" i="208"/>
  <c r="B1078" i="208"/>
  <c r="A1078" i="208"/>
  <c r="C1077" i="208"/>
  <c r="B1077" i="208"/>
  <c r="A1077" i="208"/>
  <c r="C1076" i="208"/>
  <c r="B1076" i="208"/>
  <c r="A1076" i="208"/>
  <c r="C1075" i="208"/>
  <c r="B1075" i="208"/>
  <c r="A1075" i="208"/>
  <c r="C1074" i="208"/>
  <c r="B1074" i="208"/>
  <c r="A1074" i="208"/>
  <c r="C1073" i="208"/>
  <c r="B1073" i="208"/>
  <c r="A1073" i="208"/>
  <c r="C1072" i="208"/>
  <c r="B1072" i="208"/>
  <c r="A1072" i="208"/>
  <c r="C1071" i="208"/>
  <c r="B1071" i="208"/>
  <c r="A1071" i="208"/>
  <c r="C1070" i="208"/>
  <c r="B1070" i="208"/>
  <c r="A1070" i="208"/>
  <c r="C1069" i="208"/>
  <c r="B1069" i="208"/>
  <c r="A1069" i="208"/>
  <c r="C1068" i="208"/>
  <c r="B1068" i="208"/>
  <c r="A1068" i="208"/>
  <c r="C1067" i="208"/>
  <c r="B1067" i="208"/>
  <c r="A1067" i="208"/>
  <c r="C1066" i="208"/>
  <c r="B1066" i="208"/>
  <c r="A1066" i="208"/>
  <c r="C1065" i="208"/>
  <c r="B1065" i="208"/>
  <c r="A1065" i="208"/>
  <c r="C1064" i="208"/>
  <c r="B1064" i="208"/>
  <c r="A1064" i="208"/>
  <c r="C1063" i="208"/>
  <c r="B1063" i="208"/>
  <c r="A1063" i="208"/>
  <c r="C1062" i="208"/>
  <c r="B1062" i="208"/>
  <c r="A1062" i="208"/>
  <c r="C1061" i="208"/>
  <c r="B1061" i="208"/>
  <c r="A1061" i="208"/>
  <c r="C1060" i="208"/>
  <c r="B1060" i="208"/>
  <c r="A1060" i="208"/>
  <c r="C1059" i="208"/>
  <c r="B1059" i="208"/>
  <c r="A1059" i="208"/>
  <c r="C1058" i="208"/>
  <c r="B1058" i="208"/>
  <c r="A1058" i="208"/>
  <c r="C1057" i="208"/>
  <c r="B1057" i="208"/>
  <c r="A1057" i="208"/>
  <c r="C1056" i="208"/>
  <c r="B1056" i="208"/>
  <c r="A1056" i="208"/>
  <c r="C1055" i="208"/>
  <c r="B1055" i="208"/>
  <c r="A1055" i="208"/>
  <c r="C1054" i="208"/>
  <c r="B1054" i="208"/>
  <c r="A1054" i="208"/>
  <c r="C1053" i="208"/>
  <c r="B1053" i="208"/>
  <c r="A1053" i="208"/>
  <c r="C1052" i="208"/>
  <c r="B1052" i="208"/>
  <c r="A1052" i="208"/>
  <c r="C1051" i="208"/>
  <c r="B1051" i="208"/>
  <c r="A1051" i="208"/>
  <c r="C1050" i="208"/>
  <c r="B1050" i="208"/>
  <c r="A1050" i="208"/>
  <c r="C1049" i="208"/>
  <c r="B1049" i="208"/>
  <c r="A1049" i="208"/>
  <c r="C1048" i="208"/>
  <c r="B1048" i="208"/>
  <c r="A1048" i="208"/>
  <c r="C1047" i="208"/>
  <c r="B1047" i="208"/>
  <c r="A1047" i="208"/>
  <c r="C1046" i="208"/>
  <c r="B1046" i="208"/>
  <c r="A1046" i="208"/>
  <c r="C1045" i="208"/>
  <c r="B1045" i="208"/>
  <c r="A1045" i="208"/>
  <c r="C1044" i="208"/>
  <c r="B1044" i="208"/>
  <c r="A1044" i="208"/>
  <c r="C1043" i="208"/>
  <c r="B1043" i="208"/>
  <c r="A1043" i="208"/>
  <c r="C1042" i="208"/>
  <c r="B1042" i="208"/>
  <c r="A1042" i="208"/>
  <c r="C1041" i="208"/>
  <c r="B1041" i="208"/>
  <c r="A1041" i="208"/>
  <c r="C1040" i="208"/>
  <c r="B1040" i="208"/>
  <c r="A1040" i="208"/>
  <c r="C1039" i="208"/>
  <c r="B1039" i="208"/>
  <c r="A1039" i="208"/>
  <c r="C1038" i="208"/>
  <c r="B1038" i="208"/>
  <c r="A1038" i="208"/>
  <c r="C1037" i="208"/>
  <c r="B1037" i="208"/>
  <c r="A1037" i="208"/>
  <c r="C1036" i="208"/>
  <c r="B1036" i="208"/>
  <c r="A1036" i="208"/>
  <c r="C1035" i="208"/>
  <c r="B1035" i="208"/>
  <c r="A1035" i="208"/>
  <c r="C1034" i="208"/>
  <c r="B1034" i="208"/>
  <c r="A1034" i="208"/>
  <c r="C1033" i="208"/>
  <c r="B1033" i="208"/>
  <c r="A1033" i="208"/>
  <c r="C1032" i="208"/>
  <c r="B1032" i="208"/>
  <c r="A1032" i="208"/>
  <c r="C1031" i="208"/>
  <c r="B1031" i="208"/>
  <c r="A1031" i="208"/>
  <c r="C1030" i="208"/>
  <c r="B1030" i="208"/>
  <c r="A1030" i="208"/>
  <c r="C1029" i="208"/>
  <c r="B1029" i="208"/>
  <c r="A1029" i="208"/>
  <c r="C1028" i="208"/>
  <c r="B1028" i="208"/>
  <c r="A1028" i="208"/>
  <c r="C1027" i="208"/>
  <c r="B1027" i="208"/>
  <c r="A1027" i="208"/>
  <c r="C1026" i="208"/>
  <c r="B1026" i="208"/>
  <c r="A1026" i="208"/>
  <c r="C1025" i="208"/>
  <c r="B1025" i="208"/>
  <c r="A1025" i="208"/>
  <c r="C1024" i="208"/>
  <c r="B1024" i="208"/>
  <c r="A1024" i="208"/>
  <c r="C1023" i="208"/>
  <c r="B1023" i="208"/>
  <c r="A1023" i="208"/>
  <c r="C1022" i="208"/>
  <c r="B1022" i="208"/>
  <c r="A1022" i="208"/>
  <c r="C1021" i="208"/>
  <c r="B1021" i="208"/>
  <c r="A1021" i="208"/>
  <c r="C1020" i="208"/>
  <c r="B1020" i="208"/>
  <c r="A1020" i="208"/>
  <c r="C1019" i="208"/>
  <c r="B1019" i="208"/>
  <c r="A1019" i="208"/>
  <c r="C1018" i="208"/>
  <c r="B1018" i="208"/>
  <c r="A1018" i="208"/>
  <c r="C1017" i="208"/>
  <c r="B1017" i="208"/>
  <c r="A1017" i="208"/>
  <c r="C1016" i="208"/>
  <c r="B1016" i="208"/>
  <c r="A1016" i="208"/>
  <c r="C1015" i="208"/>
  <c r="B1015" i="208"/>
  <c r="A1015" i="208"/>
  <c r="C1014" i="208"/>
  <c r="B1014" i="208"/>
  <c r="A1014" i="208"/>
  <c r="C1013" i="208"/>
  <c r="B1013" i="208"/>
  <c r="A1013" i="208"/>
  <c r="C1012" i="208"/>
  <c r="B1012" i="208"/>
  <c r="A1012" i="208"/>
  <c r="C1011" i="208"/>
  <c r="B1011" i="208"/>
  <c r="A1011" i="208"/>
  <c r="C1010" i="208"/>
  <c r="B1010" i="208"/>
  <c r="A1010" i="208"/>
  <c r="C1009" i="208"/>
  <c r="B1009" i="208"/>
  <c r="A1009" i="208"/>
  <c r="C1008" i="208"/>
  <c r="B1008" i="208"/>
  <c r="A1008" i="208"/>
  <c r="C1007" i="208"/>
  <c r="B1007" i="208"/>
  <c r="A1007" i="208"/>
  <c r="C1006" i="208"/>
  <c r="B1006" i="208"/>
  <c r="A1006" i="208"/>
  <c r="C1005" i="208"/>
  <c r="B1005" i="208"/>
  <c r="A1005" i="208"/>
  <c r="C1004" i="208"/>
  <c r="B1004" i="208"/>
  <c r="A1004" i="208"/>
  <c r="C1003" i="208"/>
  <c r="B1003" i="208"/>
  <c r="A1003" i="208"/>
  <c r="C1002" i="208"/>
  <c r="B1002" i="208"/>
  <c r="A1002" i="208"/>
  <c r="C1001" i="208"/>
  <c r="B1001" i="208"/>
  <c r="A1001" i="208"/>
  <c r="C1000" i="208"/>
  <c r="B1000" i="208"/>
  <c r="A1000" i="208"/>
  <c r="C999" i="208"/>
  <c r="B999" i="208"/>
  <c r="A999" i="208"/>
  <c r="C998" i="208"/>
  <c r="B998" i="208"/>
  <c r="A998" i="208"/>
  <c r="C997" i="208"/>
  <c r="B997" i="208"/>
  <c r="A997" i="208"/>
  <c r="C996" i="208"/>
  <c r="B996" i="208"/>
  <c r="A996" i="208"/>
  <c r="C995" i="208"/>
  <c r="B995" i="208"/>
  <c r="A995" i="208"/>
  <c r="C994" i="208"/>
  <c r="B994" i="208"/>
  <c r="A994" i="208"/>
  <c r="C993" i="208"/>
  <c r="B993" i="208"/>
  <c r="A993" i="208"/>
  <c r="C992" i="208"/>
  <c r="B992" i="208"/>
  <c r="A992" i="208"/>
  <c r="C991" i="208"/>
  <c r="B991" i="208"/>
  <c r="A991" i="208"/>
  <c r="C990" i="208"/>
  <c r="B990" i="208"/>
  <c r="A990" i="208"/>
  <c r="C989" i="208"/>
  <c r="B989" i="208"/>
  <c r="A989" i="208"/>
  <c r="C988" i="208"/>
  <c r="B988" i="208"/>
  <c r="A988" i="208"/>
  <c r="C987" i="208"/>
  <c r="B987" i="208"/>
  <c r="A987" i="208"/>
  <c r="C986" i="208"/>
  <c r="B986" i="208"/>
  <c r="A986" i="208"/>
  <c r="C985" i="208"/>
  <c r="B985" i="208"/>
  <c r="A985" i="208"/>
  <c r="C984" i="208"/>
  <c r="B984" i="208"/>
  <c r="A984" i="208"/>
  <c r="C983" i="208"/>
  <c r="B983" i="208"/>
  <c r="A983" i="208"/>
  <c r="C982" i="208"/>
  <c r="B982" i="208"/>
  <c r="A982" i="208"/>
  <c r="C981" i="208"/>
  <c r="B981" i="208"/>
  <c r="A981" i="208"/>
  <c r="C980" i="208"/>
  <c r="B980" i="208"/>
  <c r="A980" i="208"/>
  <c r="C979" i="208"/>
  <c r="B979" i="208"/>
  <c r="A979" i="208"/>
  <c r="C978" i="208"/>
  <c r="B978" i="208"/>
  <c r="A978" i="208"/>
  <c r="C977" i="208"/>
  <c r="B977" i="208"/>
  <c r="A977" i="208"/>
  <c r="C976" i="208"/>
  <c r="B976" i="208"/>
  <c r="A976" i="208"/>
  <c r="C975" i="208"/>
  <c r="B975" i="208"/>
  <c r="A975" i="208"/>
  <c r="C974" i="208"/>
  <c r="B974" i="208"/>
  <c r="A974" i="208"/>
  <c r="C973" i="208"/>
  <c r="B973" i="208"/>
  <c r="A973" i="208"/>
  <c r="C972" i="208"/>
  <c r="B972" i="208"/>
  <c r="A972" i="208"/>
  <c r="C971" i="208"/>
  <c r="B971" i="208"/>
  <c r="A971" i="208"/>
  <c r="C970" i="208"/>
  <c r="B970" i="208"/>
  <c r="A970" i="208"/>
  <c r="C969" i="208"/>
  <c r="B969" i="208"/>
  <c r="A969" i="208"/>
  <c r="C968" i="208"/>
  <c r="B968" i="208"/>
  <c r="A968" i="208"/>
  <c r="C967" i="208"/>
  <c r="B967" i="208"/>
  <c r="A967" i="208"/>
  <c r="C966" i="208"/>
  <c r="B966" i="208"/>
  <c r="A966" i="208"/>
  <c r="C965" i="208"/>
  <c r="B965" i="208"/>
  <c r="A965" i="208"/>
  <c r="C964" i="208"/>
  <c r="B964" i="208"/>
  <c r="A964" i="208"/>
  <c r="C963" i="208"/>
  <c r="B963" i="208"/>
  <c r="A963" i="208"/>
  <c r="C962" i="208"/>
  <c r="B962" i="208"/>
  <c r="A962" i="208"/>
  <c r="C961" i="208"/>
  <c r="B961" i="208"/>
  <c r="A961" i="208"/>
  <c r="C960" i="208"/>
  <c r="B960" i="208"/>
  <c r="A960" i="208"/>
  <c r="C959" i="208"/>
  <c r="B959" i="208"/>
  <c r="A959" i="208"/>
  <c r="C958" i="208"/>
  <c r="B958" i="208"/>
  <c r="A958" i="208"/>
  <c r="C957" i="208"/>
  <c r="B957" i="208"/>
  <c r="A957" i="208"/>
  <c r="C956" i="208"/>
  <c r="B956" i="208"/>
  <c r="A956" i="208"/>
  <c r="C955" i="208"/>
  <c r="B955" i="208"/>
  <c r="A955" i="208"/>
  <c r="C954" i="208"/>
  <c r="B954" i="208"/>
  <c r="A954" i="208"/>
  <c r="C953" i="208"/>
  <c r="B953" i="208"/>
  <c r="A953" i="208"/>
  <c r="C952" i="208"/>
  <c r="B952" i="208"/>
  <c r="A952" i="208"/>
  <c r="C951" i="208"/>
  <c r="B951" i="208"/>
  <c r="A951" i="208"/>
  <c r="C950" i="208"/>
  <c r="B950" i="208"/>
  <c r="A950" i="208"/>
  <c r="C949" i="208"/>
  <c r="B949" i="208"/>
  <c r="A949" i="208"/>
  <c r="C948" i="208"/>
  <c r="B948" i="208"/>
  <c r="A948" i="208"/>
  <c r="C947" i="208"/>
  <c r="B947" i="208"/>
  <c r="A947" i="208"/>
  <c r="C946" i="208"/>
  <c r="B946" i="208"/>
  <c r="A946" i="208"/>
  <c r="C945" i="208"/>
  <c r="B945" i="208"/>
  <c r="A945" i="208"/>
  <c r="C944" i="208"/>
  <c r="B944" i="208"/>
  <c r="A944" i="208"/>
  <c r="C943" i="208"/>
  <c r="B943" i="208"/>
  <c r="A943" i="208"/>
  <c r="C942" i="208"/>
  <c r="B942" i="208"/>
  <c r="A942" i="208"/>
  <c r="C941" i="208"/>
  <c r="B941" i="208"/>
  <c r="A941" i="208"/>
  <c r="C940" i="208"/>
  <c r="B940" i="208"/>
  <c r="A940" i="208"/>
  <c r="C939" i="208"/>
  <c r="B939" i="208"/>
  <c r="A939" i="208"/>
  <c r="C938" i="208"/>
  <c r="B938" i="208"/>
  <c r="A938" i="208"/>
  <c r="C937" i="208"/>
  <c r="B937" i="208"/>
  <c r="A937" i="208"/>
  <c r="C936" i="208"/>
  <c r="B936" i="208"/>
  <c r="A936" i="208"/>
  <c r="C935" i="208"/>
  <c r="B935" i="208"/>
  <c r="A935" i="208"/>
  <c r="C934" i="208"/>
  <c r="B934" i="208"/>
  <c r="A934" i="208"/>
  <c r="C933" i="208"/>
  <c r="B933" i="208"/>
  <c r="A933" i="208"/>
  <c r="C932" i="208"/>
  <c r="B932" i="208"/>
  <c r="A932" i="208"/>
  <c r="C931" i="208"/>
  <c r="B931" i="208"/>
  <c r="A931" i="208"/>
  <c r="C930" i="208"/>
  <c r="B930" i="208"/>
  <c r="A930" i="208"/>
  <c r="C929" i="208"/>
  <c r="B929" i="208"/>
  <c r="A929" i="208"/>
  <c r="C928" i="208"/>
  <c r="B928" i="208"/>
  <c r="A928" i="208"/>
  <c r="C927" i="208"/>
  <c r="B927" i="208"/>
  <c r="A927" i="208"/>
  <c r="C926" i="208"/>
  <c r="B926" i="208"/>
  <c r="A926" i="208"/>
  <c r="C925" i="208"/>
  <c r="B925" i="208"/>
  <c r="A925" i="208"/>
  <c r="C924" i="208"/>
  <c r="B924" i="208"/>
  <c r="A924" i="208"/>
  <c r="C923" i="208"/>
  <c r="B923" i="208"/>
  <c r="A923" i="208"/>
  <c r="C922" i="208"/>
  <c r="B922" i="208"/>
  <c r="A922" i="208"/>
  <c r="C921" i="208"/>
  <c r="B921" i="208"/>
  <c r="A921" i="208"/>
  <c r="C920" i="208"/>
  <c r="B920" i="208"/>
  <c r="A920" i="208"/>
  <c r="C919" i="208"/>
  <c r="B919" i="208"/>
  <c r="A919" i="208"/>
  <c r="C918" i="208"/>
  <c r="B918" i="208"/>
  <c r="A918" i="208"/>
  <c r="C917" i="208"/>
  <c r="B917" i="208"/>
  <c r="A917" i="208"/>
  <c r="C916" i="208"/>
  <c r="B916" i="208"/>
  <c r="A916" i="208"/>
  <c r="C915" i="208"/>
  <c r="B915" i="208"/>
  <c r="A915" i="208"/>
  <c r="C914" i="208"/>
  <c r="B914" i="208"/>
  <c r="A914" i="208"/>
  <c r="C913" i="208"/>
  <c r="B913" i="208"/>
  <c r="A913" i="208"/>
  <c r="C912" i="208"/>
  <c r="B912" i="208"/>
  <c r="A912" i="208"/>
  <c r="C911" i="208"/>
  <c r="B911" i="208"/>
  <c r="A911" i="208"/>
  <c r="C910" i="208"/>
  <c r="B910" i="208"/>
  <c r="A910" i="208"/>
  <c r="C909" i="208"/>
  <c r="B909" i="208"/>
  <c r="A909" i="208"/>
  <c r="C908" i="208"/>
  <c r="B908" i="208"/>
  <c r="A908" i="208"/>
  <c r="C907" i="208"/>
  <c r="B907" i="208"/>
  <c r="A907" i="208"/>
  <c r="C906" i="208"/>
  <c r="B906" i="208"/>
  <c r="A906" i="208"/>
  <c r="C905" i="208"/>
  <c r="B905" i="208"/>
  <c r="A905" i="208"/>
  <c r="C904" i="208"/>
  <c r="B904" i="208"/>
  <c r="A904" i="208"/>
  <c r="C903" i="208"/>
  <c r="B903" i="208"/>
  <c r="A903" i="208"/>
  <c r="C902" i="208"/>
  <c r="B902" i="208"/>
  <c r="A902" i="208"/>
  <c r="C901" i="208"/>
  <c r="B901" i="208"/>
  <c r="A901" i="208"/>
  <c r="C900" i="208"/>
  <c r="B900" i="208"/>
  <c r="A900" i="208"/>
  <c r="C899" i="208"/>
  <c r="B899" i="208"/>
  <c r="A899" i="208"/>
  <c r="C898" i="208"/>
  <c r="B898" i="208"/>
  <c r="A898" i="208"/>
  <c r="C897" i="208"/>
  <c r="B897" i="208"/>
  <c r="A897" i="208"/>
  <c r="C896" i="208"/>
  <c r="B896" i="208"/>
  <c r="A896" i="208"/>
  <c r="C895" i="208"/>
  <c r="B895" i="208"/>
  <c r="A895" i="208"/>
  <c r="C894" i="208"/>
  <c r="B894" i="208"/>
  <c r="A894" i="208"/>
  <c r="C893" i="208"/>
  <c r="B893" i="208"/>
  <c r="A893" i="208"/>
  <c r="C892" i="208"/>
  <c r="B892" i="208"/>
  <c r="A892" i="208"/>
  <c r="C891" i="208"/>
  <c r="B891" i="208"/>
  <c r="A891" i="208"/>
  <c r="C890" i="208"/>
  <c r="B890" i="208"/>
  <c r="A890" i="208"/>
  <c r="C889" i="208"/>
  <c r="B889" i="208"/>
  <c r="A889" i="208"/>
  <c r="C888" i="208"/>
  <c r="B888" i="208"/>
  <c r="A888" i="208"/>
  <c r="C887" i="208"/>
  <c r="B887" i="208"/>
  <c r="A887" i="208"/>
  <c r="C886" i="208"/>
  <c r="B886" i="208"/>
  <c r="A886" i="208"/>
  <c r="C885" i="208"/>
  <c r="B885" i="208"/>
  <c r="A885" i="208"/>
  <c r="C884" i="208"/>
  <c r="B884" i="208"/>
  <c r="A884" i="208"/>
  <c r="C883" i="208"/>
  <c r="B883" i="208"/>
  <c r="A883" i="208"/>
  <c r="C882" i="208"/>
  <c r="B882" i="208"/>
  <c r="A882" i="208"/>
  <c r="C881" i="208"/>
  <c r="B881" i="208"/>
  <c r="A881" i="208"/>
  <c r="C880" i="208"/>
  <c r="B880" i="208"/>
  <c r="A880" i="208"/>
  <c r="C879" i="208"/>
  <c r="B879" i="208"/>
  <c r="A879" i="208"/>
  <c r="C878" i="208"/>
  <c r="B878" i="208"/>
  <c r="A878" i="208"/>
  <c r="C877" i="208"/>
  <c r="B877" i="208"/>
  <c r="A877" i="208"/>
  <c r="C876" i="208"/>
  <c r="B876" i="208"/>
  <c r="A876" i="208"/>
  <c r="C875" i="208"/>
  <c r="B875" i="208"/>
  <c r="A875" i="208"/>
  <c r="C874" i="208"/>
  <c r="B874" i="208"/>
  <c r="A874" i="208"/>
  <c r="C873" i="208"/>
  <c r="B873" i="208"/>
  <c r="A873" i="208"/>
  <c r="C872" i="208"/>
  <c r="B872" i="208"/>
  <c r="A872" i="208"/>
  <c r="C871" i="208"/>
  <c r="B871" i="208"/>
  <c r="A871" i="208"/>
  <c r="C870" i="208"/>
  <c r="B870" i="208"/>
  <c r="A870" i="208"/>
  <c r="C869" i="208"/>
  <c r="B869" i="208"/>
  <c r="A869" i="208"/>
  <c r="C868" i="208"/>
  <c r="B868" i="208"/>
  <c r="A868" i="208"/>
  <c r="C867" i="208"/>
  <c r="B867" i="208"/>
  <c r="A867" i="208"/>
  <c r="C866" i="208"/>
  <c r="B866" i="208"/>
  <c r="A866" i="208"/>
  <c r="C865" i="208"/>
  <c r="B865" i="208"/>
  <c r="A865" i="208"/>
  <c r="C864" i="208"/>
  <c r="B864" i="208"/>
  <c r="A864" i="208"/>
  <c r="C863" i="208"/>
  <c r="B863" i="208"/>
  <c r="A863" i="208"/>
  <c r="C862" i="208"/>
  <c r="B862" i="208"/>
  <c r="A862" i="208"/>
  <c r="C861" i="208"/>
  <c r="B861" i="208"/>
  <c r="A861" i="208"/>
  <c r="C860" i="208"/>
  <c r="B860" i="208"/>
  <c r="A860" i="208"/>
  <c r="C859" i="208"/>
  <c r="B859" i="208"/>
  <c r="A859" i="208"/>
  <c r="C858" i="208"/>
  <c r="B858" i="208"/>
  <c r="A858" i="208"/>
  <c r="C857" i="208"/>
  <c r="B857" i="208"/>
  <c r="A857" i="208"/>
  <c r="C856" i="208"/>
  <c r="B856" i="208"/>
  <c r="A856" i="208"/>
  <c r="C855" i="208"/>
  <c r="B855" i="208"/>
  <c r="A855" i="208"/>
  <c r="C854" i="208"/>
  <c r="B854" i="208"/>
  <c r="A854" i="208"/>
  <c r="C853" i="208"/>
  <c r="B853" i="208"/>
  <c r="A853" i="208"/>
  <c r="C852" i="208"/>
  <c r="B852" i="208"/>
  <c r="A852" i="208"/>
  <c r="C851" i="208"/>
  <c r="B851" i="208"/>
  <c r="A851" i="208"/>
  <c r="C850" i="208"/>
  <c r="B850" i="208"/>
  <c r="A850" i="208"/>
  <c r="C849" i="208"/>
  <c r="B849" i="208"/>
  <c r="A849" i="208"/>
  <c r="C848" i="208"/>
  <c r="B848" i="208"/>
  <c r="A848" i="208"/>
  <c r="C847" i="208"/>
  <c r="B847" i="208"/>
  <c r="A847" i="208"/>
  <c r="C846" i="208"/>
  <c r="B846" i="208"/>
  <c r="A846" i="208"/>
  <c r="C845" i="208"/>
  <c r="B845" i="208"/>
  <c r="A845" i="208"/>
  <c r="C844" i="208"/>
  <c r="B844" i="208"/>
  <c r="A844" i="208"/>
  <c r="C843" i="208"/>
  <c r="B843" i="208"/>
  <c r="A843" i="208"/>
  <c r="C842" i="208"/>
  <c r="B842" i="208"/>
  <c r="A842" i="208"/>
  <c r="C841" i="208"/>
  <c r="B841" i="208"/>
  <c r="A841" i="208"/>
  <c r="C840" i="208"/>
  <c r="B840" i="208"/>
  <c r="A840" i="208"/>
  <c r="C839" i="208"/>
  <c r="B839" i="208"/>
  <c r="A839" i="208"/>
  <c r="C838" i="208"/>
  <c r="B838" i="208"/>
  <c r="A838" i="208"/>
  <c r="J7" i="208"/>
  <c r="I7" i="208"/>
  <c r="J6" i="208"/>
  <c r="J8" i="208" s="1"/>
  <c r="I6" i="208"/>
  <c r="C1941" i="207"/>
  <c r="B1941" i="207"/>
  <c r="A1941" i="207"/>
  <c r="C1940" i="207"/>
  <c r="B1940" i="207"/>
  <c r="A1940" i="207"/>
  <c r="C1939" i="207"/>
  <c r="B1939" i="207"/>
  <c r="A1939" i="207"/>
  <c r="C1938" i="207"/>
  <c r="B1938" i="207"/>
  <c r="A1938" i="207"/>
  <c r="C1937" i="207"/>
  <c r="B1937" i="207"/>
  <c r="A1937" i="207"/>
  <c r="C1936" i="207"/>
  <c r="B1936" i="207"/>
  <c r="A1936" i="207"/>
  <c r="C1935" i="207"/>
  <c r="B1935" i="207"/>
  <c r="A1935" i="207"/>
  <c r="C1934" i="207"/>
  <c r="B1934" i="207"/>
  <c r="A1934" i="207"/>
  <c r="C1933" i="207"/>
  <c r="B1933" i="207"/>
  <c r="A1933" i="207"/>
  <c r="C1932" i="207"/>
  <c r="B1932" i="207"/>
  <c r="A1932" i="207"/>
  <c r="C1931" i="207"/>
  <c r="B1931" i="207"/>
  <c r="A1931" i="207"/>
  <c r="C1930" i="207"/>
  <c r="B1930" i="207"/>
  <c r="A1930" i="207"/>
  <c r="C1929" i="207"/>
  <c r="B1929" i="207"/>
  <c r="A1929" i="207"/>
  <c r="C1928" i="207"/>
  <c r="B1928" i="207"/>
  <c r="A1928" i="207"/>
  <c r="C1927" i="207"/>
  <c r="B1927" i="207"/>
  <c r="A1927" i="207"/>
  <c r="C1926" i="207"/>
  <c r="B1926" i="207"/>
  <c r="A1926" i="207"/>
  <c r="C1925" i="207"/>
  <c r="B1925" i="207"/>
  <c r="A1925" i="207"/>
  <c r="C1924" i="207"/>
  <c r="B1924" i="207"/>
  <c r="A1924" i="207"/>
  <c r="C1923" i="207"/>
  <c r="B1923" i="207"/>
  <c r="A1923" i="207"/>
  <c r="C1922" i="207"/>
  <c r="B1922" i="207"/>
  <c r="A1922" i="207"/>
  <c r="C1921" i="207"/>
  <c r="B1921" i="207"/>
  <c r="A1921" i="207"/>
  <c r="C1920" i="207"/>
  <c r="B1920" i="207"/>
  <c r="A1920" i="207"/>
  <c r="C1919" i="207"/>
  <c r="B1919" i="207"/>
  <c r="A1919" i="207"/>
  <c r="C1918" i="207"/>
  <c r="B1918" i="207"/>
  <c r="A1918" i="207"/>
  <c r="C1917" i="207"/>
  <c r="B1917" i="207"/>
  <c r="A1917" i="207"/>
  <c r="C1916" i="207"/>
  <c r="B1916" i="207"/>
  <c r="A1916" i="207"/>
  <c r="C1915" i="207"/>
  <c r="B1915" i="207"/>
  <c r="A1915" i="207"/>
  <c r="C1914" i="207"/>
  <c r="B1914" i="207"/>
  <c r="A1914" i="207"/>
  <c r="C1913" i="207"/>
  <c r="B1913" i="207"/>
  <c r="A1913" i="207"/>
  <c r="C1912" i="207"/>
  <c r="B1912" i="207"/>
  <c r="A1912" i="207"/>
  <c r="C1911" i="207"/>
  <c r="B1911" i="207"/>
  <c r="A1911" i="207"/>
  <c r="C1910" i="207"/>
  <c r="B1910" i="207"/>
  <c r="A1910" i="207"/>
  <c r="C1909" i="207"/>
  <c r="B1909" i="207"/>
  <c r="A1909" i="207"/>
  <c r="C1908" i="207"/>
  <c r="B1908" i="207"/>
  <c r="A1908" i="207"/>
  <c r="C1907" i="207"/>
  <c r="B1907" i="207"/>
  <c r="A1907" i="207"/>
  <c r="C1906" i="207"/>
  <c r="B1906" i="207"/>
  <c r="A1906" i="207"/>
  <c r="C1905" i="207"/>
  <c r="B1905" i="207"/>
  <c r="A1905" i="207"/>
  <c r="C1904" i="207"/>
  <c r="B1904" i="207"/>
  <c r="A1904" i="207"/>
  <c r="C1903" i="207"/>
  <c r="B1903" i="207"/>
  <c r="A1903" i="207"/>
  <c r="C1902" i="207"/>
  <c r="B1902" i="207"/>
  <c r="A1902" i="207"/>
  <c r="C1901" i="207"/>
  <c r="B1901" i="207"/>
  <c r="A1901" i="207"/>
  <c r="C1900" i="207"/>
  <c r="B1900" i="207"/>
  <c r="A1900" i="207"/>
  <c r="C1899" i="207"/>
  <c r="B1899" i="207"/>
  <c r="A1899" i="207"/>
  <c r="C1898" i="207"/>
  <c r="B1898" i="207"/>
  <c r="A1898" i="207"/>
  <c r="C1897" i="207"/>
  <c r="B1897" i="207"/>
  <c r="A1897" i="207"/>
  <c r="C1896" i="207"/>
  <c r="B1896" i="207"/>
  <c r="A1896" i="207"/>
  <c r="C1895" i="207"/>
  <c r="B1895" i="207"/>
  <c r="A1895" i="207"/>
  <c r="C1894" i="207"/>
  <c r="B1894" i="207"/>
  <c r="A1894" i="207"/>
  <c r="C1893" i="207"/>
  <c r="B1893" i="207"/>
  <c r="A1893" i="207"/>
  <c r="C1892" i="207"/>
  <c r="B1892" i="207"/>
  <c r="A1892" i="207"/>
  <c r="C1891" i="207"/>
  <c r="B1891" i="207"/>
  <c r="A1891" i="207"/>
  <c r="C1890" i="207"/>
  <c r="B1890" i="207"/>
  <c r="A1890" i="207"/>
  <c r="C1889" i="207"/>
  <c r="B1889" i="207"/>
  <c r="A1889" i="207"/>
  <c r="C1888" i="207"/>
  <c r="B1888" i="207"/>
  <c r="A1888" i="207"/>
  <c r="C1887" i="207"/>
  <c r="B1887" i="207"/>
  <c r="A1887" i="207"/>
  <c r="C1886" i="207"/>
  <c r="B1886" i="207"/>
  <c r="A1886" i="207"/>
  <c r="C1885" i="207"/>
  <c r="B1885" i="207"/>
  <c r="A1885" i="207"/>
  <c r="C1884" i="207"/>
  <c r="B1884" i="207"/>
  <c r="A1884" i="207"/>
  <c r="C1883" i="207"/>
  <c r="B1883" i="207"/>
  <c r="A1883" i="207"/>
  <c r="C1882" i="207"/>
  <c r="B1882" i="207"/>
  <c r="A1882" i="207"/>
  <c r="C1881" i="207"/>
  <c r="B1881" i="207"/>
  <c r="A1881" i="207"/>
  <c r="C1880" i="207"/>
  <c r="B1880" i="207"/>
  <c r="A1880" i="207"/>
  <c r="C1879" i="207"/>
  <c r="B1879" i="207"/>
  <c r="A1879" i="207"/>
  <c r="C1878" i="207"/>
  <c r="B1878" i="207"/>
  <c r="A1878" i="207"/>
  <c r="C1877" i="207"/>
  <c r="B1877" i="207"/>
  <c r="A1877" i="207"/>
  <c r="C1876" i="207"/>
  <c r="B1876" i="207"/>
  <c r="A1876" i="207"/>
  <c r="C1875" i="207"/>
  <c r="B1875" i="207"/>
  <c r="A1875" i="207"/>
  <c r="C1874" i="207"/>
  <c r="B1874" i="207"/>
  <c r="A1874" i="207"/>
  <c r="C1873" i="207"/>
  <c r="B1873" i="207"/>
  <c r="A1873" i="207"/>
  <c r="C1872" i="207"/>
  <c r="B1872" i="207"/>
  <c r="A1872" i="207"/>
  <c r="C1871" i="207"/>
  <c r="B1871" i="207"/>
  <c r="A1871" i="207"/>
  <c r="C1870" i="207"/>
  <c r="B1870" i="207"/>
  <c r="A1870" i="207"/>
  <c r="C1869" i="207"/>
  <c r="B1869" i="207"/>
  <c r="A1869" i="207"/>
  <c r="C1868" i="207"/>
  <c r="B1868" i="207"/>
  <c r="A1868" i="207"/>
  <c r="C1867" i="207"/>
  <c r="B1867" i="207"/>
  <c r="A1867" i="207"/>
  <c r="C1866" i="207"/>
  <c r="B1866" i="207"/>
  <c r="A1866" i="207"/>
  <c r="C1865" i="207"/>
  <c r="B1865" i="207"/>
  <c r="A1865" i="207"/>
  <c r="C1864" i="207"/>
  <c r="B1864" i="207"/>
  <c r="A1864" i="207"/>
  <c r="C1863" i="207"/>
  <c r="B1863" i="207"/>
  <c r="A1863" i="207"/>
  <c r="C1862" i="207"/>
  <c r="B1862" i="207"/>
  <c r="A1862" i="207"/>
  <c r="C1861" i="207"/>
  <c r="B1861" i="207"/>
  <c r="A1861" i="207"/>
  <c r="C1860" i="207"/>
  <c r="B1860" i="207"/>
  <c r="A1860" i="207"/>
  <c r="C1859" i="207"/>
  <c r="B1859" i="207"/>
  <c r="A1859" i="207"/>
  <c r="C1858" i="207"/>
  <c r="B1858" i="207"/>
  <c r="A1858" i="207"/>
  <c r="C1857" i="207"/>
  <c r="B1857" i="207"/>
  <c r="A1857" i="207"/>
  <c r="C1856" i="207"/>
  <c r="B1856" i="207"/>
  <c r="A1856" i="207"/>
  <c r="C1855" i="207"/>
  <c r="B1855" i="207"/>
  <c r="A1855" i="207"/>
  <c r="C1854" i="207"/>
  <c r="B1854" i="207"/>
  <c r="A1854" i="207"/>
  <c r="C1853" i="207"/>
  <c r="B1853" i="207"/>
  <c r="A1853" i="207"/>
  <c r="C1852" i="207"/>
  <c r="B1852" i="207"/>
  <c r="A1852" i="207"/>
  <c r="C1851" i="207"/>
  <c r="B1851" i="207"/>
  <c r="A1851" i="207"/>
  <c r="C1850" i="207"/>
  <c r="B1850" i="207"/>
  <c r="A1850" i="207"/>
  <c r="C1849" i="207"/>
  <c r="B1849" i="207"/>
  <c r="A1849" i="207"/>
  <c r="C1848" i="207"/>
  <c r="B1848" i="207"/>
  <c r="A1848" i="207"/>
  <c r="C1847" i="207"/>
  <c r="B1847" i="207"/>
  <c r="A1847" i="207"/>
  <c r="C1846" i="207"/>
  <c r="B1846" i="207"/>
  <c r="A1846" i="207"/>
  <c r="C1845" i="207"/>
  <c r="B1845" i="207"/>
  <c r="A1845" i="207"/>
  <c r="C1844" i="207"/>
  <c r="B1844" i="207"/>
  <c r="A1844" i="207"/>
  <c r="C1843" i="207"/>
  <c r="B1843" i="207"/>
  <c r="A1843" i="207"/>
  <c r="C1842" i="207"/>
  <c r="B1842" i="207"/>
  <c r="A1842" i="207"/>
  <c r="C1841" i="207"/>
  <c r="B1841" i="207"/>
  <c r="A1841" i="207"/>
  <c r="C1840" i="207"/>
  <c r="B1840" i="207"/>
  <c r="A1840" i="207"/>
  <c r="C1839" i="207"/>
  <c r="B1839" i="207"/>
  <c r="A1839" i="207"/>
  <c r="C1838" i="207"/>
  <c r="B1838" i="207"/>
  <c r="A1838" i="207"/>
  <c r="C1837" i="207"/>
  <c r="B1837" i="207"/>
  <c r="A1837" i="207"/>
  <c r="C1836" i="207"/>
  <c r="B1836" i="207"/>
  <c r="A1836" i="207"/>
  <c r="C1835" i="207"/>
  <c r="B1835" i="207"/>
  <c r="A1835" i="207"/>
  <c r="C1834" i="207"/>
  <c r="B1834" i="207"/>
  <c r="A1834" i="207"/>
  <c r="C1833" i="207"/>
  <c r="B1833" i="207"/>
  <c r="A1833" i="207"/>
  <c r="C1832" i="207"/>
  <c r="B1832" i="207"/>
  <c r="A1832" i="207"/>
  <c r="C1831" i="207"/>
  <c r="B1831" i="207"/>
  <c r="A1831" i="207"/>
  <c r="C1830" i="207"/>
  <c r="B1830" i="207"/>
  <c r="A1830" i="207"/>
  <c r="C1829" i="207"/>
  <c r="B1829" i="207"/>
  <c r="A1829" i="207"/>
  <c r="C1828" i="207"/>
  <c r="B1828" i="207"/>
  <c r="A1828" i="207"/>
  <c r="C1827" i="207"/>
  <c r="B1827" i="207"/>
  <c r="A1827" i="207"/>
  <c r="C1826" i="207"/>
  <c r="B1826" i="207"/>
  <c r="A1826" i="207"/>
  <c r="C1825" i="207"/>
  <c r="B1825" i="207"/>
  <c r="A1825" i="207"/>
  <c r="C1824" i="207"/>
  <c r="B1824" i="207"/>
  <c r="A1824" i="207"/>
  <c r="C1823" i="207"/>
  <c r="B1823" i="207"/>
  <c r="A1823" i="207"/>
  <c r="C1822" i="207"/>
  <c r="B1822" i="207"/>
  <c r="A1822" i="207"/>
  <c r="C1821" i="207"/>
  <c r="B1821" i="207"/>
  <c r="A1821" i="207"/>
  <c r="C1820" i="207"/>
  <c r="B1820" i="207"/>
  <c r="A1820" i="207"/>
  <c r="C1819" i="207"/>
  <c r="B1819" i="207"/>
  <c r="A1819" i="207"/>
  <c r="C1818" i="207"/>
  <c r="B1818" i="207"/>
  <c r="A1818" i="207"/>
  <c r="C1817" i="207"/>
  <c r="B1817" i="207"/>
  <c r="A1817" i="207"/>
  <c r="C1816" i="207"/>
  <c r="B1816" i="207"/>
  <c r="A1816" i="207"/>
  <c r="C1815" i="207"/>
  <c r="B1815" i="207"/>
  <c r="A1815" i="207"/>
  <c r="C1814" i="207"/>
  <c r="B1814" i="207"/>
  <c r="A1814" i="207"/>
  <c r="C1813" i="207"/>
  <c r="B1813" i="207"/>
  <c r="A1813" i="207"/>
  <c r="C1812" i="207"/>
  <c r="B1812" i="207"/>
  <c r="A1812" i="207"/>
  <c r="C1811" i="207"/>
  <c r="B1811" i="207"/>
  <c r="A1811" i="207"/>
  <c r="C1810" i="207"/>
  <c r="B1810" i="207"/>
  <c r="A1810" i="207"/>
  <c r="C1809" i="207"/>
  <c r="B1809" i="207"/>
  <c r="A1809" i="207"/>
  <c r="C1808" i="207"/>
  <c r="B1808" i="207"/>
  <c r="A1808" i="207"/>
  <c r="C1807" i="207"/>
  <c r="B1807" i="207"/>
  <c r="A1807" i="207"/>
  <c r="C1806" i="207"/>
  <c r="B1806" i="207"/>
  <c r="A1806" i="207"/>
  <c r="C1805" i="207"/>
  <c r="B1805" i="207"/>
  <c r="A1805" i="207"/>
  <c r="C1804" i="207"/>
  <c r="B1804" i="207"/>
  <c r="A1804" i="207"/>
  <c r="C1803" i="207"/>
  <c r="B1803" i="207"/>
  <c r="A1803" i="207"/>
  <c r="C1802" i="207"/>
  <c r="B1802" i="207"/>
  <c r="A1802" i="207"/>
  <c r="C1801" i="207"/>
  <c r="B1801" i="207"/>
  <c r="A1801" i="207"/>
  <c r="C1800" i="207"/>
  <c r="B1800" i="207"/>
  <c r="A1800" i="207"/>
  <c r="C1799" i="207"/>
  <c r="B1799" i="207"/>
  <c r="A1799" i="207"/>
  <c r="C1798" i="207"/>
  <c r="B1798" i="207"/>
  <c r="A1798" i="207"/>
  <c r="C1797" i="207"/>
  <c r="B1797" i="207"/>
  <c r="A1797" i="207"/>
  <c r="C1796" i="207"/>
  <c r="B1796" i="207"/>
  <c r="A1796" i="207"/>
  <c r="C1795" i="207"/>
  <c r="B1795" i="207"/>
  <c r="A1795" i="207"/>
  <c r="C1794" i="207"/>
  <c r="B1794" i="207"/>
  <c r="A1794" i="207"/>
  <c r="C1793" i="207"/>
  <c r="B1793" i="207"/>
  <c r="A1793" i="207"/>
  <c r="C1792" i="207"/>
  <c r="B1792" i="207"/>
  <c r="A1792" i="207"/>
  <c r="C1791" i="207"/>
  <c r="B1791" i="207"/>
  <c r="A1791" i="207"/>
  <c r="C1790" i="207"/>
  <c r="B1790" i="207"/>
  <c r="A1790" i="207"/>
  <c r="C1789" i="207"/>
  <c r="B1789" i="207"/>
  <c r="A1789" i="207"/>
  <c r="C1788" i="207"/>
  <c r="B1788" i="207"/>
  <c r="A1788" i="207"/>
  <c r="C1787" i="207"/>
  <c r="B1787" i="207"/>
  <c r="A1787" i="207"/>
  <c r="C1786" i="207"/>
  <c r="B1786" i="207"/>
  <c r="A1786" i="207"/>
  <c r="C1785" i="207"/>
  <c r="B1785" i="207"/>
  <c r="A1785" i="207"/>
  <c r="C1784" i="207"/>
  <c r="B1784" i="207"/>
  <c r="A1784" i="207"/>
  <c r="C1783" i="207"/>
  <c r="B1783" i="207"/>
  <c r="A1783" i="207"/>
  <c r="C1782" i="207"/>
  <c r="B1782" i="207"/>
  <c r="A1782" i="207"/>
  <c r="C1781" i="207"/>
  <c r="B1781" i="207"/>
  <c r="A1781" i="207"/>
  <c r="C1780" i="207"/>
  <c r="B1780" i="207"/>
  <c r="A1780" i="207"/>
  <c r="C1779" i="207"/>
  <c r="B1779" i="207"/>
  <c r="A1779" i="207"/>
  <c r="C1778" i="207"/>
  <c r="B1778" i="207"/>
  <c r="A1778" i="207"/>
  <c r="C1777" i="207"/>
  <c r="B1777" i="207"/>
  <c r="A1777" i="207"/>
  <c r="C1776" i="207"/>
  <c r="B1776" i="207"/>
  <c r="A1776" i="207"/>
  <c r="C1775" i="207"/>
  <c r="B1775" i="207"/>
  <c r="A1775" i="207"/>
  <c r="C1774" i="207"/>
  <c r="B1774" i="207"/>
  <c r="A1774" i="207"/>
  <c r="C1773" i="207"/>
  <c r="B1773" i="207"/>
  <c r="A1773" i="207"/>
  <c r="C1772" i="207"/>
  <c r="B1772" i="207"/>
  <c r="A1772" i="207"/>
  <c r="C1771" i="207"/>
  <c r="B1771" i="207"/>
  <c r="A1771" i="207"/>
  <c r="C1770" i="207"/>
  <c r="B1770" i="207"/>
  <c r="A1770" i="207"/>
  <c r="C1769" i="207"/>
  <c r="B1769" i="207"/>
  <c r="A1769" i="207"/>
  <c r="C1768" i="207"/>
  <c r="B1768" i="207"/>
  <c r="A1768" i="207"/>
  <c r="C1767" i="207"/>
  <c r="B1767" i="207"/>
  <c r="A1767" i="207"/>
  <c r="C1766" i="207"/>
  <c r="B1766" i="207"/>
  <c r="A1766" i="207"/>
  <c r="C1765" i="207"/>
  <c r="B1765" i="207"/>
  <c r="A1765" i="207"/>
  <c r="C1764" i="207"/>
  <c r="B1764" i="207"/>
  <c r="A1764" i="207"/>
  <c r="C1763" i="207"/>
  <c r="B1763" i="207"/>
  <c r="A1763" i="207"/>
  <c r="C1762" i="207"/>
  <c r="B1762" i="207"/>
  <c r="A1762" i="207"/>
  <c r="C1761" i="207"/>
  <c r="B1761" i="207"/>
  <c r="A1761" i="207"/>
  <c r="C1760" i="207"/>
  <c r="B1760" i="207"/>
  <c r="A1760" i="207"/>
  <c r="C1759" i="207"/>
  <c r="B1759" i="207"/>
  <c r="A1759" i="207"/>
  <c r="C1758" i="207"/>
  <c r="B1758" i="207"/>
  <c r="A1758" i="207"/>
  <c r="C1757" i="207"/>
  <c r="B1757" i="207"/>
  <c r="A1757" i="207"/>
  <c r="C1756" i="207"/>
  <c r="B1756" i="207"/>
  <c r="A1756" i="207"/>
  <c r="C1755" i="207"/>
  <c r="B1755" i="207"/>
  <c r="A1755" i="207"/>
  <c r="C1754" i="207"/>
  <c r="B1754" i="207"/>
  <c r="A1754" i="207"/>
  <c r="C1753" i="207"/>
  <c r="B1753" i="207"/>
  <c r="A1753" i="207"/>
  <c r="C1752" i="207"/>
  <c r="B1752" i="207"/>
  <c r="A1752" i="207"/>
  <c r="C1751" i="207"/>
  <c r="B1751" i="207"/>
  <c r="A1751" i="207"/>
  <c r="C1750" i="207"/>
  <c r="B1750" i="207"/>
  <c r="A1750" i="207"/>
  <c r="C1749" i="207"/>
  <c r="B1749" i="207"/>
  <c r="A1749" i="207"/>
  <c r="C1748" i="207"/>
  <c r="B1748" i="207"/>
  <c r="A1748" i="207"/>
  <c r="C1747" i="207"/>
  <c r="B1747" i="207"/>
  <c r="A1747" i="207"/>
  <c r="C1746" i="207"/>
  <c r="B1746" i="207"/>
  <c r="A1746" i="207"/>
  <c r="C1745" i="207"/>
  <c r="B1745" i="207"/>
  <c r="A1745" i="207"/>
  <c r="C1744" i="207"/>
  <c r="B1744" i="207"/>
  <c r="A1744" i="207"/>
  <c r="C1743" i="207"/>
  <c r="B1743" i="207"/>
  <c r="A1743" i="207"/>
  <c r="C1742" i="207"/>
  <c r="B1742" i="207"/>
  <c r="A1742" i="207"/>
  <c r="C1741" i="207"/>
  <c r="B1741" i="207"/>
  <c r="A1741" i="207"/>
  <c r="C1740" i="207"/>
  <c r="B1740" i="207"/>
  <c r="A1740" i="207"/>
  <c r="C1739" i="207"/>
  <c r="B1739" i="207"/>
  <c r="A1739" i="207"/>
  <c r="C1738" i="207"/>
  <c r="B1738" i="207"/>
  <c r="A1738" i="207"/>
  <c r="C1737" i="207"/>
  <c r="B1737" i="207"/>
  <c r="A1737" i="207"/>
  <c r="C1736" i="207"/>
  <c r="B1736" i="207"/>
  <c r="A1736" i="207"/>
  <c r="C1735" i="207"/>
  <c r="B1735" i="207"/>
  <c r="A1735" i="207"/>
  <c r="C1734" i="207"/>
  <c r="B1734" i="207"/>
  <c r="A1734" i="207"/>
  <c r="C1733" i="207"/>
  <c r="B1733" i="207"/>
  <c r="A1733" i="207"/>
  <c r="C1732" i="207"/>
  <c r="B1732" i="207"/>
  <c r="A1732" i="207"/>
  <c r="C1731" i="207"/>
  <c r="B1731" i="207"/>
  <c r="A1731" i="207"/>
  <c r="C1730" i="207"/>
  <c r="B1730" i="207"/>
  <c r="A1730" i="207"/>
  <c r="C1729" i="207"/>
  <c r="B1729" i="207"/>
  <c r="A1729" i="207"/>
  <c r="C1728" i="207"/>
  <c r="B1728" i="207"/>
  <c r="A1728" i="207"/>
  <c r="C1727" i="207"/>
  <c r="B1727" i="207"/>
  <c r="A1727" i="207"/>
  <c r="C1726" i="207"/>
  <c r="B1726" i="207"/>
  <c r="A1726" i="207"/>
  <c r="C1725" i="207"/>
  <c r="B1725" i="207"/>
  <c r="A1725" i="207"/>
  <c r="C1724" i="207"/>
  <c r="B1724" i="207"/>
  <c r="A1724" i="207"/>
  <c r="C1723" i="207"/>
  <c r="B1723" i="207"/>
  <c r="A1723" i="207"/>
  <c r="C1722" i="207"/>
  <c r="B1722" i="207"/>
  <c r="A1722" i="207"/>
  <c r="C1721" i="207"/>
  <c r="B1721" i="207"/>
  <c r="A1721" i="207"/>
  <c r="C1720" i="207"/>
  <c r="B1720" i="207"/>
  <c r="A1720" i="207"/>
  <c r="C1719" i="207"/>
  <c r="B1719" i="207"/>
  <c r="A1719" i="207"/>
  <c r="C1718" i="207"/>
  <c r="B1718" i="207"/>
  <c r="A1718" i="207"/>
  <c r="C1717" i="207"/>
  <c r="B1717" i="207"/>
  <c r="A1717" i="207"/>
  <c r="C1716" i="207"/>
  <c r="B1716" i="207"/>
  <c r="A1716" i="207"/>
  <c r="C1715" i="207"/>
  <c r="B1715" i="207"/>
  <c r="A1715" i="207"/>
  <c r="C1714" i="207"/>
  <c r="B1714" i="207"/>
  <c r="A1714" i="207"/>
  <c r="C1713" i="207"/>
  <c r="B1713" i="207"/>
  <c r="A1713" i="207"/>
  <c r="C1712" i="207"/>
  <c r="B1712" i="207"/>
  <c r="A1712" i="207"/>
  <c r="C1711" i="207"/>
  <c r="B1711" i="207"/>
  <c r="A1711" i="207"/>
  <c r="C1710" i="207"/>
  <c r="B1710" i="207"/>
  <c r="A1710" i="207"/>
  <c r="C1709" i="207"/>
  <c r="B1709" i="207"/>
  <c r="A1709" i="207"/>
  <c r="C1708" i="207"/>
  <c r="B1708" i="207"/>
  <c r="A1708" i="207"/>
  <c r="C1707" i="207"/>
  <c r="B1707" i="207"/>
  <c r="A1707" i="207"/>
  <c r="C1706" i="207"/>
  <c r="B1706" i="207"/>
  <c r="A1706" i="207"/>
  <c r="C1705" i="207"/>
  <c r="B1705" i="207"/>
  <c r="A1705" i="207"/>
  <c r="C1704" i="207"/>
  <c r="B1704" i="207"/>
  <c r="A1704" i="207"/>
  <c r="C1703" i="207"/>
  <c r="B1703" i="207"/>
  <c r="A1703" i="207"/>
  <c r="C1702" i="207"/>
  <c r="B1702" i="207"/>
  <c r="A1702" i="207"/>
  <c r="C1701" i="207"/>
  <c r="B1701" i="207"/>
  <c r="A1701" i="207"/>
  <c r="C1700" i="207"/>
  <c r="B1700" i="207"/>
  <c r="A1700" i="207"/>
  <c r="C1699" i="207"/>
  <c r="B1699" i="207"/>
  <c r="A1699" i="207"/>
  <c r="C1698" i="207"/>
  <c r="B1698" i="207"/>
  <c r="A1698" i="207"/>
  <c r="C1697" i="207"/>
  <c r="B1697" i="207"/>
  <c r="A1697" i="207"/>
  <c r="C1696" i="207"/>
  <c r="B1696" i="207"/>
  <c r="A1696" i="207"/>
  <c r="C1695" i="207"/>
  <c r="B1695" i="207"/>
  <c r="A1695" i="207"/>
  <c r="C1694" i="207"/>
  <c r="B1694" i="207"/>
  <c r="A1694" i="207"/>
  <c r="C1693" i="207"/>
  <c r="B1693" i="207"/>
  <c r="A1693" i="207"/>
  <c r="C1692" i="207"/>
  <c r="B1692" i="207"/>
  <c r="A1692" i="207"/>
  <c r="C1691" i="207"/>
  <c r="B1691" i="207"/>
  <c r="A1691" i="207"/>
  <c r="C1690" i="207"/>
  <c r="B1690" i="207"/>
  <c r="A1690" i="207"/>
  <c r="C1689" i="207"/>
  <c r="B1689" i="207"/>
  <c r="A1689" i="207"/>
  <c r="C1688" i="207"/>
  <c r="B1688" i="207"/>
  <c r="A1688" i="207"/>
  <c r="C1687" i="207"/>
  <c r="B1687" i="207"/>
  <c r="A1687" i="207"/>
  <c r="C1686" i="207"/>
  <c r="B1686" i="207"/>
  <c r="A1686" i="207"/>
  <c r="C1685" i="207"/>
  <c r="B1685" i="207"/>
  <c r="A1685" i="207"/>
  <c r="C1684" i="207"/>
  <c r="B1684" i="207"/>
  <c r="A1684" i="207"/>
  <c r="C1683" i="207"/>
  <c r="B1683" i="207"/>
  <c r="A1683" i="207"/>
  <c r="C1682" i="207"/>
  <c r="B1682" i="207"/>
  <c r="A1682" i="207"/>
  <c r="C1681" i="207"/>
  <c r="B1681" i="207"/>
  <c r="A1681" i="207"/>
  <c r="C1680" i="207"/>
  <c r="B1680" i="207"/>
  <c r="A1680" i="207"/>
  <c r="C1679" i="207"/>
  <c r="B1679" i="207"/>
  <c r="A1679" i="207"/>
  <c r="C1678" i="207"/>
  <c r="B1678" i="207"/>
  <c r="A1678" i="207"/>
  <c r="C1677" i="207"/>
  <c r="B1677" i="207"/>
  <c r="A1677" i="207"/>
  <c r="C1676" i="207"/>
  <c r="B1676" i="207"/>
  <c r="A1676" i="207"/>
  <c r="C1675" i="207"/>
  <c r="B1675" i="207"/>
  <c r="A1675" i="207"/>
  <c r="C1674" i="207"/>
  <c r="B1674" i="207"/>
  <c r="A1674" i="207"/>
  <c r="C1673" i="207"/>
  <c r="B1673" i="207"/>
  <c r="A1673" i="207"/>
  <c r="C1672" i="207"/>
  <c r="B1672" i="207"/>
  <c r="A1672" i="207"/>
  <c r="C1671" i="207"/>
  <c r="B1671" i="207"/>
  <c r="A1671" i="207"/>
  <c r="C1670" i="207"/>
  <c r="B1670" i="207"/>
  <c r="A1670" i="207"/>
  <c r="C1669" i="207"/>
  <c r="B1669" i="207"/>
  <c r="A1669" i="207"/>
  <c r="C1668" i="207"/>
  <c r="B1668" i="207"/>
  <c r="A1668" i="207"/>
  <c r="C1667" i="207"/>
  <c r="B1667" i="207"/>
  <c r="A1667" i="207"/>
  <c r="C1666" i="207"/>
  <c r="B1666" i="207"/>
  <c r="A1666" i="207"/>
  <c r="C1665" i="207"/>
  <c r="B1665" i="207"/>
  <c r="A1665" i="207"/>
  <c r="C1664" i="207"/>
  <c r="B1664" i="207"/>
  <c r="A1664" i="207"/>
  <c r="C1663" i="207"/>
  <c r="B1663" i="207"/>
  <c r="A1663" i="207"/>
  <c r="C1662" i="207"/>
  <c r="B1662" i="207"/>
  <c r="A1662" i="207"/>
  <c r="C1661" i="207"/>
  <c r="B1661" i="207"/>
  <c r="A1661" i="207"/>
  <c r="C1660" i="207"/>
  <c r="B1660" i="207"/>
  <c r="A1660" i="207"/>
  <c r="C1659" i="207"/>
  <c r="B1659" i="207"/>
  <c r="A1659" i="207"/>
  <c r="C1658" i="207"/>
  <c r="B1658" i="207"/>
  <c r="A1658" i="207"/>
  <c r="C1657" i="207"/>
  <c r="B1657" i="207"/>
  <c r="A1657" i="207"/>
  <c r="C1656" i="207"/>
  <c r="B1656" i="207"/>
  <c r="A1656" i="207"/>
  <c r="C1655" i="207"/>
  <c r="B1655" i="207"/>
  <c r="A1655" i="207"/>
  <c r="C1654" i="207"/>
  <c r="B1654" i="207"/>
  <c r="A1654" i="207"/>
  <c r="C1653" i="207"/>
  <c r="B1653" i="207"/>
  <c r="A1653" i="207"/>
  <c r="C1652" i="207"/>
  <c r="B1652" i="207"/>
  <c r="A1652" i="207"/>
  <c r="C1651" i="207"/>
  <c r="B1651" i="207"/>
  <c r="A1651" i="207"/>
  <c r="C1650" i="207"/>
  <c r="B1650" i="207"/>
  <c r="A1650" i="207"/>
  <c r="C1649" i="207"/>
  <c r="B1649" i="207"/>
  <c r="A1649" i="207"/>
  <c r="C1648" i="207"/>
  <c r="B1648" i="207"/>
  <c r="A1648" i="207"/>
  <c r="C1647" i="207"/>
  <c r="B1647" i="207"/>
  <c r="A1647" i="207"/>
  <c r="C1646" i="207"/>
  <c r="B1646" i="207"/>
  <c r="A1646" i="207"/>
  <c r="C1645" i="207"/>
  <c r="B1645" i="207"/>
  <c r="A1645" i="207"/>
  <c r="C1644" i="207"/>
  <c r="B1644" i="207"/>
  <c r="A1644" i="207"/>
  <c r="C1643" i="207"/>
  <c r="B1643" i="207"/>
  <c r="A1643" i="207"/>
  <c r="C1642" i="207"/>
  <c r="B1642" i="207"/>
  <c r="A1642" i="207"/>
  <c r="C1641" i="207"/>
  <c r="B1641" i="207"/>
  <c r="A1641" i="207"/>
  <c r="C1640" i="207"/>
  <c r="B1640" i="207"/>
  <c r="A1640" i="207"/>
  <c r="C1639" i="207"/>
  <c r="B1639" i="207"/>
  <c r="A1639" i="207"/>
  <c r="C1638" i="207"/>
  <c r="B1638" i="207"/>
  <c r="A1638" i="207"/>
  <c r="C1637" i="207"/>
  <c r="B1637" i="207"/>
  <c r="A1637" i="207"/>
  <c r="C1636" i="207"/>
  <c r="B1636" i="207"/>
  <c r="A1636" i="207"/>
  <c r="C1635" i="207"/>
  <c r="B1635" i="207"/>
  <c r="A1635" i="207"/>
  <c r="C1634" i="207"/>
  <c r="B1634" i="207"/>
  <c r="A1634" i="207"/>
  <c r="C1633" i="207"/>
  <c r="B1633" i="207"/>
  <c r="A1633" i="207"/>
  <c r="C1632" i="207"/>
  <c r="B1632" i="207"/>
  <c r="A1632" i="207"/>
  <c r="C1631" i="207"/>
  <c r="B1631" i="207"/>
  <c r="A1631" i="207"/>
  <c r="C1630" i="207"/>
  <c r="B1630" i="207"/>
  <c r="A1630" i="207"/>
  <c r="C1629" i="207"/>
  <c r="B1629" i="207"/>
  <c r="A1629" i="207"/>
  <c r="C1628" i="207"/>
  <c r="B1628" i="207"/>
  <c r="A1628" i="207"/>
  <c r="C1627" i="207"/>
  <c r="B1627" i="207"/>
  <c r="A1627" i="207"/>
  <c r="C1626" i="207"/>
  <c r="B1626" i="207"/>
  <c r="A1626" i="207"/>
  <c r="C1625" i="207"/>
  <c r="B1625" i="207"/>
  <c r="A1625" i="207"/>
  <c r="C1624" i="207"/>
  <c r="B1624" i="207"/>
  <c r="A1624" i="207"/>
  <c r="C1623" i="207"/>
  <c r="B1623" i="207"/>
  <c r="A1623" i="207"/>
  <c r="C1622" i="207"/>
  <c r="B1622" i="207"/>
  <c r="A1622" i="207"/>
  <c r="C1621" i="207"/>
  <c r="B1621" i="207"/>
  <c r="A1621" i="207"/>
  <c r="C1620" i="207"/>
  <c r="B1620" i="207"/>
  <c r="A1620" i="207"/>
  <c r="C1619" i="207"/>
  <c r="B1619" i="207"/>
  <c r="A1619" i="207"/>
  <c r="C1618" i="207"/>
  <c r="B1618" i="207"/>
  <c r="A1618" i="207"/>
  <c r="C1617" i="207"/>
  <c r="B1617" i="207"/>
  <c r="A1617" i="207"/>
  <c r="C1616" i="207"/>
  <c r="B1616" i="207"/>
  <c r="A1616" i="207"/>
  <c r="C1615" i="207"/>
  <c r="B1615" i="207"/>
  <c r="A1615" i="207"/>
  <c r="C1614" i="207"/>
  <c r="B1614" i="207"/>
  <c r="A1614" i="207"/>
  <c r="C1613" i="207"/>
  <c r="B1613" i="207"/>
  <c r="A1613" i="207"/>
  <c r="C1612" i="207"/>
  <c r="B1612" i="207"/>
  <c r="A1612" i="207"/>
  <c r="C1611" i="207"/>
  <c r="B1611" i="207"/>
  <c r="A1611" i="207"/>
  <c r="C1610" i="207"/>
  <c r="B1610" i="207"/>
  <c r="A1610" i="207"/>
  <c r="C1609" i="207"/>
  <c r="B1609" i="207"/>
  <c r="A1609" i="207"/>
  <c r="C1608" i="207"/>
  <c r="B1608" i="207"/>
  <c r="A1608" i="207"/>
  <c r="C1607" i="207"/>
  <c r="B1607" i="207"/>
  <c r="A1607" i="207"/>
  <c r="C1606" i="207"/>
  <c r="B1606" i="207"/>
  <c r="A1606" i="207"/>
  <c r="C1605" i="207"/>
  <c r="B1605" i="207"/>
  <c r="A1605" i="207"/>
  <c r="C1604" i="207"/>
  <c r="B1604" i="207"/>
  <c r="A1604" i="207"/>
  <c r="C1603" i="207"/>
  <c r="B1603" i="207"/>
  <c r="A1603" i="207"/>
  <c r="C1602" i="207"/>
  <c r="B1602" i="207"/>
  <c r="A1602" i="207"/>
  <c r="C1601" i="207"/>
  <c r="B1601" i="207"/>
  <c r="A1601" i="207"/>
  <c r="C1600" i="207"/>
  <c r="B1600" i="207"/>
  <c r="A1600" i="207"/>
  <c r="C1599" i="207"/>
  <c r="B1599" i="207"/>
  <c r="A1599" i="207"/>
  <c r="C1598" i="207"/>
  <c r="B1598" i="207"/>
  <c r="A1598" i="207"/>
  <c r="C1597" i="207"/>
  <c r="B1597" i="207"/>
  <c r="A1597" i="207"/>
  <c r="C1596" i="207"/>
  <c r="B1596" i="207"/>
  <c r="A1596" i="207"/>
  <c r="C1595" i="207"/>
  <c r="B1595" i="207"/>
  <c r="A1595" i="207"/>
  <c r="C1594" i="207"/>
  <c r="B1594" i="207"/>
  <c r="A1594" i="207"/>
  <c r="C1593" i="207"/>
  <c r="B1593" i="207"/>
  <c r="A1593" i="207"/>
  <c r="C1592" i="207"/>
  <c r="B1592" i="207"/>
  <c r="A1592" i="207"/>
  <c r="C1591" i="207"/>
  <c r="B1591" i="207"/>
  <c r="A1591" i="207"/>
  <c r="C1590" i="207"/>
  <c r="B1590" i="207"/>
  <c r="A1590" i="207"/>
  <c r="C1589" i="207"/>
  <c r="B1589" i="207"/>
  <c r="A1589" i="207"/>
  <c r="C1588" i="207"/>
  <c r="B1588" i="207"/>
  <c r="A1588" i="207"/>
  <c r="C1587" i="207"/>
  <c r="B1587" i="207"/>
  <c r="A1587" i="207"/>
  <c r="C1586" i="207"/>
  <c r="B1586" i="207"/>
  <c r="A1586" i="207"/>
  <c r="C1585" i="207"/>
  <c r="B1585" i="207"/>
  <c r="A1585" i="207"/>
  <c r="C1584" i="207"/>
  <c r="B1584" i="207"/>
  <c r="A1584" i="207"/>
  <c r="C1583" i="207"/>
  <c r="B1583" i="207"/>
  <c r="A1583" i="207"/>
  <c r="C1582" i="207"/>
  <c r="B1582" i="207"/>
  <c r="A1582" i="207"/>
  <c r="C1581" i="207"/>
  <c r="B1581" i="207"/>
  <c r="A1581" i="207"/>
  <c r="C1580" i="207"/>
  <c r="B1580" i="207"/>
  <c r="A1580" i="207"/>
  <c r="C1579" i="207"/>
  <c r="B1579" i="207"/>
  <c r="A1579" i="207"/>
  <c r="C1578" i="207"/>
  <c r="B1578" i="207"/>
  <c r="A1578" i="207"/>
  <c r="C1577" i="207"/>
  <c r="B1577" i="207"/>
  <c r="A1577" i="207"/>
  <c r="C1576" i="207"/>
  <c r="B1576" i="207"/>
  <c r="A1576" i="207"/>
  <c r="C1575" i="207"/>
  <c r="B1575" i="207"/>
  <c r="A1575" i="207"/>
  <c r="C1574" i="207"/>
  <c r="B1574" i="207"/>
  <c r="A1574" i="207"/>
  <c r="C1573" i="207"/>
  <c r="B1573" i="207"/>
  <c r="A1573" i="207"/>
  <c r="C1572" i="207"/>
  <c r="B1572" i="207"/>
  <c r="A1572" i="207"/>
  <c r="C1571" i="207"/>
  <c r="B1571" i="207"/>
  <c r="A1571" i="207"/>
  <c r="C1570" i="207"/>
  <c r="B1570" i="207"/>
  <c r="A1570" i="207"/>
  <c r="C1569" i="207"/>
  <c r="B1569" i="207"/>
  <c r="A1569" i="207"/>
  <c r="C1568" i="207"/>
  <c r="B1568" i="207"/>
  <c r="A1568" i="207"/>
  <c r="C1567" i="207"/>
  <c r="B1567" i="207"/>
  <c r="A1567" i="207"/>
  <c r="C1566" i="207"/>
  <c r="B1566" i="207"/>
  <c r="A1566" i="207"/>
  <c r="C1565" i="207"/>
  <c r="B1565" i="207"/>
  <c r="A1565" i="207"/>
  <c r="C1564" i="207"/>
  <c r="B1564" i="207"/>
  <c r="A1564" i="207"/>
  <c r="C1563" i="207"/>
  <c r="B1563" i="207"/>
  <c r="A1563" i="207"/>
  <c r="C1562" i="207"/>
  <c r="B1562" i="207"/>
  <c r="A1562" i="207"/>
  <c r="C1561" i="207"/>
  <c r="B1561" i="207"/>
  <c r="A1561" i="207"/>
  <c r="C1560" i="207"/>
  <c r="B1560" i="207"/>
  <c r="A1560" i="207"/>
  <c r="C1559" i="207"/>
  <c r="B1559" i="207"/>
  <c r="A1559" i="207"/>
  <c r="C1558" i="207"/>
  <c r="B1558" i="207"/>
  <c r="A1558" i="207"/>
  <c r="C1557" i="207"/>
  <c r="B1557" i="207"/>
  <c r="A1557" i="207"/>
  <c r="C1556" i="207"/>
  <c r="B1556" i="207"/>
  <c r="A1556" i="207"/>
  <c r="C1555" i="207"/>
  <c r="B1555" i="207"/>
  <c r="A1555" i="207"/>
  <c r="C1554" i="207"/>
  <c r="B1554" i="207"/>
  <c r="A1554" i="207"/>
  <c r="C1553" i="207"/>
  <c r="B1553" i="207"/>
  <c r="A1553" i="207"/>
  <c r="C1552" i="207"/>
  <c r="B1552" i="207"/>
  <c r="A1552" i="207"/>
  <c r="C1551" i="207"/>
  <c r="B1551" i="207"/>
  <c r="A1551" i="207"/>
  <c r="C1550" i="207"/>
  <c r="B1550" i="207"/>
  <c r="A1550" i="207"/>
  <c r="C1549" i="207"/>
  <c r="B1549" i="207"/>
  <c r="A1549" i="207"/>
  <c r="C1548" i="207"/>
  <c r="B1548" i="207"/>
  <c r="A1548" i="207"/>
  <c r="C1547" i="207"/>
  <c r="B1547" i="207"/>
  <c r="A1547" i="207"/>
  <c r="C1546" i="207"/>
  <c r="B1546" i="207"/>
  <c r="A1546" i="207"/>
  <c r="C1545" i="207"/>
  <c r="B1545" i="207"/>
  <c r="A1545" i="207"/>
  <c r="C1544" i="207"/>
  <c r="B1544" i="207"/>
  <c r="A1544" i="207"/>
  <c r="C1543" i="207"/>
  <c r="B1543" i="207"/>
  <c r="A1543" i="207"/>
  <c r="C1542" i="207"/>
  <c r="B1542" i="207"/>
  <c r="A1542" i="207"/>
  <c r="C1541" i="207"/>
  <c r="B1541" i="207"/>
  <c r="A1541" i="207"/>
  <c r="C1540" i="207"/>
  <c r="B1540" i="207"/>
  <c r="A1540" i="207"/>
  <c r="C1539" i="207"/>
  <c r="B1539" i="207"/>
  <c r="A1539" i="207"/>
  <c r="C1538" i="207"/>
  <c r="B1538" i="207"/>
  <c r="A1538" i="207"/>
  <c r="C1537" i="207"/>
  <c r="B1537" i="207"/>
  <c r="A1537" i="207"/>
  <c r="C1536" i="207"/>
  <c r="B1536" i="207"/>
  <c r="A1536" i="207"/>
  <c r="C1535" i="207"/>
  <c r="B1535" i="207"/>
  <c r="A1535" i="207"/>
  <c r="C1534" i="207"/>
  <c r="B1534" i="207"/>
  <c r="A1534" i="207"/>
  <c r="C1533" i="207"/>
  <c r="B1533" i="207"/>
  <c r="A1533" i="207"/>
  <c r="C1532" i="207"/>
  <c r="B1532" i="207"/>
  <c r="A1532" i="207"/>
  <c r="C1531" i="207"/>
  <c r="B1531" i="207"/>
  <c r="A1531" i="207"/>
  <c r="C1530" i="207"/>
  <c r="B1530" i="207"/>
  <c r="A1530" i="207"/>
  <c r="C1529" i="207"/>
  <c r="B1529" i="207"/>
  <c r="A1529" i="207"/>
  <c r="C1528" i="207"/>
  <c r="B1528" i="207"/>
  <c r="A1528" i="207"/>
  <c r="C1527" i="207"/>
  <c r="B1527" i="207"/>
  <c r="A1527" i="207"/>
  <c r="C1526" i="207"/>
  <c r="B1526" i="207"/>
  <c r="A1526" i="207"/>
  <c r="C1525" i="207"/>
  <c r="B1525" i="207"/>
  <c r="A1525" i="207"/>
  <c r="C1524" i="207"/>
  <c r="B1524" i="207"/>
  <c r="A1524" i="207"/>
  <c r="C1523" i="207"/>
  <c r="B1523" i="207"/>
  <c r="A1523" i="207"/>
  <c r="C1522" i="207"/>
  <c r="B1522" i="207"/>
  <c r="A1522" i="207"/>
  <c r="C1521" i="207"/>
  <c r="B1521" i="207"/>
  <c r="A1521" i="207"/>
  <c r="C1520" i="207"/>
  <c r="B1520" i="207"/>
  <c r="A1520" i="207"/>
  <c r="C1519" i="207"/>
  <c r="B1519" i="207"/>
  <c r="A1519" i="207"/>
  <c r="C1518" i="207"/>
  <c r="B1518" i="207"/>
  <c r="A1518" i="207"/>
  <c r="C1517" i="207"/>
  <c r="B1517" i="207"/>
  <c r="A1517" i="207"/>
  <c r="C1516" i="207"/>
  <c r="B1516" i="207"/>
  <c r="A1516" i="207"/>
  <c r="C1515" i="207"/>
  <c r="B1515" i="207"/>
  <c r="A1515" i="207"/>
  <c r="C1514" i="207"/>
  <c r="B1514" i="207"/>
  <c r="A1514" i="207"/>
  <c r="C1513" i="207"/>
  <c r="B1513" i="207"/>
  <c r="A1513" i="207"/>
  <c r="C1512" i="207"/>
  <c r="B1512" i="207"/>
  <c r="A1512" i="207"/>
  <c r="C1511" i="207"/>
  <c r="B1511" i="207"/>
  <c r="A1511" i="207"/>
  <c r="C1510" i="207"/>
  <c r="B1510" i="207"/>
  <c r="A1510" i="207"/>
  <c r="C1509" i="207"/>
  <c r="B1509" i="207"/>
  <c r="A1509" i="207"/>
  <c r="C1508" i="207"/>
  <c r="B1508" i="207"/>
  <c r="A1508" i="207"/>
  <c r="C1507" i="207"/>
  <c r="B1507" i="207"/>
  <c r="A1507" i="207"/>
  <c r="C1506" i="207"/>
  <c r="B1506" i="207"/>
  <c r="A1506" i="207"/>
  <c r="C1505" i="207"/>
  <c r="B1505" i="207"/>
  <c r="A1505" i="207"/>
  <c r="C1504" i="207"/>
  <c r="B1504" i="207"/>
  <c r="A1504" i="207"/>
  <c r="C1503" i="207"/>
  <c r="B1503" i="207"/>
  <c r="A1503" i="207"/>
  <c r="C1502" i="207"/>
  <c r="B1502" i="207"/>
  <c r="A1502" i="207"/>
  <c r="C1501" i="207"/>
  <c r="B1501" i="207"/>
  <c r="A1501" i="207"/>
  <c r="C1500" i="207"/>
  <c r="B1500" i="207"/>
  <c r="A1500" i="207"/>
  <c r="C1499" i="207"/>
  <c r="B1499" i="207"/>
  <c r="A1499" i="207"/>
  <c r="C1498" i="207"/>
  <c r="B1498" i="207"/>
  <c r="A1498" i="207"/>
  <c r="C1497" i="207"/>
  <c r="B1497" i="207"/>
  <c r="A1497" i="207"/>
  <c r="C1496" i="207"/>
  <c r="B1496" i="207"/>
  <c r="A1496" i="207"/>
  <c r="C1495" i="207"/>
  <c r="B1495" i="207"/>
  <c r="A1495" i="207"/>
  <c r="C1494" i="207"/>
  <c r="B1494" i="207"/>
  <c r="A1494" i="207"/>
  <c r="C1493" i="207"/>
  <c r="B1493" i="207"/>
  <c r="A1493" i="207"/>
  <c r="C1492" i="207"/>
  <c r="B1492" i="207"/>
  <c r="A1492" i="207"/>
  <c r="C1491" i="207"/>
  <c r="B1491" i="207"/>
  <c r="A1491" i="207"/>
  <c r="C1490" i="207"/>
  <c r="B1490" i="207"/>
  <c r="A1490" i="207"/>
  <c r="C1489" i="207"/>
  <c r="B1489" i="207"/>
  <c r="A1489" i="207"/>
  <c r="C1488" i="207"/>
  <c r="B1488" i="207"/>
  <c r="A1488" i="207"/>
  <c r="C1487" i="207"/>
  <c r="B1487" i="207"/>
  <c r="A1487" i="207"/>
  <c r="C1486" i="207"/>
  <c r="B1486" i="207"/>
  <c r="A1486" i="207"/>
  <c r="C1485" i="207"/>
  <c r="B1485" i="207"/>
  <c r="A1485" i="207"/>
  <c r="C1484" i="207"/>
  <c r="B1484" i="207"/>
  <c r="A1484" i="207"/>
  <c r="C1483" i="207"/>
  <c r="B1483" i="207"/>
  <c r="A1483" i="207"/>
  <c r="C1482" i="207"/>
  <c r="B1482" i="207"/>
  <c r="A1482" i="207"/>
  <c r="C1481" i="207"/>
  <c r="B1481" i="207"/>
  <c r="A1481" i="207"/>
  <c r="C1480" i="207"/>
  <c r="B1480" i="207"/>
  <c r="A1480" i="207"/>
  <c r="C1479" i="207"/>
  <c r="B1479" i="207"/>
  <c r="A1479" i="207"/>
  <c r="C1478" i="207"/>
  <c r="B1478" i="207"/>
  <c r="A1478" i="207"/>
  <c r="C1477" i="207"/>
  <c r="B1477" i="207"/>
  <c r="A1477" i="207"/>
  <c r="C1476" i="207"/>
  <c r="B1476" i="207"/>
  <c r="A1476" i="207"/>
  <c r="C1475" i="207"/>
  <c r="B1475" i="207"/>
  <c r="A1475" i="207"/>
  <c r="C1474" i="207"/>
  <c r="B1474" i="207"/>
  <c r="A1474" i="207"/>
  <c r="C1473" i="207"/>
  <c r="B1473" i="207"/>
  <c r="A1473" i="207"/>
  <c r="C1472" i="207"/>
  <c r="B1472" i="207"/>
  <c r="A1472" i="207"/>
  <c r="C1471" i="207"/>
  <c r="B1471" i="207"/>
  <c r="A1471" i="207"/>
  <c r="C1470" i="207"/>
  <c r="B1470" i="207"/>
  <c r="A1470" i="207"/>
  <c r="C1469" i="207"/>
  <c r="B1469" i="207"/>
  <c r="A1469" i="207"/>
  <c r="C1468" i="207"/>
  <c r="B1468" i="207"/>
  <c r="A1468" i="207"/>
  <c r="C1467" i="207"/>
  <c r="B1467" i="207"/>
  <c r="A1467" i="207"/>
  <c r="C1466" i="207"/>
  <c r="B1466" i="207"/>
  <c r="A1466" i="207"/>
  <c r="C1465" i="207"/>
  <c r="B1465" i="207"/>
  <c r="A1465" i="207"/>
  <c r="C1464" i="207"/>
  <c r="B1464" i="207"/>
  <c r="A1464" i="207"/>
  <c r="C1463" i="207"/>
  <c r="B1463" i="207"/>
  <c r="A1463" i="207"/>
  <c r="C1462" i="207"/>
  <c r="B1462" i="207"/>
  <c r="A1462" i="207"/>
  <c r="C1461" i="207"/>
  <c r="B1461" i="207"/>
  <c r="A1461" i="207"/>
  <c r="C1460" i="207"/>
  <c r="B1460" i="207"/>
  <c r="A1460" i="207"/>
  <c r="C1459" i="207"/>
  <c r="B1459" i="207"/>
  <c r="A1459" i="207"/>
  <c r="C1458" i="207"/>
  <c r="B1458" i="207"/>
  <c r="A1458" i="207"/>
  <c r="C1457" i="207"/>
  <c r="B1457" i="207"/>
  <c r="A1457" i="207"/>
  <c r="C1456" i="207"/>
  <c r="B1456" i="207"/>
  <c r="A1456" i="207"/>
  <c r="C1455" i="207"/>
  <c r="B1455" i="207"/>
  <c r="A1455" i="207"/>
  <c r="C1454" i="207"/>
  <c r="B1454" i="207"/>
  <c r="A1454" i="207"/>
  <c r="C1453" i="207"/>
  <c r="B1453" i="207"/>
  <c r="A1453" i="207"/>
  <c r="C1452" i="207"/>
  <c r="B1452" i="207"/>
  <c r="A1452" i="207"/>
  <c r="C1451" i="207"/>
  <c r="B1451" i="207"/>
  <c r="A1451" i="207"/>
  <c r="C1450" i="207"/>
  <c r="B1450" i="207"/>
  <c r="A1450" i="207"/>
  <c r="C1449" i="207"/>
  <c r="B1449" i="207"/>
  <c r="A1449" i="207"/>
  <c r="C1448" i="207"/>
  <c r="B1448" i="207"/>
  <c r="A1448" i="207"/>
  <c r="C1447" i="207"/>
  <c r="B1447" i="207"/>
  <c r="A1447" i="207"/>
  <c r="C1446" i="207"/>
  <c r="B1446" i="207"/>
  <c r="A1446" i="207"/>
  <c r="C1445" i="207"/>
  <c r="B1445" i="207"/>
  <c r="A1445" i="207"/>
  <c r="C1444" i="207"/>
  <c r="B1444" i="207"/>
  <c r="A1444" i="207"/>
  <c r="C1443" i="207"/>
  <c r="B1443" i="207"/>
  <c r="A1443" i="207"/>
  <c r="C1442" i="207"/>
  <c r="B1442" i="207"/>
  <c r="A1442" i="207"/>
  <c r="C1441" i="207"/>
  <c r="B1441" i="207"/>
  <c r="A1441" i="207"/>
  <c r="C1440" i="207"/>
  <c r="B1440" i="207"/>
  <c r="A1440" i="207"/>
  <c r="C1439" i="207"/>
  <c r="B1439" i="207"/>
  <c r="A1439" i="207"/>
  <c r="C1438" i="207"/>
  <c r="B1438" i="207"/>
  <c r="A1438" i="207"/>
  <c r="C1437" i="207"/>
  <c r="B1437" i="207"/>
  <c r="A1437" i="207"/>
  <c r="C1436" i="207"/>
  <c r="B1436" i="207"/>
  <c r="A1436" i="207"/>
  <c r="C1435" i="207"/>
  <c r="B1435" i="207"/>
  <c r="A1435" i="207"/>
  <c r="C1434" i="207"/>
  <c r="B1434" i="207"/>
  <c r="A1434" i="207"/>
  <c r="C1433" i="207"/>
  <c r="B1433" i="207"/>
  <c r="A1433" i="207"/>
  <c r="C1432" i="207"/>
  <c r="B1432" i="207"/>
  <c r="A1432" i="207"/>
  <c r="C1431" i="207"/>
  <c r="B1431" i="207"/>
  <c r="A1431" i="207"/>
  <c r="C1430" i="207"/>
  <c r="B1430" i="207"/>
  <c r="A1430" i="207"/>
  <c r="C1429" i="207"/>
  <c r="B1429" i="207"/>
  <c r="A1429" i="207"/>
  <c r="C1428" i="207"/>
  <c r="B1428" i="207"/>
  <c r="A1428" i="207"/>
  <c r="C1427" i="207"/>
  <c r="B1427" i="207"/>
  <c r="A1427" i="207"/>
  <c r="C1426" i="207"/>
  <c r="B1426" i="207"/>
  <c r="A1426" i="207"/>
  <c r="C1425" i="207"/>
  <c r="B1425" i="207"/>
  <c r="A1425" i="207"/>
  <c r="C1424" i="207"/>
  <c r="B1424" i="207"/>
  <c r="A1424" i="207"/>
  <c r="C1423" i="207"/>
  <c r="B1423" i="207"/>
  <c r="A1423" i="207"/>
  <c r="C1422" i="207"/>
  <c r="B1422" i="207"/>
  <c r="A1422" i="207"/>
  <c r="C1421" i="207"/>
  <c r="B1421" i="207"/>
  <c r="A1421" i="207"/>
  <c r="C1420" i="207"/>
  <c r="B1420" i="207"/>
  <c r="A1420" i="207"/>
  <c r="C1419" i="207"/>
  <c r="B1419" i="207"/>
  <c r="A1419" i="207"/>
  <c r="C1418" i="207"/>
  <c r="B1418" i="207"/>
  <c r="A1418" i="207"/>
  <c r="C1417" i="207"/>
  <c r="B1417" i="207"/>
  <c r="A1417" i="207"/>
  <c r="C1416" i="207"/>
  <c r="B1416" i="207"/>
  <c r="A1416" i="207"/>
  <c r="C1415" i="207"/>
  <c r="B1415" i="207"/>
  <c r="A1415" i="207"/>
  <c r="C1414" i="207"/>
  <c r="B1414" i="207"/>
  <c r="A1414" i="207"/>
  <c r="C1413" i="207"/>
  <c r="B1413" i="207"/>
  <c r="A1413" i="207"/>
  <c r="C1412" i="207"/>
  <c r="B1412" i="207"/>
  <c r="A1412" i="207"/>
  <c r="C1411" i="207"/>
  <c r="B1411" i="207"/>
  <c r="A1411" i="207"/>
  <c r="C1410" i="207"/>
  <c r="B1410" i="207"/>
  <c r="A1410" i="207"/>
  <c r="C1409" i="207"/>
  <c r="B1409" i="207"/>
  <c r="A1409" i="207"/>
  <c r="C1408" i="207"/>
  <c r="B1408" i="207"/>
  <c r="A1408" i="207"/>
  <c r="C1407" i="207"/>
  <c r="B1407" i="207"/>
  <c r="A1407" i="207"/>
  <c r="C1406" i="207"/>
  <c r="B1406" i="207"/>
  <c r="A1406" i="207"/>
  <c r="C1405" i="207"/>
  <c r="B1405" i="207"/>
  <c r="A1405" i="207"/>
  <c r="C1404" i="207"/>
  <c r="B1404" i="207"/>
  <c r="A1404" i="207"/>
  <c r="C1403" i="207"/>
  <c r="B1403" i="207"/>
  <c r="A1403" i="207"/>
  <c r="C1402" i="207"/>
  <c r="B1402" i="207"/>
  <c r="A1402" i="207"/>
  <c r="C1401" i="207"/>
  <c r="B1401" i="207"/>
  <c r="A1401" i="207"/>
  <c r="C1400" i="207"/>
  <c r="B1400" i="207"/>
  <c r="A1400" i="207"/>
  <c r="C1399" i="207"/>
  <c r="B1399" i="207"/>
  <c r="A1399" i="207"/>
  <c r="C1398" i="207"/>
  <c r="B1398" i="207"/>
  <c r="A1398" i="207"/>
  <c r="C1397" i="207"/>
  <c r="B1397" i="207"/>
  <c r="A1397" i="207"/>
  <c r="C1396" i="207"/>
  <c r="B1396" i="207"/>
  <c r="A1396" i="207"/>
  <c r="C1395" i="207"/>
  <c r="B1395" i="207"/>
  <c r="A1395" i="207"/>
  <c r="C1394" i="207"/>
  <c r="B1394" i="207"/>
  <c r="A1394" i="207"/>
  <c r="C1393" i="207"/>
  <c r="B1393" i="207"/>
  <c r="A1393" i="207"/>
  <c r="C1392" i="207"/>
  <c r="B1392" i="207"/>
  <c r="A1392" i="207"/>
  <c r="C1391" i="207"/>
  <c r="B1391" i="207"/>
  <c r="A1391" i="207"/>
  <c r="C1390" i="207"/>
  <c r="B1390" i="207"/>
  <c r="A1390" i="207"/>
  <c r="C1389" i="207"/>
  <c r="B1389" i="207"/>
  <c r="A1389" i="207"/>
  <c r="C1388" i="207"/>
  <c r="B1388" i="207"/>
  <c r="A1388" i="207"/>
  <c r="C1387" i="207"/>
  <c r="B1387" i="207"/>
  <c r="A1387" i="207"/>
  <c r="C1386" i="207"/>
  <c r="B1386" i="207"/>
  <c r="A1386" i="207"/>
  <c r="C1385" i="207"/>
  <c r="B1385" i="207"/>
  <c r="A1385" i="207"/>
  <c r="C1384" i="207"/>
  <c r="B1384" i="207"/>
  <c r="A1384" i="207"/>
  <c r="C1383" i="207"/>
  <c r="B1383" i="207"/>
  <c r="A1383" i="207"/>
  <c r="C1382" i="207"/>
  <c r="B1382" i="207"/>
  <c r="A1382" i="207"/>
  <c r="C1381" i="207"/>
  <c r="B1381" i="207"/>
  <c r="A1381" i="207"/>
  <c r="C1380" i="207"/>
  <c r="B1380" i="207"/>
  <c r="A1380" i="207"/>
  <c r="C1379" i="207"/>
  <c r="B1379" i="207"/>
  <c r="A1379" i="207"/>
  <c r="C1378" i="207"/>
  <c r="B1378" i="207"/>
  <c r="A1378" i="207"/>
  <c r="C1377" i="207"/>
  <c r="B1377" i="207"/>
  <c r="A1377" i="207"/>
  <c r="C1376" i="207"/>
  <c r="B1376" i="207"/>
  <c r="A1376" i="207"/>
  <c r="C1375" i="207"/>
  <c r="B1375" i="207"/>
  <c r="A1375" i="207"/>
  <c r="C1374" i="207"/>
  <c r="B1374" i="207"/>
  <c r="A1374" i="207"/>
  <c r="C1373" i="207"/>
  <c r="B1373" i="207"/>
  <c r="A1373" i="207"/>
  <c r="C1372" i="207"/>
  <c r="B1372" i="207"/>
  <c r="A1372" i="207"/>
  <c r="C1371" i="207"/>
  <c r="B1371" i="207"/>
  <c r="A1371" i="207"/>
  <c r="C1370" i="207"/>
  <c r="B1370" i="207"/>
  <c r="A1370" i="207"/>
  <c r="C1369" i="207"/>
  <c r="B1369" i="207"/>
  <c r="A1369" i="207"/>
  <c r="C1368" i="207"/>
  <c r="B1368" i="207"/>
  <c r="A1368" i="207"/>
  <c r="C1367" i="207"/>
  <c r="B1367" i="207"/>
  <c r="A1367" i="207"/>
  <c r="C1366" i="207"/>
  <c r="B1366" i="207"/>
  <c r="A1366" i="207"/>
  <c r="C1365" i="207"/>
  <c r="B1365" i="207"/>
  <c r="A1365" i="207"/>
  <c r="C1364" i="207"/>
  <c r="B1364" i="207"/>
  <c r="A1364" i="207"/>
  <c r="C1363" i="207"/>
  <c r="B1363" i="207"/>
  <c r="A1363" i="207"/>
  <c r="C1362" i="207"/>
  <c r="B1362" i="207"/>
  <c r="A1362" i="207"/>
  <c r="C1361" i="207"/>
  <c r="B1361" i="207"/>
  <c r="A1361" i="207"/>
  <c r="C1360" i="207"/>
  <c r="B1360" i="207"/>
  <c r="A1360" i="207"/>
  <c r="C1359" i="207"/>
  <c r="B1359" i="207"/>
  <c r="A1359" i="207"/>
  <c r="C1358" i="207"/>
  <c r="B1358" i="207"/>
  <c r="A1358" i="207"/>
  <c r="C1357" i="207"/>
  <c r="B1357" i="207"/>
  <c r="A1357" i="207"/>
  <c r="C1356" i="207"/>
  <c r="B1356" i="207"/>
  <c r="A1356" i="207"/>
  <c r="C1355" i="207"/>
  <c r="B1355" i="207"/>
  <c r="A1355" i="207"/>
  <c r="C1354" i="207"/>
  <c r="B1354" i="207"/>
  <c r="A1354" i="207"/>
  <c r="C1353" i="207"/>
  <c r="B1353" i="207"/>
  <c r="A1353" i="207"/>
  <c r="C1352" i="207"/>
  <c r="B1352" i="207"/>
  <c r="A1352" i="207"/>
  <c r="C1351" i="207"/>
  <c r="B1351" i="207"/>
  <c r="A1351" i="207"/>
  <c r="C1350" i="207"/>
  <c r="B1350" i="207"/>
  <c r="A1350" i="207"/>
  <c r="C1349" i="207"/>
  <c r="B1349" i="207"/>
  <c r="A1349" i="207"/>
  <c r="C1348" i="207"/>
  <c r="B1348" i="207"/>
  <c r="A1348" i="207"/>
  <c r="C1347" i="207"/>
  <c r="B1347" i="207"/>
  <c r="A1347" i="207"/>
  <c r="C1346" i="207"/>
  <c r="B1346" i="207"/>
  <c r="A1346" i="207"/>
  <c r="C1345" i="207"/>
  <c r="B1345" i="207"/>
  <c r="A1345" i="207"/>
  <c r="C1344" i="207"/>
  <c r="B1344" i="207"/>
  <c r="A1344" i="207"/>
  <c r="C1343" i="207"/>
  <c r="B1343" i="207"/>
  <c r="A1343" i="207"/>
  <c r="C1342" i="207"/>
  <c r="B1342" i="207"/>
  <c r="A1342" i="207"/>
  <c r="C1341" i="207"/>
  <c r="B1341" i="207"/>
  <c r="A1341" i="207"/>
  <c r="C1340" i="207"/>
  <c r="B1340" i="207"/>
  <c r="A1340" i="207"/>
  <c r="C1339" i="207"/>
  <c r="B1339" i="207"/>
  <c r="A1339" i="207"/>
  <c r="C1338" i="207"/>
  <c r="B1338" i="207"/>
  <c r="A1338" i="207"/>
  <c r="C1337" i="207"/>
  <c r="B1337" i="207"/>
  <c r="A1337" i="207"/>
  <c r="C1336" i="207"/>
  <c r="B1336" i="207"/>
  <c r="A1336" i="207"/>
  <c r="C1335" i="207"/>
  <c r="B1335" i="207"/>
  <c r="A1335" i="207"/>
  <c r="C1334" i="207"/>
  <c r="B1334" i="207"/>
  <c r="A1334" i="207"/>
  <c r="C1333" i="207"/>
  <c r="B1333" i="207"/>
  <c r="A1333" i="207"/>
  <c r="C1332" i="207"/>
  <c r="B1332" i="207"/>
  <c r="A1332" i="207"/>
  <c r="C1331" i="207"/>
  <c r="B1331" i="207"/>
  <c r="A1331" i="207"/>
  <c r="C1330" i="207"/>
  <c r="B1330" i="207"/>
  <c r="A1330" i="207"/>
  <c r="C1329" i="207"/>
  <c r="B1329" i="207"/>
  <c r="A1329" i="207"/>
  <c r="C1328" i="207"/>
  <c r="B1328" i="207"/>
  <c r="A1328" i="207"/>
  <c r="C1327" i="207"/>
  <c r="B1327" i="207"/>
  <c r="A1327" i="207"/>
  <c r="C1326" i="207"/>
  <c r="B1326" i="207"/>
  <c r="A1326" i="207"/>
  <c r="C1325" i="207"/>
  <c r="B1325" i="207"/>
  <c r="A1325" i="207"/>
  <c r="C1324" i="207"/>
  <c r="B1324" i="207"/>
  <c r="A1324" i="207"/>
  <c r="C1323" i="207"/>
  <c r="B1323" i="207"/>
  <c r="A1323" i="207"/>
  <c r="C1322" i="207"/>
  <c r="B1322" i="207"/>
  <c r="A1322" i="207"/>
  <c r="C1321" i="207"/>
  <c r="B1321" i="207"/>
  <c r="A1321" i="207"/>
  <c r="C1320" i="207"/>
  <c r="B1320" i="207"/>
  <c r="A1320" i="207"/>
  <c r="C1319" i="207"/>
  <c r="B1319" i="207"/>
  <c r="A1319" i="207"/>
  <c r="C1318" i="207"/>
  <c r="B1318" i="207"/>
  <c r="A1318" i="207"/>
  <c r="C1317" i="207"/>
  <c r="B1317" i="207"/>
  <c r="A1317" i="207"/>
  <c r="C1316" i="207"/>
  <c r="B1316" i="207"/>
  <c r="A1316" i="207"/>
  <c r="C1315" i="207"/>
  <c r="B1315" i="207"/>
  <c r="A1315" i="207"/>
  <c r="C1314" i="207"/>
  <c r="B1314" i="207"/>
  <c r="A1314" i="207"/>
  <c r="C1313" i="207"/>
  <c r="B1313" i="207"/>
  <c r="A1313" i="207"/>
  <c r="C1312" i="207"/>
  <c r="B1312" i="207"/>
  <c r="A1312" i="207"/>
  <c r="C1311" i="207"/>
  <c r="B1311" i="207"/>
  <c r="A1311" i="207"/>
  <c r="C1310" i="207"/>
  <c r="B1310" i="207"/>
  <c r="A1310" i="207"/>
  <c r="C1309" i="207"/>
  <c r="B1309" i="207"/>
  <c r="A1309" i="207"/>
  <c r="C1308" i="207"/>
  <c r="B1308" i="207"/>
  <c r="A1308" i="207"/>
  <c r="C1307" i="207"/>
  <c r="B1307" i="207"/>
  <c r="A1307" i="207"/>
  <c r="C1306" i="207"/>
  <c r="B1306" i="207"/>
  <c r="A1306" i="207"/>
  <c r="C1305" i="207"/>
  <c r="B1305" i="207"/>
  <c r="A1305" i="207"/>
  <c r="C1304" i="207"/>
  <c r="B1304" i="207"/>
  <c r="A1304" i="207"/>
  <c r="C1303" i="207"/>
  <c r="B1303" i="207"/>
  <c r="A1303" i="207"/>
  <c r="C1302" i="207"/>
  <c r="B1302" i="207"/>
  <c r="A1302" i="207"/>
  <c r="C1301" i="207"/>
  <c r="B1301" i="207"/>
  <c r="A1301" i="207"/>
  <c r="C1300" i="207"/>
  <c r="B1300" i="207"/>
  <c r="A1300" i="207"/>
  <c r="C1299" i="207"/>
  <c r="B1299" i="207"/>
  <c r="A1299" i="207"/>
  <c r="C1298" i="207"/>
  <c r="B1298" i="207"/>
  <c r="A1298" i="207"/>
  <c r="C1297" i="207"/>
  <c r="B1297" i="207"/>
  <c r="A1297" i="207"/>
  <c r="C1296" i="207"/>
  <c r="B1296" i="207"/>
  <c r="A1296" i="207"/>
  <c r="C1295" i="207"/>
  <c r="B1295" i="207"/>
  <c r="A1295" i="207"/>
  <c r="C1294" i="207"/>
  <c r="B1294" i="207"/>
  <c r="A1294" i="207"/>
  <c r="C1293" i="207"/>
  <c r="B1293" i="207"/>
  <c r="A1293" i="207"/>
  <c r="C1292" i="207"/>
  <c r="B1292" i="207"/>
  <c r="A1292" i="207"/>
  <c r="C1291" i="207"/>
  <c r="B1291" i="207"/>
  <c r="A1291" i="207"/>
  <c r="C1290" i="207"/>
  <c r="B1290" i="207"/>
  <c r="A1290" i="207"/>
  <c r="C1289" i="207"/>
  <c r="B1289" i="207"/>
  <c r="A1289" i="207"/>
  <c r="C1288" i="207"/>
  <c r="B1288" i="207"/>
  <c r="A1288" i="207"/>
  <c r="C1287" i="207"/>
  <c r="B1287" i="207"/>
  <c r="A1287" i="207"/>
  <c r="C1286" i="207"/>
  <c r="B1286" i="207"/>
  <c r="A1286" i="207"/>
  <c r="C1285" i="207"/>
  <c r="B1285" i="207"/>
  <c r="A1285" i="207"/>
  <c r="C1284" i="207"/>
  <c r="B1284" i="207"/>
  <c r="A1284" i="207"/>
  <c r="C1283" i="207"/>
  <c r="B1283" i="207"/>
  <c r="A1283" i="207"/>
  <c r="C1282" i="207"/>
  <c r="B1282" i="207"/>
  <c r="A1282" i="207"/>
  <c r="C1281" i="207"/>
  <c r="B1281" i="207"/>
  <c r="A1281" i="207"/>
  <c r="C1280" i="207"/>
  <c r="B1280" i="207"/>
  <c r="A1280" i="207"/>
  <c r="C1279" i="207"/>
  <c r="B1279" i="207"/>
  <c r="A1279" i="207"/>
  <c r="C1278" i="207"/>
  <c r="B1278" i="207"/>
  <c r="A1278" i="207"/>
  <c r="C1277" i="207"/>
  <c r="B1277" i="207"/>
  <c r="A1277" i="207"/>
  <c r="C1276" i="207"/>
  <c r="B1276" i="207"/>
  <c r="A1276" i="207"/>
  <c r="C1275" i="207"/>
  <c r="B1275" i="207"/>
  <c r="A1275" i="207"/>
  <c r="C1274" i="207"/>
  <c r="B1274" i="207"/>
  <c r="A1274" i="207"/>
  <c r="C1273" i="207"/>
  <c r="B1273" i="207"/>
  <c r="A1273" i="207"/>
  <c r="C1272" i="207"/>
  <c r="B1272" i="207"/>
  <c r="A1272" i="207"/>
  <c r="C1271" i="207"/>
  <c r="B1271" i="207"/>
  <c r="A1271" i="207"/>
  <c r="C1270" i="207"/>
  <c r="B1270" i="207"/>
  <c r="A1270" i="207"/>
  <c r="C1269" i="207"/>
  <c r="B1269" i="207"/>
  <c r="A1269" i="207"/>
  <c r="C1268" i="207"/>
  <c r="B1268" i="207"/>
  <c r="A1268" i="207"/>
  <c r="C1267" i="207"/>
  <c r="B1267" i="207"/>
  <c r="A1267" i="207"/>
  <c r="C1266" i="207"/>
  <c r="B1266" i="207"/>
  <c r="A1266" i="207"/>
  <c r="C1265" i="207"/>
  <c r="B1265" i="207"/>
  <c r="A1265" i="207"/>
  <c r="C1264" i="207"/>
  <c r="B1264" i="207"/>
  <c r="A1264" i="207"/>
  <c r="C1263" i="207"/>
  <c r="B1263" i="207"/>
  <c r="A1263" i="207"/>
  <c r="C1262" i="207"/>
  <c r="B1262" i="207"/>
  <c r="A1262" i="207"/>
  <c r="C1261" i="207"/>
  <c r="B1261" i="207"/>
  <c r="A1261" i="207"/>
  <c r="C1260" i="207"/>
  <c r="B1260" i="207"/>
  <c r="A1260" i="207"/>
  <c r="C1259" i="207"/>
  <c r="B1259" i="207"/>
  <c r="A1259" i="207"/>
  <c r="C1258" i="207"/>
  <c r="B1258" i="207"/>
  <c r="A1258" i="207"/>
  <c r="C1257" i="207"/>
  <c r="B1257" i="207"/>
  <c r="A1257" i="207"/>
  <c r="C1256" i="207"/>
  <c r="B1256" i="207"/>
  <c r="A1256" i="207"/>
  <c r="C1255" i="207"/>
  <c r="B1255" i="207"/>
  <c r="A1255" i="207"/>
  <c r="C1254" i="207"/>
  <c r="B1254" i="207"/>
  <c r="A1254" i="207"/>
  <c r="C1253" i="207"/>
  <c r="B1253" i="207"/>
  <c r="A1253" i="207"/>
  <c r="C1252" i="207"/>
  <c r="B1252" i="207"/>
  <c r="A1252" i="207"/>
  <c r="C1251" i="207"/>
  <c r="B1251" i="207"/>
  <c r="A1251" i="207"/>
  <c r="C1250" i="207"/>
  <c r="B1250" i="207"/>
  <c r="A1250" i="207"/>
  <c r="C1249" i="207"/>
  <c r="B1249" i="207"/>
  <c r="A1249" i="207"/>
  <c r="C1248" i="207"/>
  <c r="B1248" i="207"/>
  <c r="A1248" i="207"/>
  <c r="C1247" i="207"/>
  <c r="B1247" i="207"/>
  <c r="A1247" i="207"/>
  <c r="C1246" i="207"/>
  <c r="B1246" i="207"/>
  <c r="A1246" i="207"/>
  <c r="C1245" i="207"/>
  <c r="B1245" i="207"/>
  <c r="A1245" i="207"/>
  <c r="C1244" i="207"/>
  <c r="B1244" i="207"/>
  <c r="A1244" i="207"/>
  <c r="C1243" i="207"/>
  <c r="B1243" i="207"/>
  <c r="A1243" i="207"/>
  <c r="C1242" i="207"/>
  <c r="B1242" i="207"/>
  <c r="A1242" i="207"/>
  <c r="C1241" i="207"/>
  <c r="B1241" i="207"/>
  <c r="A1241" i="207"/>
  <c r="C1240" i="207"/>
  <c r="B1240" i="207"/>
  <c r="A1240" i="207"/>
  <c r="C1239" i="207"/>
  <c r="B1239" i="207"/>
  <c r="A1239" i="207"/>
  <c r="C1238" i="207"/>
  <c r="B1238" i="207"/>
  <c r="A1238" i="207"/>
  <c r="C1237" i="207"/>
  <c r="B1237" i="207"/>
  <c r="A1237" i="207"/>
  <c r="C1236" i="207"/>
  <c r="B1236" i="207"/>
  <c r="A1236" i="207"/>
  <c r="C1235" i="207"/>
  <c r="B1235" i="207"/>
  <c r="A1235" i="207"/>
  <c r="C1234" i="207"/>
  <c r="B1234" i="207"/>
  <c r="A1234" i="207"/>
  <c r="C1233" i="207"/>
  <c r="B1233" i="207"/>
  <c r="A1233" i="207"/>
  <c r="C1232" i="207"/>
  <c r="B1232" i="207"/>
  <c r="A1232" i="207"/>
  <c r="C1231" i="207"/>
  <c r="B1231" i="207"/>
  <c r="A1231" i="207"/>
  <c r="C1230" i="207"/>
  <c r="B1230" i="207"/>
  <c r="A1230" i="207"/>
  <c r="C1229" i="207"/>
  <c r="B1229" i="207"/>
  <c r="A1229" i="207"/>
  <c r="C1228" i="207"/>
  <c r="B1228" i="207"/>
  <c r="A1228" i="207"/>
  <c r="C1227" i="207"/>
  <c r="B1227" i="207"/>
  <c r="A1227" i="207"/>
  <c r="C1226" i="207"/>
  <c r="B1226" i="207"/>
  <c r="A1226" i="207"/>
  <c r="C1225" i="207"/>
  <c r="B1225" i="207"/>
  <c r="A1225" i="207"/>
  <c r="C1224" i="207"/>
  <c r="B1224" i="207"/>
  <c r="A1224" i="207"/>
  <c r="C1223" i="207"/>
  <c r="B1223" i="207"/>
  <c r="A1223" i="207"/>
  <c r="C1222" i="207"/>
  <c r="B1222" i="207"/>
  <c r="A1222" i="207"/>
  <c r="C1221" i="207"/>
  <c r="B1221" i="207"/>
  <c r="A1221" i="207"/>
  <c r="C1220" i="207"/>
  <c r="B1220" i="207"/>
  <c r="A1220" i="207"/>
  <c r="C1219" i="207"/>
  <c r="B1219" i="207"/>
  <c r="A1219" i="207"/>
  <c r="C1218" i="207"/>
  <c r="B1218" i="207"/>
  <c r="A1218" i="207"/>
  <c r="C1217" i="207"/>
  <c r="B1217" i="207"/>
  <c r="A1217" i="207"/>
  <c r="C1216" i="207"/>
  <c r="B1216" i="207"/>
  <c r="A1216" i="207"/>
  <c r="C1215" i="207"/>
  <c r="B1215" i="207"/>
  <c r="A1215" i="207"/>
  <c r="C1214" i="207"/>
  <c r="B1214" i="207"/>
  <c r="A1214" i="207"/>
  <c r="C1213" i="207"/>
  <c r="B1213" i="207"/>
  <c r="A1213" i="207"/>
  <c r="C1212" i="207"/>
  <c r="B1212" i="207"/>
  <c r="A1212" i="207"/>
  <c r="C1211" i="207"/>
  <c r="B1211" i="207"/>
  <c r="A1211" i="207"/>
  <c r="C1210" i="207"/>
  <c r="B1210" i="207"/>
  <c r="A1210" i="207"/>
  <c r="C1209" i="207"/>
  <c r="B1209" i="207"/>
  <c r="A1209" i="207"/>
  <c r="C1208" i="207"/>
  <c r="B1208" i="207"/>
  <c r="A1208" i="207"/>
  <c r="C1207" i="207"/>
  <c r="B1207" i="207"/>
  <c r="A1207" i="207"/>
  <c r="C1206" i="207"/>
  <c r="B1206" i="207"/>
  <c r="A1206" i="207"/>
  <c r="C1205" i="207"/>
  <c r="B1205" i="207"/>
  <c r="A1205" i="207"/>
  <c r="C1204" i="207"/>
  <c r="B1204" i="207"/>
  <c r="A1204" i="207"/>
  <c r="C1203" i="207"/>
  <c r="B1203" i="207"/>
  <c r="A1203" i="207"/>
  <c r="C1202" i="207"/>
  <c r="B1202" i="207"/>
  <c r="A1202" i="207"/>
  <c r="C1201" i="207"/>
  <c r="B1201" i="207"/>
  <c r="A1201" i="207"/>
  <c r="C1200" i="207"/>
  <c r="B1200" i="207"/>
  <c r="A1200" i="207"/>
  <c r="C1199" i="207"/>
  <c r="B1199" i="207"/>
  <c r="A1199" i="207"/>
  <c r="C1198" i="207"/>
  <c r="B1198" i="207"/>
  <c r="A1198" i="207"/>
  <c r="C1197" i="207"/>
  <c r="B1197" i="207"/>
  <c r="A1197" i="207"/>
  <c r="C1196" i="207"/>
  <c r="B1196" i="207"/>
  <c r="A1196" i="207"/>
  <c r="C1195" i="207"/>
  <c r="B1195" i="207"/>
  <c r="A1195" i="207"/>
  <c r="C1194" i="207"/>
  <c r="B1194" i="207"/>
  <c r="A1194" i="207"/>
  <c r="C1193" i="207"/>
  <c r="B1193" i="207"/>
  <c r="A1193" i="207"/>
  <c r="C1192" i="207"/>
  <c r="B1192" i="207"/>
  <c r="A1192" i="207"/>
  <c r="C1191" i="207"/>
  <c r="B1191" i="207"/>
  <c r="A1191" i="207"/>
  <c r="C1190" i="207"/>
  <c r="B1190" i="207"/>
  <c r="A1190" i="207"/>
  <c r="C1189" i="207"/>
  <c r="B1189" i="207"/>
  <c r="A1189" i="207"/>
  <c r="C1188" i="207"/>
  <c r="B1188" i="207"/>
  <c r="A1188" i="207"/>
  <c r="C1187" i="207"/>
  <c r="B1187" i="207"/>
  <c r="A1187" i="207"/>
  <c r="C1186" i="207"/>
  <c r="B1186" i="207"/>
  <c r="A1186" i="207"/>
  <c r="C1185" i="207"/>
  <c r="B1185" i="207"/>
  <c r="A1185" i="207"/>
  <c r="C1184" i="207"/>
  <c r="B1184" i="207"/>
  <c r="A1184" i="207"/>
  <c r="C1183" i="207"/>
  <c r="B1183" i="207"/>
  <c r="A1183" i="207"/>
  <c r="C1182" i="207"/>
  <c r="B1182" i="207"/>
  <c r="A1182" i="207"/>
  <c r="C1181" i="207"/>
  <c r="B1181" i="207"/>
  <c r="A1181" i="207"/>
  <c r="C1180" i="207"/>
  <c r="B1180" i="207"/>
  <c r="A1180" i="207"/>
  <c r="C1179" i="207"/>
  <c r="B1179" i="207"/>
  <c r="A1179" i="207"/>
  <c r="C1178" i="207"/>
  <c r="B1178" i="207"/>
  <c r="A1178" i="207"/>
  <c r="C1177" i="207"/>
  <c r="B1177" i="207"/>
  <c r="A1177" i="207"/>
  <c r="C1176" i="207"/>
  <c r="B1176" i="207"/>
  <c r="A1176" i="207"/>
  <c r="C1175" i="207"/>
  <c r="B1175" i="207"/>
  <c r="A1175" i="207"/>
  <c r="C1174" i="207"/>
  <c r="B1174" i="207"/>
  <c r="A1174" i="207"/>
  <c r="C1173" i="207"/>
  <c r="B1173" i="207"/>
  <c r="A1173" i="207"/>
  <c r="C1172" i="207"/>
  <c r="B1172" i="207"/>
  <c r="A1172" i="207"/>
  <c r="C1171" i="207"/>
  <c r="B1171" i="207"/>
  <c r="A1171" i="207"/>
  <c r="C1170" i="207"/>
  <c r="B1170" i="207"/>
  <c r="A1170" i="207"/>
  <c r="C1169" i="207"/>
  <c r="B1169" i="207"/>
  <c r="A1169" i="207"/>
  <c r="C1168" i="207"/>
  <c r="B1168" i="207"/>
  <c r="A1168" i="207"/>
  <c r="C1167" i="207"/>
  <c r="B1167" i="207"/>
  <c r="A1167" i="207"/>
  <c r="C1166" i="207"/>
  <c r="B1166" i="207"/>
  <c r="A1166" i="207"/>
  <c r="C1165" i="207"/>
  <c r="B1165" i="207"/>
  <c r="A1165" i="207"/>
  <c r="C1164" i="207"/>
  <c r="B1164" i="207"/>
  <c r="A1164" i="207"/>
  <c r="C1163" i="207"/>
  <c r="B1163" i="207"/>
  <c r="A1163" i="207"/>
  <c r="C1162" i="207"/>
  <c r="B1162" i="207"/>
  <c r="A1162" i="207"/>
  <c r="C1161" i="207"/>
  <c r="B1161" i="207"/>
  <c r="A1161" i="207"/>
  <c r="C1160" i="207"/>
  <c r="B1160" i="207"/>
  <c r="A1160" i="207"/>
  <c r="C1159" i="207"/>
  <c r="B1159" i="207"/>
  <c r="A1159" i="207"/>
  <c r="C1158" i="207"/>
  <c r="B1158" i="207"/>
  <c r="A1158" i="207"/>
  <c r="C1157" i="207"/>
  <c r="B1157" i="207"/>
  <c r="A1157" i="207"/>
  <c r="C1156" i="207"/>
  <c r="B1156" i="207"/>
  <c r="A1156" i="207"/>
  <c r="C1155" i="207"/>
  <c r="B1155" i="207"/>
  <c r="A1155" i="207"/>
  <c r="C1154" i="207"/>
  <c r="B1154" i="207"/>
  <c r="A1154" i="207"/>
  <c r="C1153" i="207"/>
  <c r="B1153" i="207"/>
  <c r="A1153" i="207"/>
  <c r="C1152" i="207"/>
  <c r="B1152" i="207"/>
  <c r="A1152" i="207"/>
  <c r="C1151" i="207"/>
  <c r="B1151" i="207"/>
  <c r="A1151" i="207"/>
  <c r="C1150" i="207"/>
  <c r="B1150" i="207"/>
  <c r="A1150" i="207"/>
  <c r="C1149" i="207"/>
  <c r="B1149" i="207"/>
  <c r="A1149" i="207"/>
  <c r="C1148" i="207"/>
  <c r="B1148" i="207"/>
  <c r="A1148" i="207"/>
  <c r="C1147" i="207"/>
  <c r="B1147" i="207"/>
  <c r="A1147" i="207"/>
  <c r="C1146" i="207"/>
  <c r="B1146" i="207"/>
  <c r="A1146" i="207"/>
  <c r="C1145" i="207"/>
  <c r="B1145" i="207"/>
  <c r="A1145" i="207"/>
  <c r="C1144" i="207"/>
  <c r="B1144" i="207"/>
  <c r="A1144" i="207"/>
  <c r="C1143" i="207"/>
  <c r="B1143" i="207"/>
  <c r="A1143" i="207"/>
  <c r="C1142" i="207"/>
  <c r="B1142" i="207"/>
  <c r="A1142" i="207"/>
  <c r="C1141" i="207"/>
  <c r="B1141" i="207"/>
  <c r="A1141" i="207"/>
  <c r="C1140" i="207"/>
  <c r="B1140" i="207"/>
  <c r="A1140" i="207"/>
  <c r="C1139" i="207"/>
  <c r="B1139" i="207"/>
  <c r="A1139" i="207"/>
  <c r="C1138" i="207"/>
  <c r="B1138" i="207"/>
  <c r="A1138" i="207"/>
  <c r="C1137" i="207"/>
  <c r="B1137" i="207"/>
  <c r="A1137" i="207"/>
  <c r="C1136" i="207"/>
  <c r="B1136" i="207"/>
  <c r="A1136" i="207"/>
  <c r="C1135" i="207"/>
  <c r="B1135" i="207"/>
  <c r="A1135" i="207"/>
  <c r="C1134" i="207"/>
  <c r="B1134" i="207"/>
  <c r="A1134" i="207"/>
  <c r="C1133" i="207"/>
  <c r="B1133" i="207"/>
  <c r="A1133" i="207"/>
  <c r="C1132" i="207"/>
  <c r="B1132" i="207"/>
  <c r="A1132" i="207"/>
  <c r="C1131" i="207"/>
  <c r="B1131" i="207"/>
  <c r="A1131" i="207"/>
  <c r="C1130" i="207"/>
  <c r="B1130" i="207"/>
  <c r="A1130" i="207"/>
  <c r="C1129" i="207"/>
  <c r="B1129" i="207"/>
  <c r="A1129" i="207"/>
  <c r="C1128" i="207"/>
  <c r="B1128" i="207"/>
  <c r="A1128" i="207"/>
  <c r="C1127" i="207"/>
  <c r="B1127" i="207"/>
  <c r="A1127" i="207"/>
  <c r="C1126" i="207"/>
  <c r="B1126" i="207"/>
  <c r="A1126" i="207"/>
  <c r="C1125" i="207"/>
  <c r="B1125" i="207"/>
  <c r="A1125" i="207"/>
  <c r="C1124" i="207"/>
  <c r="B1124" i="207"/>
  <c r="A1124" i="207"/>
  <c r="C1123" i="207"/>
  <c r="B1123" i="207"/>
  <c r="A1123" i="207"/>
  <c r="C1122" i="207"/>
  <c r="B1122" i="207"/>
  <c r="A1122" i="207"/>
  <c r="C1121" i="207"/>
  <c r="B1121" i="207"/>
  <c r="A1121" i="207"/>
  <c r="C1120" i="207"/>
  <c r="B1120" i="207"/>
  <c r="A1120" i="207"/>
  <c r="C1119" i="207"/>
  <c r="B1119" i="207"/>
  <c r="A1119" i="207"/>
  <c r="C1118" i="207"/>
  <c r="B1118" i="207"/>
  <c r="A1118" i="207"/>
  <c r="C1117" i="207"/>
  <c r="B1117" i="207"/>
  <c r="A1117" i="207"/>
  <c r="C1116" i="207"/>
  <c r="B1116" i="207"/>
  <c r="A1116" i="207"/>
  <c r="C1115" i="207"/>
  <c r="B1115" i="207"/>
  <c r="A1115" i="207"/>
  <c r="C1114" i="207"/>
  <c r="B1114" i="207"/>
  <c r="A1114" i="207"/>
  <c r="C1113" i="207"/>
  <c r="B1113" i="207"/>
  <c r="A1113" i="207"/>
  <c r="C1112" i="207"/>
  <c r="B1112" i="207"/>
  <c r="A1112" i="207"/>
  <c r="C1111" i="207"/>
  <c r="B1111" i="207"/>
  <c r="A1111" i="207"/>
  <c r="C1110" i="207"/>
  <c r="B1110" i="207"/>
  <c r="A1110" i="207"/>
  <c r="C1109" i="207"/>
  <c r="B1109" i="207"/>
  <c r="A1109" i="207"/>
  <c r="C1108" i="207"/>
  <c r="B1108" i="207"/>
  <c r="A1108" i="207"/>
  <c r="C1107" i="207"/>
  <c r="B1107" i="207"/>
  <c r="A1107" i="207"/>
  <c r="C1106" i="207"/>
  <c r="B1106" i="207"/>
  <c r="A1106" i="207"/>
  <c r="C1105" i="207"/>
  <c r="B1105" i="207"/>
  <c r="A1105" i="207"/>
  <c r="C1104" i="207"/>
  <c r="B1104" i="207"/>
  <c r="A1104" i="207"/>
  <c r="C1103" i="207"/>
  <c r="B1103" i="207"/>
  <c r="A1103" i="207"/>
  <c r="C1102" i="207"/>
  <c r="B1102" i="207"/>
  <c r="A1102" i="207"/>
  <c r="C1101" i="207"/>
  <c r="B1101" i="207"/>
  <c r="A1101" i="207"/>
  <c r="C1100" i="207"/>
  <c r="B1100" i="207"/>
  <c r="A1100" i="207"/>
  <c r="C1099" i="207"/>
  <c r="B1099" i="207"/>
  <c r="A1099" i="207"/>
  <c r="C1098" i="207"/>
  <c r="B1098" i="207"/>
  <c r="A1098" i="207"/>
  <c r="C1097" i="207"/>
  <c r="B1097" i="207"/>
  <c r="A1097" i="207"/>
  <c r="C1096" i="207"/>
  <c r="B1096" i="207"/>
  <c r="A1096" i="207"/>
  <c r="C1095" i="207"/>
  <c r="B1095" i="207"/>
  <c r="A1095" i="207"/>
  <c r="C1094" i="207"/>
  <c r="B1094" i="207"/>
  <c r="A1094" i="207"/>
  <c r="C1093" i="207"/>
  <c r="B1093" i="207"/>
  <c r="A1093" i="207"/>
  <c r="C1092" i="207"/>
  <c r="B1092" i="207"/>
  <c r="A1092" i="207"/>
  <c r="C1091" i="207"/>
  <c r="B1091" i="207"/>
  <c r="A1091" i="207"/>
  <c r="C1090" i="207"/>
  <c r="B1090" i="207"/>
  <c r="A1090" i="207"/>
  <c r="C1089" i="207"/>
  <c r="B1089" i="207"/>
  <c r="A1089" i="207"/>
  <c r="C1088" i="207"/>
  <c r="B1088" i="207"/>
  <c r="A1088" i="207"/>
  <c r="C1087" i="207"/>
  <c r="B1087" i="207"/>
  <c r="A1087" i="207"/>
  <c r="C1086" i="207"/>
  <c r="B1086" i="207"/>
  <c r="A1086" i="207"/>
  <c r="C1085" i="207"/>
  <c r="B1085" i="207"/>
  <c r="A1085" i="207"/>
  <c r="C1084" i="207"/>
  <c r="B1084" i="207"/>
  <c r="A1084" i="207"/>
  <c r="C1083" i="207"/>
  <c r="B1083" i="207"/>
  <c r="A1083" i="207"/>
  <c r="C1082" i="207"/>
  <c r="B1082" i="207"/>
  <c r="A1082" i="207"/>
  <c r="C1081" i="207"/>
  <c r="B1081" i="207"/>
  <c r="A1081" i="207"/>
  <c r="C1080" i="207"/>
  <c r="B1080" i="207"/>
  <c r="A1080" i="207"/>
  <c r="C1079" i="207"/>
  <c r="B1079" i="207"/>
  <c r="A1079" i="207"/>
  <c r="C1078" i="207"/>
  <c r="B1078" i="207"/>
  <c r="A1078" i="207"/>
  <c r="C1077" i="207"/>
  <c r="B1077" i="207"/>
  <c r="A1077" i="207"/>
  <c r="C1076" i="207"/>
  <c r="B1076" i="207"/>
  <c r="A1076" i="207"/>
  <c r="C1075" i="207"/>
  <c r="B1075" i="207"/>
  <c r="A1075" i="207"/>
  <c r="C1074" i="207"/>
  <c r="B1074" i="207"/>
  <c r="A1074" i="207"/>
  <c r="C1073" i="207"/>
  <c r="B1073" i="207"/>
  <c r="A1073" i="207"/>
  <c r="C1072" i="207"/>
  <c r="B1072" i="207"/>
  <c r="A1072" i="207"/>
  <c r="C1071" i="207"/>
  <c r="B1071" i="207"/>
  <c r="A1071" i="207"/>
  <c r="C1070" i="207"/>
  <c r="B1070" i="207"/>
  <c r="A1070" i="207"/>
  <c r="C1069" i="207"/>
  <c r="B1069" i="207"/>
  <c r="A1069" i="207"/>
  <c r="C1068" i="207"/>
  <c r="B1068" i="207"/>
  <c r="A1068" i="207"/>
  <c r="C1067" i="207"/>
  <c r="B1067" i="207"/>
  <c r="A1067" i="207"/>
  <c r="C1066" i="207"/>
  <c r="B1066" i="207"/>
  <c r="A1066" i="207"/>
  <c r="C1065" i="207"/>
  <c r="B1065" i="207"/>
  <c r="A1065" i="207"/>
  <c r="C1064" i="207"/>
  <c r="B1064" i="207"/>
  <c r="A1064" i="207"/>
  <c r="C1063" i="207"/>
  <c r="B1063" i="207"/>
  <c r="A1063" i="207"/>
  <c r="C1062" i="207"/>
  <c r="B1062" i="207"/>
  <c r="A1062" i="207"/>
  <c r="C1061" i="207"/>
  <c r="B1061" i="207"/>
  <c r="A1061" i="207"/>
  <c r="C1060" i="207"/>
  <c r="B1060" i="207"/>
  <c r="A1060" i="207"/>
  <c r="C1059" i="207"/>
  <c r="B1059" i="207"/>
  <c r="A1059" i="207"/>
  <c r="C1058" i="207"/>
  <c r="B1058" i="207"/>
  <c r="A1058" i="207"/>
  <c r="C1057" i="207"/>
  <c r="B1057" i="207"/>
  <c r="A1057" i="207"/>
  <c r="C1056" i="207"/>
  <c r="B1056" i="207"/>
  <c r="A1056" i="207"/>
  <c r="C1055" i="207"/>
  <c r="B1055" i="207"/>
  <c r="A1055" i="207"/>
  <c r="C1054" i="207"/>
  <c r="B1054" i="207"/>
  <c r="A1054" i="207"/>
  <c r="C1053" i="207"/>
  <c r="B1053" i="207"/>
  <c r="A1053" i="207"/>
  <c r="C1052" i="207"/>
  <c r="B1052" i="207"/>
  <c r="A1052" i="207"/>
  <c r="C1051" i="207"/>
  <c r="B1051" i="207"/>
  <c r="A1051" i="207"/>
  <c r="C1050" i="207"/>
  <c r="B1050" i="207"/>
  <c r="A1050" i="207"/>
  <c r="C1049" i="207"/>
  <c r="B1049" i="207"/>
  <c r="A1049" i="207"/>
  <c r="C1048" i="207"/>
  <c r="B1048" i="207"/>
  <c r="A1048" i="207"/>
  <c r="C1047" i="207"/>
  <c r="B1047" i="207"/>
  <c r="A1047" i="207"/>
  <c r="C1046" i="207"/>
  <c r="B1046" i="207"/>
  <c r="A1046" i="207"/>
  <c r="C1045" i="207"/>
  <c r="B1045" i="207"/>
  <c r="A1045" i="207"/>
  <c r="C1044" i="207"/>
  <c r="B1044" i="207"/>
  <c r="A1044" i="207"/>
  <c r="C1043" i="207"/>
  <c r="B1043" i="207"/>
  <c r="A1043" i="207"/>
  <c r="C1042" i="207"/>
  <c r="B1042" i="207"/>
  <c r="A1042" i="207"/>
  <c r="C1041" i="207"/>
  <c r="B1041" i="207"/>
  <c r="A1041" i="207"/>
  <c r="C1040" i="207"/>
  <c r="B1040" i="207"/>
  <c r="A1040" i="207"/>
  <c r="C1039" i="207"/>
  <c r="B1039" i="207"/>
  <c r="A1039" i="207"/>
  <c r="C1038" i="207"/>
  <c r="B1038" i="207"/>
  <c r="A1038" i="207"/>
  <c r="C1037" i="207"/>
  <c r="B1037" i="207"/>
  <c r="A1037" i="207"/>
  <c r="C1036" i="207"/>
  <c r="B1036" i="207"/>
  <c r="A1036" i="207"/>
  <c r="C1035" i="207"/>
  <c r="B1035" i="207"/>
  <c r="A1035" i="207"/>
  <c r="C1034" i="207"/>
  <c r="B1034" i="207"/>
  <c r="A1034" i="207"/>
  <c r="C1033" i="207"/>
  <c r="B1033" i="207"/>
  <c r="A1033" i="207"/>
  <c r="C1032" i="207"/>
  <c r="B1032" i="207"/>
  <c r="A1032" i="207"/>
  <c r="C1031" i="207"/>
  <c r="B1031" i="207"/>
  <c r="A1031" i="207"/>
  <c r="C1030" i="207"/>
  <c r="B1030" i="207"/>
  <c r="A1030" i="207"/>
  <c r="C1029" i="207"/>
  <c r="B1029" i="207"/>
  <c r="A1029" i="207"/>
  <c r="C1028" i="207"/>
  <c r="B1028" i="207"/>
  <c r="A1028" i="207"/>
  <c r="C1027" i="207"/>
  <c r="B1027" i="207"/>
  <c r="A1027" i="207"/>
  <c r="C1026" i="207"/>
  <c r="B1026" i="207"/>
  <c r="A1026" i="207"/>
  <c r="C1025" i="207"/>
  <c r="B1025" i="207"/>
  <c r="A1025" i="207"/>
  <c r="C1024" i="207"/>
  <c r="B1024" i="207"/>
  <c r="A1024" i="207"/>
  <c r="C1023" i="207"/>
  <c r="B1023" i="207"/>
  <c r="A1023" i="207"/>
  <c r="C1022" i="207"/>
  <c r="B1022" i="207"/>
  <c r="A1022" i="207"/>
  <c r="C1021" i="207"/>
  <c r="B1021" i="207"/>
  <c r="A1021" i="207"/>
  <c r="C1020" i="207"/>
  <c r="B1020" i="207"/>
  <c r="A1020" i="207"/>
  <c r="C1019" i="207"/>
  <c r="B1019" i="207"/>
  <c r="A1019" i="207"/>
  <c r="C1018" i="207"/>
  <c r="B1018" i="207"/>
  <c r="A1018" i="207"/>
  <c r="C1017" i="207"/>
  <c r="B1017" i="207"/>
  <c r="A1017" i="207"/>
  <c r="C1016" i="207"/>
  <c r="B1016" i="207"/>
  <c r="A1016" i="207"/>
  <c r="C1015" i="207"/>
  <c r="B1015" i="207"/>
  <c r="A1015" i="207"/>
  <c r="C1014" i="207"/>
  <c r="B1014" i="207"/>
  <c r="A1014" i="207"/>
  <c r="C1013" i="207"/>
  <c r="B1013" i="207"/>
  <c r="A1013" i="207"/>
  <c r="C1012" i="207"/>
  <c r="B1012" i="207"/>
  <c r="A1012" i="207"/>
  <c r="C1011" i="207"/>
  <c r="B1011" i="207"/>
  <c r="A1011" i="207"/>
  <c r="C1010" i="207"/>
  <c r="B1010" i="207"/>
  <c r="A1010" i="207"/>
  <c r="C1009" i="207"/>
  <c r="B1009" i="207"/>
  <c r="A1009" i="207"/>
  <c r="C1008" i="207"/>
  <c r="B1008" i="207"/>
  <c r="A1008" i="207"/>
  <c r="C1007" i="207"/>
  <c r="B1007" i="207"/>
  <c r="A1007" i="207"/>
  <c r="C1006" i="207"/>
  <c r="B1006" i="207"/>
  <c r="A1006" i="207"/>
  <c r="C1005" i="207"/>
  <c r="B1005" i="207"/>
  <c r="A1005" i="207"/>
  <c r="C1004" i="207"/>
  <c r="B1004" i="207"/>
  <c r="A1004" i="207"/>
  <c r="C1003" i="207"/>
  <c r="B1003" i="207"/>
  <c r="A1003" i="207"/>
  <c r="C1002" i="207"/>
  <c r="B1002" i="207"/>
  <c r="A1002" i="207"/>
  <c r="C1001" i="207"/>
  <c r="B1001" i="207"/>
  <c r="A1001" i="207"/>
  <c r="C1000" i="207"/>
  <c r="B1000" i="207"/>
  <c r="A1000" i="207"/>
  <c r="C999" i="207"/>
  <c r="B999" i="207"/>
  <c r="A999" i="207"/>
  <c r="C998" i="207"/>
  <c r="B998" i="207"/>
  <c r="A998" i="207"/>
  <c r="C997" i="207"/>
  <c r="B997" i="207"/>
  <c r="A997" i="207"/>
  <c r="C996" i="207"/>
  <c r="B996" i="207"/>
  <c r="A996" i="207"/>
  <c r="C995" i="207"/>
  <c r="B995" i="207"/>
  <c r="A995" i="207"/>
  <c r="C994" i="207"/>
  <c r="B994" i="207"/>
  <c r="A994" i="207"/>
  <c r="C993" i="207"/>
  <c r="B993" i="207"/>
  <c r="A993" i="207"/>
  <c r="C992" i="207"/>
  <c r="B992" i="207"/>
  <c r="A992" i="207"/>
  <c r="C991" i="207"/>
  <c r="B991" i="207"/>
  <c r="A991" i="207"/>
  <c r="C990" i="207"/>
  <c r="B990" i="207"/>
  <c r="A990" i="207"/>
  <c r="C989" i="207"/>
  <c r="B989" i="207"/>
  <c r="A989" i="207"/>
  <c r="C988" i="207"/>
  <c r="B988" i="207"/>
  <c r="A988" i="207"/>
  <c r="C987" i="207"/>
  <c r="B987" i="207"/>
  <c r="A987" i="207"/>
  <c r="C986" i="207"/>
  <c r="B986" i="207"/>
  <c r="A986" i="207"/>
  <c r="C985" i="207"/>
  <c r="B985" i="207"/>
  <c r="A985" i="207"/>
  <c r="C984" i="207"/>
  <c r="B984" i="207"/>
  <c r="A984" i="207"/>
  <c r="C983" i="207"/>
  <c r="B983" i="207"/>
  <c r="A983" i="207"/>
  <c r="C982" i="207"/>
  <c r="B982" i="207"/>
  <c r="A982" i="207"/>
  <c r="C981" i="207"/>
  <c r="B981" i="207"/>
  <c r="A981" i="207"/>
  <c r="C980" i="207"/>
  <c r="B980" i="207"/>
  <c r="A980" i="207"/>
  <c r="C979" i="207"/>
  <c r="B979" i="207"/>
  <c r="A979" i="207"/>
  <c r="C978" i="207"/>
  <c r="B978" i="207"/>
  <c r="A978" i="207"/>
  <c r="C977" i="207"/>
  <c r="B977" i="207"/>
  <c r="A977" i="207"/>
  <c r="C976" i="207"/>
  <c r="B976" i="207"/>
  <c r="A976" i="207"/>
  <c r="C975" i="207"/>
  <c r="B975" i="207"/>
  <c r="A975" i="207"/>
  <c r="C974" i="207"/>
  <c r="B974" i="207"/>
  <c r="A974" i="207"/>
  <c r="C973" i="207"/>
  <c r="B973" i="207"/>
  <c r="A973" i="207"/>
  <c r="C972" i="207"/>
  <c r="B972" i="207"/>
  <c r="A972" i="207"/>
  <c r="C971" i="207"/>
  <c r="B971" i="207"/>
  <c r="A971" i="207"/>
  <c r="C970" i="207"/>
  <c r="B970" i="207"/>
  <c r="A970" i="207"/>
  <c r="C969" i="207"/>
  <c r="B969" i="207"/>
  <c r="A969" i="207"/>
  <c r="C968" i="207"/>
  <c r="B968" i="207"/>
  <c r="A968" i="207"/>
  <c r="C967" i="207"/>
  <c r="B967" i="207"/>
  <c r="A967" i="207"/>
  <c r="C966" i="207"/>
  <c r="B966" i="207"/>
  <c r="A966" i="207"/>
  <c r="C965" i="207"/>
  <c r="B965" i="207"/>
  <c r="A965" i="207"/>
  <c r="C964" i="207"/>
  <c r="B964" i="207"/>
  <c r="A964" i="207"/>
  <c r="C963" i="207"/>
  <c r="B963" i="207"/>
  <c r="A963" i="207"/>
  <c r="C962" i="207"/>
  <c r="B962" i="207"/>
  <c r="A962" i="207"/>
  <c r="C961" i="207"/>
  <c r="B961" i="207"/>
  <c r="A961" i="207"/>
  <c r="C960" i="207"/>
  <c r="B960" i="207"/>
  <c r="A960" i="207"/>
  <c r="C959" i="207"/>
  <c r="B959" i="207"/>
  <c r="A959" i="207"/>
  <c r="C958" i="207"/>
  <c r="B958" i="207"/>
  <c r="A958" i="207"/>
  <c r="C957" i="207"/>
  <c r="B957" i="207"/>
  <c r="A957" i="207"/>
  <c r="C956" i="207"/>
  <c r="B956" i="207"/>
  <c r="A956" i="207"/>
  <c r="C955" i="207"/>
  <c r="B955" i="207"/>
  <c r="A955" i="207"/>
  <c r="C954" i="207"/>
  <c r="B954" i="207"/>
  <c r="A954" i="207"/>
  <c r="C953" i="207"/>
  <c r="B953" i="207"/>
  <c r="A953" i="207"/>
  <c r="C952" i="207"/>
  <c r="B952" i="207"/>
  <c r="A952" i="207"/>
  <c r="C951" i="207"/>
  <c r="B951" i="207"/>
  <c r="A951" i="207"/>
  <c r="C950" i="207"/>
  <c r="B950" i="207"/>
  <c r="A950" i="207"/>
  <c r="C949" i="207"/>
  <c r="B949" i="207"/>
  <c r="A949" i="207"/>
  <c r="C948" i="207"/>
  <c r="B948" i="207"/>
  <c r="A948" i="207"/>
  <c r="C947" i="207"/>
  <c r="B947" i="207"/>
  <c r="A947" i="207"/>
  <c r="C946" i="207"/>
  <c r="B946" i="207"/>
  <c r="A946" i="207"/>
  <c r="C945" i="207"/>
  <c r="B945" i="207"/>
  <c r="A945" i="207"/>
  <c r="C944" i="207"/>
  <c r="B944" i="207"/>
  <c r="A944" i="207"/>
  <c r="C943" i="207"/>
  <c r="B943" i="207"/>
  <c r="A943" i="207"/>
  <c r="C942" i="207"/>
  <c r="B942" i="207"/>
  <c r="A942" i="207"/>
  <c r="C941" i="207"/>
  <c r="B941" i="207"/>
  <c r="A941" i="207"/>
  <c r="C940" i="207"/>
  <c r="B940" i="207"/>
  <c r="A940" i="207"/>
  <c r="C939" i="207"/>
  <c r="B939" i="207"/>
  <c r="A939" i="207"/>
  <c r="C938" i="207"/>
  <c r="B938" i="207"/>
  <c r="A938" i="207"/>
  <c r="C937" i="207"/>
  <c r="B937" i="207"/>
  <c r="A937" i="207"/>
  <c r="C936" i="207"/>
  <c r="B936" i="207"/>
  <c r="A936" i="207"/>
  <c r="C935" i="207"/>
  <c r="B935" i="207"/>
  <c r="A935" i="207"/>
  <c r="C934" i="207"/>
  <c r="B934" i="207"/>
  <c r="A934" i="207"/>
  <c r="C933" i="207"/>
  <c r="B933" i="207"/>
  <c r="A933" i="207"/>
  <c r="C932" i="207"/>
  <c r="B932" i="207"/>
  <c r="A932" i="207"/>
  <c r="C931" i="207"/>
  <c r="B931" i="207"/>
  <c r="A931" i="207"/>
  <c r="C930" i="207"/>
  <c r="B930" i="207"/>
  <c r="A930" i="207"/>
  <c r="C929" i="207"/>
  <c r="B929" i="207"/>
  <c r="A929" i="207"/>
  <c r="C928" i="207"/>
  <c r="B928" i="207"/>
  <c r="A928" i="207"/>
  <c r="C927" i="207"/>
  <c r="B927" i="207"/>
  <c r="A927" i="207"/>
  <c r="C926" i="207"/>
  <c r="B926" i="207"/>
  <c r="A926" i="207"/>
  <c r="C925" i="207"/>
  <c r="B925" i="207"/>
  <c r="A925" i="207"/>
  <c r="C924" i="207"/>
  <c r="B924" i="207"/>
  <c r="A924" i="207"/>
  <c r="C923" i="207"/>
  <c r="B923" i="207"/>
  <c r="A923" i="207"/>
  <c r="C922" i="207"/>
  <c r="B922" i="207"/>
  <c r="A922" i="207"/>
  <c r="C921" i="207"/>
  <c r="B921" i="207"/>
  <c r="A921" i="207"/>
  <c r="C920" i="207"/>
  <c r="B920" i="207"/>
  <c r="A920" i="207"/>
  <c r="C919" i="207"/>
  <c r="B919" i="207"/>
  <c r="A919" i="207"/>
  <c r="C918" i="207"/>
  <c r="B918" i="207"/>
  <c r="A918" i="207"/>
  <c r="C917" i="207"/>
  <c r="B917" i="207"/>
  <c r="A917" i="207"/>
  <c r="C916" i="207"/>
  <c r="B916" i="207"/>
  <c r="A916" i="207"/>
  <c r="C915" i="207"/>
  <c r="B915" i="207"/>
  <c r="A915" i="207"/>
  <c r="C914" i="207"/>
  <c r="B914" i="207"/>
  <c r="A914" i="207"/>
  <c r="C913" i="207"/>
  <c r="B913" i="207"/>
  <c r="A913" i="207"/>
  <c r="C912" i="207"/>
  <c r="B912" i="207"/>
  <c r="A912" i="207"/>
  <c r="C911" i="207"/>
  <c r="B911" i="207"/>
  <c r="A911" i="207"/>
  <c r="C910" i="207"/>
  <c r="B910" i="207"/>
  <c r="A910" i="207"/>
  <c r="C909" i="207"/>
  <c r="B909" i="207"/>
  <c r="A909" i="207"/>
  <c r="C908" i="207"/>
  <c r="B908" i="207"/>
  <c r="A908" i="207"/>
  <c r="C907" i="207"/>
  <c r="B907" i="207"/>
  <c r="A907" i="207"/>
  <c r="C906" i="207"/>
  <c r="B906" i="207"/>
  <c r="A906" i="207"/>
  <c r="C905" i="207"/>
  <c r="B905" i="207"/>
  <c r="A905" i="207"/>
  <c r="C904" i="207"/>
  <c r="B904" i="207"/>
  <c r="A904" i="207"/>
  <c r="C903" i="207"/>
  <c r="B903" i="207"/>
  <c r="A903" i="207"/>
  <c r="C902" i="207"/>
  <c r="B902" i="207"/>
  <c r="A902" i="207"/>
  <c r="C901" i="207"/>
  <c r="B901" i="207"/>
  <c r="A901" i="207"/>
  <c r="C900" i="207"/>
  <c r="B900" i="207"/>
  <c r="A900" i="207"/>
  <c r="C899" i="207"/>
  <c r="B899" i="207"/>
  <c r="A899" i="207"/>
  <c r="C898" i="207"/>
  <c r="B898" i="207"/>
  <c r="A898" i="207"/>
  <c r="C897" i="207"/>
  <c r="B897" i="207"/>
  <c r="A897" i="207"/>
  <c r="C896" i="207"/>
  <c r="B896" i="207"/>
  <c r="A896" i="207"/>
  <c r="C895" i="207"/>
  <c r="B895" i="207"/>
  <c r="A895" i="207"/>
  <c r="C894" i="207"/>
  <c r="B894" i="207"/>
  <c r="A894" i="207"/>
  <c r="C893" i="207"/>
  <c r="B893" i="207"/>
  <c r="A893" i="207"/>
  <c r="C892" i="207"/>
  <c r="B892" i="207"/>
  <c r="A892" i="207"/>
  <c r="C891" i="207"/>
  <c r="B891" i="207"/>
  <c r="A891" i="207"/>
  <c r="C890" i="207"/>
  <c r="B890" i="207"/>
  <c r="A890" i="207"/>
  <c r="C889" i="207"/>
  <c r="B889" i="207"/>
  <c r="A889" i="207"/>
  <c r="C888" i="207"/>
  <c r="B888" i="207"/>
  <c r="A888" i="207"/>
  <c r="C887" i="207"/>
  <c r="B887" i="207"/>
  <c r="A887" i="207"/>
  <c r="C886" i="207"/>
  <c r="B886" i="207"/>
  <c r="A886" i="207"/>
  <c r="C885" i="207"/>
  <c r="B885" i="207"/>
  <c r="A885" i="207"/>
  <c r="C884" i="207"/>
  <c r="B884" i="207"/>
  <c r="A884" i="207"/>
  <c r="C883" i="207"/>
  <c r="B883" i="207"/>
  <c r="A883" i="207"/>
  <c r="C882" i="207"/>
  <c r="B882" i="207"/>
  <c r="A882" i="207"/>
  <c r="C881" i="207"/>
  <c r="B881" i="207"/>
  <c r="A881" i="207"/>
  <c r="C880" i="207"/>
  <c r="B880" i="207"/>
  <c r="A880" i="207"/>
  <c r="C879" i="207"/>
  <c r="B879" i="207"/>
  <c r="A879" i="207"/>
  <c r="C878" i="207"/>
  <c r="B878" i="207"/>
  <c r="A878" i="207"/>
  <c r="C877" i="207"/>
  <c r="B877" i="207"/>
  <c r="A877" i="207"/>
  <c r="C876" i="207"/>
  <c r="B876" i="207"/>
  <c r="A876" i="207"/>
  <c r="C875" i="207"/>
  <c r="B875" i="207"/>
  <c r="A875" i="207"/>
  <c r="C874" i="207"/>
  <c r="B874" i="207"/>
  <c r="A874" i="207"/>
  <c r="C873" i="207"/>
  <c r="B873" i="207"/>
  <c r="A873" i="207"/>
  <c r="C872" i="207"/>
  <c r="B872" i="207"/>
  <c r="A872" i="207"/>
  <c r="C871" i="207"/>
  <c r="B871" i="207"/>
  <c r="A871" i="207"/>
  <c r="C870" i="207"/>
  <c r="B870" i="207"/>
  <c r="A870" i="207"/>
  <c r="C869" i="207"/>
  <c r="B869" i="207"/>
  <c r="A869" i="207"/>
  <c r="C868" i="207"/>
  <c r="B868" i="207"/>
  <c r="A868" i="207"/>
  <c r="C867" i="207"/>
  <c r="B867" i="207"/>
  <c r="A867" i="207"/>
  <c r="C866" i="207"/>
  <c r="B866" i="207"/>
  <c r="A866" i="207"/>
  <c r="C865" i="207"/>
  <c r="B865" i="207"/>
  <c r="A865" i="207"/>
  <c r="C864" i="207"/>
  <c r="B864" i="207"/>
  <c r="A864" i="207"/>
  <c r="C863" i="207"/>
  <c r="B863" i="207"/>
  <c r="A863" i="207"/>
  <c r="C862" i="207"/>
  <c r="B862" i="207"/>
  <c r="A862" i="207"/>
  <c r="C861" i="207"/>
  <c r="B861" i="207"/>
  <c r="A861" i="207"/>
  <c r="C860" i="207"/>
  <c r="B860" i="207"/>
  <c r="A860" i="207"/>
  <c r="C859" i="207"/>
  <c r="B859" i="207"/>
  <c r="A859" i="207"/>
  <c r="C858" i="207"/>
  <c r="B858" i="207"/>
  <c r="A858" i="207"/>
  <c r="C857" i="207"/>
  <c r="B857" i="207"/>
  <c r="A857" i="207"/>
  <c r="C856" i="207"/>
  <c r="B856" i="207"/>
  <c r="A856" i="207"/>
  <c r="C855" i="207"/>
  <c r="B855" i="207"/>
  <c r="A855" i="207"/>
  <c r="C854" i="207"/>
  <c r="B854" i="207"/>
  <c r="A854" i="207"/>
  <c r="C853" i="207"/>
  <c r="B853" i="207"/>
  <c r="A853" i="207"/>
  <c r="C852" i="207"/>
  <c r="B852" i="207"/>
  <c r="A852" i="207"/>
  <c r="C851" i="207"/>
  <c r="B851" i="207"/>
  <c r="A851" i="207"/>
  <c r="C850" i="207"/>
  <c r="B850" i="207"/>
  <c r="A850" i="207"/>
  <c r="C849" i="207"/>
  <c r="B849" i="207"/>
  <c r="A849" i="207"/>
  <c r="C848" i="207"/>
  <c r="B848" i="207"/>
  <c r="A848" i="207"/>
  <c r="C847" i="207"/>
  <c r="B847" i="207"/>
  <c r="A847" i="207"/>
  <c r="C846" i="207"/>
  <c r="B846" i="207"/>
  <c r="A846" i="207"/>
  <c r="C845" i="207"/>
  <c r="B845" i="207"/>
  <c r="A845" i="207"/>
  <c r="C844" i="207"/>
  <c r="B844" i="207"/>
  <c r="A844" i="207"/>
  <c r="C843" i="207"/>
  <c r="B843" i="207"/>
  <c r="A843" i="207"/>
  <c r="C842" i="207"/>
  <c r="B842" i="207"/>
  <c r="A842" i="207"/>
  <c r="C841" i="207"/>
  <c r="B841" i="207"/>
  <c r="A841" i="207"/>
  <c r="C840" i="207"/>
  <c r="B840" i="207"/>
  <c r="A840" i="207"/>
  <c r="C839" i="207"/>
  <c r="B839" i="207"/>
  <c r="A839" i="207"/>
  <c r="C838" i="207"/>
  <c r="B838" i="207"/>
  <c r="A838" i="207"/>
  <c r="J7" i="207"/>
  <c r="I7" i="207"/>
  <c r="J6" i="207"/>
  <c r="J8" i="207" s="1"/>
  <c r="I6" i="207"/>
  <c r="C50" i="132" l="1"/>
  <c r="G45" i="132"/>
  <c r="J8" i="211"/>
  <c r="I8" i="211" s="1"/>
  <c r="M45" i="132"/>
  <c r="K45" i="132"/>
  <c r="C46" i="132"/>
  <c r="I8" i="208"/>
  <c r="D47" i="132" s="1"/>
  <c r="I8" i="207"/>
  <c r="D46" i="132" s="1"/>
  <c r="M42" i="132"/>
  <c r="M41" i="132"/>
  <c r="M40" i="132"/>
  <c r="M39" i="132"/>
  <c r="K42" i="132"/>
  <c r="K41" i="132"/>
  <c r="K40" i="132"/>
  <c r="K39" i="132"/>
  <c r="C39" i="132"/>
  <c r="I39" i="132"/>
  <c r="I42" i="132"/>
  <c r="I41" i="132"/>
  <c r="I40" i="132"/>
  <c r="H42" i="132"/>
  <c r="H41" i="132"/>
  <c r="H40" i="132"/>
  <c r="H39" i="132"/>
  <c r="G42" i="132"/>
  <c r="G41" i="132"/>
  <c r="G40" i="132"/>
  <c r="G39" i="132"/>
  <c r="C40" i="132"/>
  <c r="E40" i="132" s="1"/>
  <c r="D42" i="132"/>
  <c r="D41" i="132"/>
  <c r="D40" i="132"/>
  <c r="D39" i="132"/>
  <c r="C42" i="132"/>
  <c r="E42" i="132" s="1"/>
  <c r="C41" i="132"/>
  <c r="E41" i="132" s="1"/>
  <c r="C32" i="132"/>
  <c r="C1941" i="206"/>
  <c r="B1941" i="206"/>
  <c r="A1941" i="206"/>
  <c r="C1940" i="206"/>
  <c r="B1940" i="206"/>
  <c r="A1940" i="206"/>
  <c r="C1939" i="206"/>
  <c r="B1939" i="206"/>
  <c r="A1939" i="206"/>
  <c r="C1938" i="206"/>
  <c r="B1938" i="206"/>
  <c r="A1938" i="206"/>
  <c r="C1937" i="206"/>
  <c r="B1937" i="206"/>
  <c r="A1937" i="206"/>
  <c r="C1936" i="206"/>
  <c r="B1936" i="206"/>
  <c r="A1936" i="206"/>
  <c r="C1935" i="206"/>
  <c r="B1935" i="206"/>
  <c r="A1935" i="206"/>
  <c r="C1934" i="206"/>
  <c r="B1934" i="206"/>
  <c r="A1934" i="206"/>
  <c r="C1933" i="206"/>
  <c r="B1933" i="206"/>
  <c r="A1933" i="206"/>
  <c r="C1932" i="206"/>
  <c r="B1932" i="206"/>
  <c r="A1932" i="206"/>
  <c r="C1931" i="206"/>
  <c r="B1931" i="206"/>
  <c r="A1931" i="206"/>
  <c r="C1930" i="206"/>
  <c r="B1930" i="206"/>
  <c r="A1930" i="206"/>
  <c r="C1929" i="206"/>
  <c r="B1929" i="206"/>
  <c r="A1929" i="206"/>
  <c r="C1928" i="206"/>
  <c r="B1928" i="206"/>
  <c r="A1928" i="206"/>
  <c r="C1927" i="206"/>
  <c r="B1927" i="206"/>
  <c r="A1927" i="206"/>
  <c r="C1926" i="206"/>
  <c r="B1926" i="206"/>
  <c r="A1926" i="206"/>
  <c r="C1925" i="206"/>
  <c r="B1925" i="206"/>
  <c r="A1925" i="206"/>
  <c r="C1924" i="206"/>
  <c r="B1924" i="206"/>
  <c r="A1924" i="206"/>
  <c r="C1923" i="206"/>
  <c r="B1923" i="206"/>
  <c r="A1923" i="206"/>
  <c r="C1922" i="206"/>
  <c r="B1922" i="206"/>
  <c r="A1922" i="206"/>
  <c r="C1921" i="206"/>
  <c r="B1921" i="206"/>
  <c r="A1921" i="206"/>
  <c r="C1920" i="206"/>
  <c r="B1920" i="206"/>
  <c r="A1920" i="206"/>
  <c r="C1919" i="206"/>
  <c r="B1919" i="206"/>
  <c r="A1919" i="206"/>
  <c r="C1918" i="206"/>
  <c r="B1918" i="206"/>
  <c r="A1918" i="206"/>
  <c r="C1917" i="206"/>
  <c r="B1917" i="206"/>
  <c r="A1917" i="206"/>
  <c r="C1916" i="206"/>
  <c r="B1916" i="206"/>
  <c r="A1916" i="206"/>
  <c r="C1915" i="206"/>
  <c r="B1915" i="206"/>
  <c r="A1915" i="206"/>
  <c r="C1914" i="206"/>
  <c r="B1914" i="206"/>
  <c r="A1914" i="206"/>
  <c r="C1913" i="206"/>
  <c r="B1913" i="206"/>
  <c r="A1913" i="206"/>
  <c r="C1912" i="206"/>
  <c r="B1912" i="206"/>
  <c r="A1912" i="206"/>
  <c r="C1911" i="206"/>
  <c r="B1911" i="206"/>
  <c r="A1911" i="206"/>
  <c r="C1910" i="206"/>
  <c r="B1910" i="206"/>
  <c r="A1910" i="206"/>
  <c r="C1909" i="206"/>
  <c r="B1909" i="206"/>
  <c r="A1909" i="206"/>
  <c r="C1908" i="206"/>
  <c r="B1908" i="206"/>
  <c r="A1908" i="206"/>
  <c r="C1907" i="206"/>
  <c r="B1907" i="206"/>
  <c r="A1907" i="206"/>
  <c r="C1906" i="206"/>
  <c r="B1906" i="206"/>
  <c r="A1906" i="206"/>
  <c r="C1905" i="206"/>
  <c r="B1905" i="206"/>
  <c r="A1905" i="206"/>
  <c r="C1904" i="206"/>
  <c r="B1904" i="206"/>
  <c r="A1904" i="206"/>
  <c r="C1903" i="206"/>
  <c r="B1903" i="206"/>
  <c r="A1903" i="206"/>
  <c r="C1902" i="206"/>
  <c r="B1902" i="206"/>
  <c r="A1902" i="206"/>
  <c r="C1901" i="206"/>
  <c r="B1901" i="206"/>
  <c r="A1901" i="206"/>
  <c r="C1900" i="206"/>
  <c r="B1900" i="206"/>
  <c r="A1900" i="206"/>
  <c r="C1899" i="206"/>
  <c r="B1899" i="206"/>
  <c r="A1899" i="206"/>
  <c r="C1898" i="206"/>
  <c r="B1898" i="206"/>
  <c r="A1898" i="206"/>
  <c r="C1897" i="206"/>
  <c r="B1897" i="206"/>
  <c r="A1897" i="206"/>
  <c r="C1896" i="206"/>
  <c r="B1896" i="206"/>
  <c r="A1896" i="206"/>
  <c r="C1895" i="206"/>
  <c r="B1895" i="206"/>
  <c r="A1895" i="206"/>
  <c r="C1894" i="206"/>
  <c r="B1894" i="206"/>
  <c r="A1894" i="206"/>
  <c r="C1893" i="206"/>
  <c r="B1893" i="206"/>
  <c r="A1893" i="206"/>
  <c r="C1892" i="206"/>
  <c r="B1892" i="206"/>
  <c r="A1892" i="206"/>
  <c r="C1891" i="206"/>
  <c r="B1891" i="206"/>
  <c r="A1891" i="206"/>
  <c r="C1890" i="206"/>
  <c r="B1890" i="206"/>
  <c r="A1890" i="206"/>
  <c r="C1889" i="206"/>
  <c r="B1889" i="206"/>
  <c r="A1889" i="206"/>
  <c r="C1888" i="206"/>
  <c r="B1888" i="206"/>
  <c r="A1888" i="206"/>
  <c r="C1887" i="206"/>
  <c r="B1887" i="206"/>
  <c r="A1887" i="206"/>
  <c r="C1886" i="206"/>
  <c r="B1886" i="206"/>
  <c r="A1886" i="206"/>
  <c r="C1885" i="206"/>
  <c r="B1885" i="206"/>
  <c r="A1885" i="206"/>
  <c r="C1884" i="206"/>
  <c r="B1884" i="206"/>
  <c r="A1884" i="206"/>
  <c r="C1883" i="206"/>
  <c r="B1883" i="206"/>
  <c r="A1883" i="206"/>
  <c r="C1882" i="206"/>
  <c r="B1882" i="206"/>
  <c r="A1882" i="206"/>
  <c r="C1881" i="206"/>
  <c r="B1881" i="206"/>
  <c r="A1881" i="206"/>
  <c r="C1880" i="206"/>
  <c r="B1880" i="206"/>
  <c r="A1880" i="206"/>
  <c r="C1879" i="206"/>
  <c r="B1879" i="206"/>
  <c r="A1879" i="206"/>
  <c r="C1878" i="206"/>
  <c r="B1878" i="206"/>
  <c r="A1878" i="206"/>
  <c r="C1877" i="206"/>
  <c r="B1877" i="206"/>
  <c r="A1877" i="206"/>
  <c r="C1876" i="206"/>
  <c r="B1876" i="206"/>
  <c r="A1876" i="206"/>
  <c r="C1875" i="206"/>
  <c r="B1875" i="206"/>
  <c r="A1875" i="206"/>
  <c r="C1874" i="206"/>
  <c r="B1874" i="206"/>
  <c r="A1874" i="206"/>
  <c r="C1873" i="206"/>
  <c r="B1873" i="206"/>
  <c r="A1873" i="206"/>
  <c r="C1872" i="206"/>
  <c r="B1872" i="206"/>
  <c r="A1872" i="206"/>
  <c r="C1871" i="206"/>
  <c r="B1871" i="206"/>
  <c r="A1871" i="206"/>
  <c r="C1870" i="206"/>
  <c r="B1870" i="206"/>
  <c r="A1870" i="206"/>
  <c r="C1869" i="206"/>
  <c r="B1869" i="206"/>
  <c r="A1869" i="206"/>
  <c r="C1868" i="206"/>
  <c r="B1868" i="206"/>
  <c r="A1868" i="206"/>
  <c r="C1867" i="206"/>
  <c r="B1867" i="206"/>
  <c r="A1867" i="206"/>
  <c r="C1866" i="206"/>
  <c r="B1866" i="206"/>
  <c r="A1866" i="206"/>
  <c r="C1865" i="206"/>
  <c r="B1865" i="206"/>
  <c r="A1865" i="206"/>
  <c r="C1864" i="206"/>
  <c r="B1864" i="206"/>
  <c r="A1864" i="206"/>
  <c r="C1863" i="206"/>
  <c r="B1863" i="206"/>
  <c r="A1863" i="206"/>
  <c r="C1862" i="206"/>
  <c r="B1862" i="206"/>
  <c r="A1862" i="206"/>
  <c r="C1861" i="206"/>
  <c r="B1861" i="206"/>
  <c r="A1861" i="206"/>
  <c r="C1860" i="206"/>
  <c r="B1860" i="206"/>
  <c r="A1860" i="206"/>
  <c r="C1859" i="206"/>
  <c r="B1859" i="206"/>
  <c r="A1859" i="206"/>
  <c r="C1858" i="206"/>
  <c r="B1858" i="206"/>
  <c r="A1858" i="206"/>
  <c r="C1857" i="206"/>
  <c r="B1857" i="206"/>
  <c r="A1857" i="206"/>
  <c r="C1856" i="206"/>
  <c r="B1856" i="206"/>
  <c r="A1856" i="206"/>
  <c r="C1855" i="206"/>
  <c r="B1855" i="206"/>
  <c r="A1855" i="206"/>
  <c r="C1854" i="206"/>
  <c r="B1854" i="206"/>
  <c r="A1854" i="206"/>
  <c r="C1853" i="206"/>
  <c r="B1853" i="206"/>
  <c r="A1853" i="206"/>
  <c r="C1852" i="206"/>
  <c r="B1852" i="206"/>
  <c r="A1852" i="206"/>
  <c r="C1851" i="206"/>
  <c r="B1851" i="206"/>
  <c r="A1851" i="206"/>
  <c r="C1850" i="206"/>
  <c r="B1850" i="206"/>
  <c r="A1850" i="206"/>
  <c r="C1849" i="206"/>
  <c r="B1849" i="206"/>
  <c r="A1849" i="206"/>
  <c r="C1848" i="206"/>
  <c r="B1848" i="206"/>
  <c r="A1848" i="206"/>
  <c r="C1847" i="206"/>
  <c r="B1847" i="206"/>
  <c r="A1847" i="206"/>
  <c r="C1846" i="206"/>
  <c r="B1846" i="206"/>
  <c r="A1846" i="206"/>
  <c r="C1845" i="206"/>
  <c r="B1845" i="206"/>
  <c r="A1845" i="206"/>
  <c r="C1844" i="206"/>
  <c r="B1844" i="206"/>
  <c r="A1844" i="206"/>
  <c r="C1843" i="206"/>
  <c r="B1843" i="206"/>
  <c r="A1843" i="206"/>
  <c r="C1842" i="206"/>
  <c r="B1842" i="206"/>
  <c r="A1842" i="206"/>
  <c r="C1841" i="206"/>
  <c r="B1841" i="206"/>
  <c r="A1841" i="206"/>
  <c r="C1840" i="206"/>
  <c r="B1840" i="206"/>
  <c r="A1840" i="206"/>
  <c r="C1839" i="206"/>
  <c r="B1839" i="206"/>
  <c r="A1839" i="206"/>
  <c r="C1838" i="206"/>
  <c r="B1838" i="206"/>
  <c r="A1838" i="206"/>
  <c r="C1837" i="206"/>
  <c r="B1837" i="206"/>
  <c r="A1837" i="206"/>
  <c r="C1836" i="206"/>
  <c r="B1836" i="206"/>
  <c r="A1836" i="206"/>
  <c r="C1835" i="206"/>
  <c r="B1835" i="206"/>
  <c r="A1835" i="206"/>
  <c r="C1834" i="206"/>
  <c r="B1834" i="206"/>
  <c r="A1834" i="206"/>
  <c r="C1833" i="206"/>
  <c r="B1833" i="206"/>
  <c r="A1833" i="206"/>
  <c r="C1832" i="206"/>
  <c r="B1832" i="206"/>
  <c r="A1832" i="206"/>
  <c r="C1831" i="206"/>
  <c r="B1831" i="206"/>
  <c r="A1831" i="206"/>
  <c r="C1830" i="206"/>
  <c r="B1830" i="206"/>
  <c r="A1830" i="206"/>
  <c r="C1829" i="206"/>
  <c r="B1829" i="206"/>
  <c r="A1829" i="206"/>
  <c r="C1828" i="206"/>
  <c r="B1828" i="206"/>
  <c r="A1828" i="206"/>
  <c r="C1827" i="206"/>
  <c r="B1827" i="206"/>
  <c r="A1827" i="206"/>
  <c r="C1826" i="206"/>
  <c r="B1826" i="206"/>
  <c r="A1826" i="206"/>
  <c r="C1825" i="206"/>
  <c r="B1825" i="206"/>
  <c r="A1825" i="206"/>
  <c r="C1824" i="206"/>
  <c r="B1824" i="206"/>
  <c r="A1824" i="206"/>
  <c r="C1823" i="206"/>
  <c r="B1823" i="206"/>
  <c r="A1823" i="206"/>
  <c r="C1822" i="206"/>
  <c r="B1822" i="206"/>
  <c r="A1822" i="206"/>
  <c r="C1821" i="206"/>
  <c r="B1821" i="206"/>
  <c r="A1821" i="206"/>
  <c r="C1820" i="206"/>
  <c r="B1820" i="206"/>
  <c r="A1820" i="206"/>
  <c r="C1819" i="206"/>
  <c r="B1819" i="206"/>
  <c r="A1819" i="206"/>
  <c r="C1818" i="206"/>
  <c r="B1818" i="206"/>
  <c r="A1818" i="206"/>
  <c r="C1817" i="206"/>
  <c r="B1817" i="206"/>
  <c r="A1817" i="206"/>
  <c r="C1816" i="206"/>
  <c r="B1816" i="206"/>
  <c r="A1816" i="206"/>
  <c r="C1815" i="206"/>
  <c r="B1815" i="206"/>
  <c r="A1815" i="206"/>
  <c r="C1814" i="206"/>
  <c r="B1814" i="206"/>
  <c r="A1814" i="206"/>
  <c r="C1813" i="206"/>
  <c r="B1813" i="206"/>
  <c r="A1813" i="206"/>
  <c r="C1812" i="206"/>
  <c r="B1812" i="206"/>
  <c r="A1812" i="206"/>
  <c r="C1811" i="206"/>
  <c r="B1811" i="206"/>
  <c r="A1811" i="206"/>
  <c r="C1810" i="206"/>
  <c r="B1810" i="206"/>
  <c r="A1810" i="206"/>
  <c r="C1809" i="206"/>
  <c r="B1809" i="206"/>
  <c r="A1809" i="206"/>
  <c r="C1808" i="206"/>
  <c r="B1808" i="206"/>
  <c r="A1808" i="206"/>
  <c r="C1807" i="206"/>
  <c r="B1807" i="206"/>
  <c r="A1807" i="206"/>
  <c r="C1806" i="206"/>
  <c r="B1806" i="206"/>
  <c r="A1806" i="206"/>
  <c r="C1805" i="206"/>
  <c r="B1805" i="206"/>
  <c r="A1805" i="206"/>
  <c r="C1804" i="206"/>
  <c r="B1804" i="206"/>
  <c r="A1804" i="206"/>
  <c r="C1803" i="206"/>
  <c r="B1803" i="206"/>
  <c r="A1803" i="206"/>
  <c r="C1802" i="206"/>
  <c r="B1802" i="206"/>
  <c r="A1802" i="206"/>
  <c r="C1801" i="206"/>
  <c r="B1801" i="206"/>
  <c r="A1801" i="206"/>
  <c r="C1800" i="206"/>
  <c r="B1800" i="206"/>
  <c r="A1800" i="206"/>
  <c r="C1799" i="206"/>
  <c r="B1799" i="206"/>
  <c r="A1799" i="206"/>
  <c r="C1798" i="206"/>
  <c r="B1798" i="206"/>
  <c r="A1798" i="206"/>
  <c r="C1797" i="206"/>
  <c r="B1797" i="206"/>
  <c r="A1797" i="206"/>
  <c r="C1796" i="206"/>
  <c r="B1796" i="206"/>
  <c r="A1796" i="206"/>
  <c r="C1795" i="206"/>
  <c r="B1795" i="206"/>
  <c r="A1795" i="206"/>
  <c r="C1794" i="206"/>
  <c r="B1794" i="206"/>
  <c r="A1794" i="206"/>
  <c r="C1793" i="206"/>
  <c r="B1793" i="206"/>
  <c r="A1793" i="206"/>
  <c r="C1792" i="206"/>
  <c r="B1792" i="206"/>
  <c r="A1792" i="206"/>
  <c r="C1791" i="206"/>
  <c r="B1791" i="206"/>
  <c r="A1791" i="206"/>
  <c r="C1790" i="206"/>
  <c r="B1790" i="206"/>
  <c r="A1790" i="206"/>
  <c r="C1789" i="206"/>
  <c r="B1789" i="206"/>
  <c r="A1789" i="206"/>
  <c r="C1788" i="206"/>
  <c r="B1788" i="206"/>
  <c r="A1788" i="206"/>
  <c r="C1787" i="206"/>
  <c r="B1787" i="206"/>
  <c r="A1787" i="206"/>
  <c r="C1786" i="206"/>
  <c r="B1786" i="206"/>
  <c r="A1786" i="206"/>
  <c r="C1785" i="206"/>
  <c r="B1785" i="206"/>
  <c r="A1785" i="206"/>
  <c r="C1784" i="206"/>
  <c r="B1784" i="206"/>
  <c r="A1784" i="206"/>
  <c r="C1783" i="206"/>
  <c r="B1783" i="206"/>
  <c r="A1783" i="206"/>
  <c r="C1782" i="206"/>
  <c r="B1782" i="206"/>
  <c r="A1782" i="206"/>
  <c r="C1781" i="206"/>
  <c r="B1781" i="206"/>
  <c r="A1781" i="206"/>
  <c r="C1780" i="206"/>
  <c r="B1780" i="206"/>
  <c r="A1780" i="206"/>
  <c r="C1779" i="206"/>
  <c r="B1779" i="206"/>
  <c r="A1779" i="206"/>
  <c r="C1778" i="206"/>
  <c r="B1778" i="206"/>
  <c r="A1778" i="206"/>
  <c r="C1777" i="206"/>
  <c r="B1777" i="206"/>
  <c r="A1777" i="206"/>
  <c r="C1776" i="206"/>
  <c r="B1776" i="206"/>
  <c r="A1776" i="206"/>
  <c r="C1775" i="206"/>
  <c r="B1775" i="206"/>
  <c r="A1775" i="206"/>
  <c r="C1774" i="206"/>
  <c r="B1774" i="206"/>
  <c r="A1774" i="206"/>
  <c r="C1773" i="206"/>
  <c r="B1773" i="206"/>
  <c r="A1773" i="206"/>
  <c r="C1772" i="206"/>
  <c r="B1772" i="206"/>
  <c r="A1772" i="206"/>
  <c r="C1771" i="206"/>
  <c r="B1771" i="206"/>
  <c r="A1771" i="206"/>
  <c r="C1770" i="206"/>
  <c r="B1770" i="206"/>
  <c r="A1770" i="206"/>
  <c r="C1769" i="206"/>
  <c r="B1769" i="206"/>
  <c r="A1769" i="206"/>
  <c r="C1768" i="206"/>
  <c r="B1768" i="206"/>
  <c r="A1768" i="206"/>
  <c r="C1767" i="206"/>
  <c r="B1767" i="206"/>
  <c r="A1767" i="206"/>
  <c r="C1766" i="206"/>
  <c r="B1766" i="206"/>
  <c r="A1766" i="206"/>
  <c r="C1765" i="206"/>
  <c r="B1765" i="206"/>
  <c r="A1765" i="206"/>
  <c r="C1764" i="206"/>
  <c r="B1764" i="206"/>
  <c r="A1764" i="206"/>
  <c r="C1763" i="206"/>
  <c r="B1763" i="206"/>
  <c r="A1763" i="206"/>
  <c r="C1762" i="206"/>
  <c r="B1762" i="206"/>
  <c r="A1762" i="206"/>
  <c r="C1761" i="206"/>
  <c r="B1761" i="206"/>
  <c r="A1761" i="206"/>
  <c r="C1760" i="206"/>
  <c r="B1760" i="206"/>
  <c r="A1760" i="206"/>
  <c r="C1759" i="206"/>
  <c r="B1759" i="206"/>
  <c r="A1759" i="206"/>
  <c r="C1758" i="206"/>
  <c r="B1758" i="206"/>
  <c r="A1758" i="206"/>
  <c r="C1757" i="206"/>
  <c r="B1757" i="206"/>
  <c r="A1757" i="206"/>
  <c r="C1756" i="206"/>
  <c r="B1756" i="206"/>
  <c r="A1756" i="206"/>
  <c r="C1755" i="206"/>
  <c r="B1755" i="206"/>
  <c r="A1755" i="206"/>
  <c r="C1754" i="206"/>
  <c r="B1754" i="206"/>
  <c r="A1754" i="206"/>
  <c r="C1753" i="206"/>
  <c r="B1753" i="206"/>
  <c r="A1753" i="206"/>
  <c r="C1752" i="206"/>
  <c r="B1752" i="206"/>
  <c r="A1752" i="206"/>
  <c r="C1751" i="206"/>
  <c r="B1751" i="206"/>
  <c r="A1751" i="206"/>
  <c r="C1750" i="206"/>
  <c r="B1750" i="206"/>
  <c r="A1750" i="206"/>
  <c r="C1749" i="206"/>
  <c r="B1749" i="206"/>
  <c r="A1749" i="206"/>
  <c r="C1748" i="206"/>
  <c r="B1748" i="206"/>
  <c r="A1748" i="206"/>
  <c r="C1747" i="206"/>
  <c r="B1747" i="206"/>
  <c r="A1747" i="206"/>
  <c r="C1746" i="206"/>
  <c r="B1746" i="206"/>
  <c r="A1746" i="206"/>
  <c r="C1745" i="206"/>
  <c r="B1745" i="206"/>
  <c r="A1745" i="206"/>
  <c r="C1744" i="206"/>
  <c r="B1744" i="206"/>
  <c r="A1744" i="206"/>
  <c r="C1743" i="206"/>
  <c r="B1743" i="206"/>
  <c r="A1743" i="206"/>
  <c r="C1742" i="206"/>
  <c r="B1742" i="206"/>
  <c r="A1742" i="206"/>
  <c r="C1741" i="206"/>
  <c r="B1741" i="206"/>
  <c r="A1741" i="206"/>
  <c r="C1740" i="206"/>
  <c r="B1740" i="206"/>
  <c r="A1740" i="206"/>
  <c r="C1739" i="206"/>
  <c r="B1739" i="206"/>
  <c r="A1739" i="206"/>
  <c r="C1738" i="206"/>
  <c r="B1738" i="206"/>
  <c r="A1738" i="206"/>
  <c r="C1737" i="206"/>
  <c r="B1737" i="206"/>
  <c r="A1737" i="206"/>
  <c r="C1736" i="206"/>
  <c r="B1736" i="206"/>
  <c r="A1736" i="206"/>
  <c r="C1735" i="206"/>
  <c r="B1735" i="206"/>
  <c r="A1735" i="206"/>
  <c r="C1734" i="206"/>
  <c r="B1734" i="206"/>
  <c r="A1734" i="206"/>
  <c r="C1733" i="206"/>
  <c r="B1733" i="206"/>
  <c r="A1733" i="206"/>
  <c r="C1732" i="206"/>
  <c r="B1732" i="206"/>
  <c r="A1732" i="206"/>
  <c r="C1731" i="206"/>
  <c r="B1731" i="206"/>
  <c r="A1731" i="206"/>
  <c r="C1730" i="206"/>
  <c r="B1730" i="206"/>
  <c r="A1730" i="206"/>
  <c r="C1729" i="206"/>
  <c r="B1729" i="206"/>
  <c r="A1729" i="206"/>
  <c r="C1728" i="206"/>
  <c r="B1728" i="206"/>
  <c r="A1728" i="206"/>
  <c r="C1727" i="206"/>
  <c r="B1727" i="206"/>
  <c r="A1727" i="206"/>
  <c r="C1726" i="206"/>
  <c r="B1726" i="206"/>
  <c r="A1726" i="206"/>
  <c r="C1725" i="206"/>
  <c r="B1725" i="206"/>
  <c r="A1725" i="206"/>
  <c r="C1724" i="206"/>
  <c r="B1724" i="206"/>
  <c r="A1724" i="206"/>
  <c r="C1723" i="206"/>
  <c r="B1723" i="206"/>
  <c r="A1723" i="206"/>
  <c r="C1722" i="206"/>
  <c r="B1722" i="206"/>
  <c r="A1722" i="206"/>
  <c r="C1721" i="206"/>
  <c r="B1721" i="206"/>
  <c r="A1721" i="206"/>
  <c r="C1720" i="206"/>
  <c r="B1720" i="206"/>
  <c r="A1720" i="206"/>
  <c r="C1719" i="206"/>
  <c r="B1719" i="206"/>
  <c r="A1719" i="206"/>
  <c r="C1718" i="206"/>
  <c r="B1718" i="206"/>
  <c r="A1718" i="206"/>
  <c r="C1717" i="206"/>
  <c r="B1717" i="206"/>
  <c r="A1717" i="206"/>
  <c r="C1716" i="206"/>
  <c r="B1716" i="206"/>
  <c r="A1716" i="206"/>
  <c r="C1715" i="206"/>
  <c r="B1715" i="206"/>
  <c r="A1715" i="206"/>
  <c r="C1714" i="206"/>
  <c r="B1714" i="206"/>
  <c r="A1714" i="206"/>
  <c r="C1713" i="206"/>
  <c r="B1713" i="206"/>
  <c r="A1713" i="206"/>
  <c r="C1712" i="206"/>
  <c r="B1712" i="206"/>
  <c r="A1712" i="206"/>
  <c r="C1711" i="206"/>
  <c r="B1711" i="206"/>
  <c r="A1711" i="206"/>
  <c r="C1710" i="206"/>
  <c r="B1710" i="206"/>
  <c r="A1710" i="206"/>
  <c r="C1709" i="206"/>
  <c r="B1709" i="206"/>
  <c r="A1709" i="206"/>
  <c r="C1708" i="206"/>
  <c r="B1708" i="206"/>
  <c r="A1708" i="206"/>
  <c r="C1707" i="206"/>
  <c r="B1707" i="206"/>
  <c r="A1707" i="206"/>
  <c r="C1706" i="206"/>
  <c r="B1706" i="206"/>
  <c r="A1706" i="206"/>
  <c r="C1705" i="206"/>
  <c r="B1705" i="206"/>
  <c r="A1705" i="206"/>
  <c r="C1704" i="206"/>
  <c r="B1704" i="206"/>
  <c r="A1704" i="206"/>
  <c r="C1703" i="206"/>
  <c r="B1703" i="206"/>
  <c r="A1703" i="206"/>
  <c r="C1702" i="206"/>
  <c r="B1702" i="206"/>
  <c r="A1702" i="206"/>
  <c r="C1701" i="206"/>
  <c r="B1701" i="206"/>
  <c r="A1701" i="206"/>
  <c r="C1700" i="206"/>
  <c r="B1700" i="206"/>
  <c r="A1700" i="206"/>
  <c r="C1699" i="206"/>
  <c r="B1699" i="206"/>
  <c r="A1699" i="206"/>
  <c r="C1698" i="206"/>
  <c r="B1698" i="206"/>
  <c r="A1698" i="206"/>
  <c r="C1697" i="206"/>
  <c r="B1697" i="206"/>
  <c r="A1697" i="206"/>
  <c r="C1696" i="206"/>
  <c r="B1696" i="206"/>
  <c r="A1696" i="206"/>
  <c r="C1695" i="206"/>
  <c r="B1695" i="206"/>
  <c r="A1695" i="206"/>
  <c r="C1694" i="206"/>
  <c r="B1694" i="206"/>
  <c r="A1694" i="206"/>
  <c r="C1693" i="206"/>
  <c r="B1693" i="206"/>
  <c r="A1693" i="206"/>
  <c r="C1692" i="206"/>
  <c r="B1692" i="206"/>
  <c r="A1692" i="206"/>
  <c r="C1691" i="206"/>
  <c r="B1691" i="206"/>
  <c r="A1691" i="206"/>
  <c r="C1690" i="206"/>
  <c r="B1690" i="206"/>
  <c r="A1690" i="206"/>
  <c r="C1689" i="206"/>
  <c r="B1689" i="206"/>
  <c r="A1689" i="206"/>
  <c r="C1688" i="206"/>
  <c r="B1688" i="206"/>
  <c r="A1688" i="206"/>
  <c r="C1687" i="206"/>
  <c r="B1687" i="206"/>
  <c r="A1687" i="206"/>
  <c r="C1686" i="206"/>
  <c r="B1686" i="206"/>
  <c r="A1686" i="206"/>
  <c r="C1685" i="206"/>
  <c r="B1685" i="206"/>
  <c r="A1685" i="206"/>
  <c r="C1684" i="206"/>
  <c r="B1684" i="206"/>
  <c r="A1684" i="206"/>
  <c r="C1683" i="206"/>
  <c r="B1683" i="206"/>
  <c r="A1683" i="206"/>
  <c r="C1682" i="206"/>
  <c r="B1682" i="206"/>
  <c r="A1682" i="206"/>
  <c r="C1681" i="206"/>
  <c r="B1681" i="206"/>
  <c r="A1681" i="206"/>
  <c r="C1680" i="206"/>
  <c r="B1680" i="206"/>
  <c r="A1680" i="206"/>
  <c r="C1679" i="206"/>
  <c r="B1679" i="206"/>
  <c r="A1679" i="206"/>
  <c r="C1678" i="206"/>
  <c r="B1678" i="206"/>
  <c r="A1678" i="206"/>
  <c r="C1677" i="206"/>
  <c r="B1677" i="206"/>
  <c r="A1677" i="206"/>
  <c r="C1676" i="206"/>
  <c r="B1676" i="206"/>
  <c r="A1676" i="206"/>
  <c r="C1675" i="206"/>
  <c r="B1675" i="206"/>
  <c r="A1675" i="206"/>
  <c r="C1674" i="206"/>
  <c r="B1674" i="206"/>
  <c r="A1674" i="206"/>
  <c r="C1673" i="206"/>
  <c r="B1673" i="206"/>
  <c r="A1673" i="206"/>
  <c r="C1672" i="206"/>
  <c r="B1672" i="206"/>
  <c r="A1672" i="206"/>
  <c r="C1671" i="206"/>
  <c r="B1671" i="206"/>
  <c r="A1671" i="206"/>
  <c r="C1670" i="206"/>
  <c r="B1670" i="206"/>
  <c r="A1670" i="206"/>
  <c r="C1669" i="206"/>
  <c r="B1669" i="206"/>
  <c r="A1669" i="206"/>
  <c r="C1668" i="206"/>
  <c r="B1668" i="206"/>
  <c r="A1668" i="206"/>
  <c r="C1667" i="206"/>
  <c r="B1667" i="206"/>
  <c r="A1667" i="206"/>
  <c r="C1666" i="206"/>
  <c r="B1666" i="206"/>
  <c r="A1666" i="206"/>
  <c r="C1665" i="206"/>
  <c r="B1665" i="206"/>
  <c r="A1665" i="206"/>
  <c r="C1664" i="206"/>
  <c r="B1664" i="206"/>
  <c r="A1664" i="206"/>
  <c r="C1663" i="206"/>
  <c r="B1663" i="206"/>
  <c r="A1663" i="206"/>
  <c r="C1662" i="206"/>
  <c r="B1662" i="206"/>
  <c r="A1662" i="206"/>
  <c r="C1661" i="206"/>
  <c r="B1661" i="206"/>
  <c r="A1661" i="206"/>
  <c r="C1660" i="206"/>
  <c r="B1660" i="206"/>
  <c r="A1660" i="206"/>
  <c r="C1659" i="206"/>
  <c r="B1659" i="206"/>
  <c r="A1659" i="206"/>
  <c r="C1658" i="206"/>
  <c r="B1658" i="206"/>
  <c r="A1658" i="206"/>
  <c r="C1657" i="206"/>
  <c r="B1657" i="206"/>
  <c r="A1657" i="206"/>
  <c r="C1656" i="206"/>
  <c r="B1656" i="206"/>
  <c r="A1656" i="206"/>
  <c r="C1655" i="206"/>
  <c r="B1655" i="206"/>
  <c r="A1655" i="206"/>
  <c r="C1654" i="206"/>
  <c r="B1654" i="206"/>
  <c r="A1654" i="206"/>
  <c r="C1653" i="206"/>
  <c r="B1653" i="206"/>
  <c r="A1653" i="206"/>
  <c r="C1652" i="206"/>
  <c r="B1652" i="206"/>
  <c r="A1652" i="206"/>
  <c r="C1651" i="206"/>
  <c r="B1651" i="206"/>
  <c r="A1651" i="206"/>
  <c r="C1650" i="206"/>
  <c r="B1650" i="206"/>
  <c r="A1650" i="206"/>
  <c r="C1649" i="206"/>
  <c r="B1649" i="206"/>
  <c r="A1649" i="206"/>
  <c r="C1648" i="206"/>
  <c r="B1648" i="206"/>
  <c r="A1648" i="206"/>
  <c r="C1647" i="206"/>
  <c r="B1647" i="206"/>
  <c r="A1647" i="206"/>
  <c r="C1646" i="206"/>
  <c r="B1646" i="206"/>
  <c r="A1646" i="206"/>
  <c r="C1645" i="206"/>
  <c r="B1645" i="206"/>
  <c r="A1645" i="206"/>
  <c r="C1644" i="206"/>
  <c r="B1644" i="206"/>
  <c r="A1644" i="206"/>
  <c r="C1643" i="206"/>
  <c r="B1643" i="206"/>
  <c r="A1643" i="206"/>
  <c r="C1642" i="206"/>
  <c r="B1642" i="206"/>
  <c r="A1642" i="206"/>
  <c r="C1641" i="206"/>
  <c r="B1641" i="206"/>
  <c r="A1641" i="206"/>
  <c r="C1640" i="206"/>
  <c r="B1640" i="206"/>
  <c r="A1640" i="206"/>
  <c r="C1639" i="206"/>
  <c r="B1639" i="206"/>
  <c r="A1639" i="206"/>
  <c r="C1638" i="206"/>
  <c r="B1638" i="206"/>
  <c r="A1638" i="206"/>
  <c r="C1637" i="206"/>
  <c r="B1637" i="206"/>
  <c r="A1637" i="206"/>
  <c r="C1636" i="206"/>
  <c r="B1636" i="206"/>
  <c r="A1636" i="206"/>
  <c r="C1635" i="206"/>
  <c r="B1635" i="206"/>
  <c r="A1635" i="206"/>
  <c r="C1634" i="206"/>
  <c r="B1634" i="206"/>
  <c r="A1634" i="206"/>
  <c r="C1633" i="206"/>
  <c r="B1633" i="206"/>
  <c r="A1633" i="206"/>
  <c r="C1632" i="206"/>
  <c r="B1632" i="206"/>
  <c r="A1632" i="206"/>
  <c r="C1631" i="206"/>
  <c r="B1631" i="206"/>
  <c r="A1631" i="206"/>
  <c r="C1630" i="206"/>
  <c r="B1630" i="206"/>
  <c r="A1630" i="206"/>
  <c r="C1629" i="206"/>
  <c r="B1629" i="206"/>
  <c r="A1629" i="206"/>
  <c r="C1628" i="206"/>
  <c r="B1628" i="206"/>
  <c r="A1628" i="206"/>
  <c r="C1627" i="206"/>
  <c r="B1627" i="206"/>
  <c r="A1627" i="206"/>
  <c r="C1626" i="206"/>
  <c r="B1626" i="206"/>
  <c r="A1626" i="206"/>
  <c r="C1625" i="206"/>
  <c r="B1625" i="206"/>
  <c r="A1625" i="206"/>
  <c r="C1624" i="206"/>
  <c r="B1624" i="206"/>
  <c r="A1624" i="206"/>
  <c r="C1623" i="206"/>
  <c r="B1623" i="206"/>
  <c r="A1623" i="206"/>
  <c r="C1622" i="206"/>
  <c r="B1622" i="206"/>
  <c r="A1622" i="206"/>
  <c r="C1621" i="206"/>
  <c r="B1621" i="206"/>
  <c r="A1621" i="206"/>
  <c r="C1620" i="206"/>
  <c r="B1620" i="206"/>
  <c r="A1620" i="206"/>
  <c r="C1619" i="206"/>
  <c r="B1619" i="206"/>
  <c r="A1619" i="206"/>
  <c r="C1618" i="206"/>
  <c r="B1618" i="206"/>
  <c r="A1618" i="206"/>
  <c r="C1617" i="206"/>
  <c r="B1617" i="206"/>
  <c r="A1617" i="206"/>
  <c r="C1616" i="206"/>
  <c r="B1616" i="206"/>
  <c r="A1616" i="206"/>
  <c r="C1615" i="206"/>
  <c r="B1615" i="206"/>
  <c r="A1615" i="206"/>
  <c r="C1614" i="206"/>
  <c r="B1614" i="206"/>
  <c r="A1614" i="206"/>
  <c r="C1613" i="206"/>
  <c r="B1613" i="206"/>
  <c r="A1613" i="206"/>
  <c r="C1612" i="206"/>
  <c r="B1612" i="206"/>
  <c r="A1612" i="206"/>
  <c r="C1611" i="206"/>
  <c r="B1611" i="206"/>
  <c r="A1611" i="206"/>
  <c r="C1610" i="206"/>
  <c r="B1610" i="206"/>
  <c r="A1610" i="206"/>
  <c r="C1609" i="206"/>
  <c r="B1609" i="206"/>
  <c r="A1609" i="206"/>
  <c r="C1608" i="206"/>
  <c r="B1608" i="206"/>
  <c r="A1608" i="206"/>
  <c r="C1607" i="206"/>
  <c r="B1607" i="206"/>
  <c r="A1607" i="206"/>
  <c r="C1606" i="206"/>
  <c r="B1606" i="206"/>
  <c r="A1606" i="206"/>
  <c r="C1605" i="206"/>
  <c r="B1605" i="206"/>
  <c r="A1605" i="206"/>
  <c r="C1604" i="206"/>
  <c r="B1604" i="206"/>
  <c r="A1604" i="206"/>
  <c r="C1603" i="206"/>
  <c r="B1603" i="206"/>
  <c r="A1603" i="206"/>
  <c r="C1602" i="206"/>
  <c r="B1602" i="206"/>
  <c r="A1602" i="206"/>
  <c r="C1601" i="206"/>
  <c r="B1601" i="206"/>
  <c r="A1601" i="206"/>
  <c r="C1600" i="206"/>
  <c r="B1600" i="206"/>
  <c r="A1600" i="206"/>
  <c r="C1599" i="206"/>
  <c r="B1599" i="206"/>
  <c r="A1599" i="206"/>
  <c r="C1598" i="206"/>
  <c r="B1598" i="206"/>
  <c r="A1598" i="206"/>
  <c r="C1597" i="206"/>
  <c r="B1597" i="206"/>
  <c r="A1597" i="206"/>
  <c r="C1596" i="206"/>
  <c r="B1596" i="206"/>
  <c r="A1596" i="206"/>
  <c r="C1595" i="206"/>
  <c r="B1595" i="206"/>
  <c r="A1595" i="206"/>
  <c r="C1594" i="206"/>
  <c r="B1594" i="206"/>
  <c r="A1594" i="206"/>
  <c r="C1593" i="206"/>
  <c r="B1593" i="206"/>
  <c r="A1593" i="206"/>
  <c r="C1592" i="206"/>
  <c r="B1592" i="206"/>
  <c r="A1592" i="206"/>
  <c r="C1591" i="206"/>
  <c r="B1591" i="206"/>
  <c r="A1591" i="206"/>
  <c r="C1590" i="206"/>
  <c r="B1590" i="206"/>
  <c r="A1590" i="206"/>
  <c r="C1589" i="206"/>
  <c r="B1589" i="206"/>
  <c r="A1589" i="206"/>
  <c r="C1588" i="206"/>
  <c r="B1588" i="206"/>
  <c r="A1588" i="206"/>
  <c r="C1587" i="206"/>
  <c r="B1587" i="206"/>
  <c r="A1587" i="206"/>
  <c r="C1586" i="206"/>
  <c r="B1586" i="206"/>
  <c r="A1586" i="206"/>
  <c r="C1585" i="206"/>
  <c r="B1585" i="206"/>
  <c r="A1585" i="206"/>
  <c r="C1584" i="206"/>
  <c r="B1584" i="206"/>
  <c r="A1584" i="206"/>
  <c r="C1583" i="206"/>
  <c r="B1583" i="206"/>
  <c r="A1583" i="206"/>
  <c r="C1582" i="206"/>
  <c r="B1582" i="206"/>
  <c r="A1582" i="206"/>
  <c r="C1581" i="206"/>
  <c r="B1581" i="206"/>
  <c r="A1581" i="206"/>
  <c r="C1580" i="206"/>
  <c r="B1580" i="206"/>
  <c r="A1580" i="206"/>
  <c r="C1579" i="206"/>
  <c r="B1579" i="206"/>
  <c r="A1579" i="206"/>
  <c r="C1578" i="206"/>
  <c r="B1578" i="206"/>
  <c r="A1578" i="206"/>
  <c r="C1577" i="206"/>
  <c r="B1577" i="206"/>
  <c r="A1577" i="206"/>
  <c r="C1576" i="206"/>
  <c r="B1576" i="206"/>
  <c r="A1576" i="206"/>
  <c r="C1575" i="206"/>
  <c r="B1575" i="206"/>
  <c r="A1575" i="206"/>
  <c r="C1574" i="206"/>
  <c r="B1574" i="206"/>
  <c r="A1574" i="206"/>
  <c r="C1573" i="206"/>
  <c r="B1573" i="206"/>
  <c r="A1573" i="206"/>
  <c r="C1572" i="206"/>
  <c r="B1572" i="206"/>
  <c r="A1572" i="206"/>
  <c r="C1571" i="206"/>
  <c r="B1571" i="206"/>
  <c r="A1571" i="206"/>
  <c r="C1570" i="206"/>
  <c r="B1570" i="206"/>
  <c r="A1570" i="206"/>
  <c r="C1569" i="206"/>
  <c r="B1569" i="206"/>
  <c r="A1569" i="206"/>
  <c r="C1568" i="206"/>
  <c r="B1568" i="206"/>
  <c r="A1568" i="206"/>
  <c r="C1567" i="206"/>
  <c r="B1567" i="206"/>
  <c r="A1567" i="206"/>
  <c r="C1566" i="206"/>
  <c r="B1566" i="206"/>
  <c r="A1566" i="206"/>
  <c r="C1565" i="206"/>
  <c r="B1565" i="206"/>
  <c r="A1565" i="206"/>
  <c r="C1564" i="206"/>
  <c r="B1564" i="206"/>
  <c r="A1564" i="206"/>
  <c r="C1563" i="206"/>
  <c r="B1563" i="206"/>
  <c r="A1563" i="206"/>
  <c r="C1562" i="206"/>
  <c r="B1562" i="206"/>
  <c r="A1562" i="206"/>
  <c r="C1561" i="206"/>
  <c r="B1561" i="206"/>
  <c r="A1561" i="206"/>
  <c r="C1560" i="206"/>
  <c r="B1560" i="206"/>
  <c r="A1560" i="206"/>
  <c r="C1559" i="206"/>
  <c r="B1559" i="206"/>
  <c r="A1559" i="206"/>
  <c r="C1558" i="206"/>
  <c r="B1558" i="206"/>
  <c r="A1558" i="206"/>
  <c r="C1557" i="206"/>
  <c r="B1557" i="206"/>
  <c r="A1557" i="206"/>
  <c r="C1556" i="206"/>
  <c r="B1556" i="206"/>
  <c r="A1556" i="206"/>
  <c r="C1555" i="206"/>
  <c r="B1555" i="206"/>
  <c r="A1555" i="206"/>
  <c r="C1554" i="206"/>
  <c r="B1554" i="206"/>
  <c r="A1554" i="206"/>
  <c r="C1553" i="206"/>
  <c r="B1553" i="206"/>
  <c r="A1553" i="206"/>
  <c r="C1552" i="206"/>
  <c r="B1552" i="206"/>
  <c r="A1552" i="206"/>
  <c r="C1551" i="206"/>
  <c r="B1551" i="206"/>
  <c r="A1551" i="206"/>
  <c r="C1550" i="206"/>
  <c r="B1550" i="206"/>
  <c r="A1550" i="206"/>
  <c r="C1549" i="206"/>
  <c r="B1549" i="206"/>
  <c r="A1549" i="206"/>
  <c r="C1548" i="206"/>
  <c r="B1548" i="206"/>
  <c r="A1548" i="206"/>
  <c r="C1547" i="206"/>
  <c r="B1547" i="206"/>
  <c r="A1547" i="206"/>
  <c r="C1546" i="206"/>
  <c r="B1546" i="206"/>
  <c r="A1546" i="206"/>
  <c r="C1545" i="206"/>
  <c r="B1545" i="206"/>
  <c r="A1545" i="206"/>
  <c r="C1544" i="206"/>
  <c r="B1544" i="206"/>
  <c r="A1544" i="206"/>
  <c r="C1543" i="206"/>
  <c r="B1543" i="206"/>
  <c r="A1543" i="206"/>
  <c r="C1542" i="206"/>
  <c r="B1542" i="206"/>
  <c r="A1542" i="206"/>
  <c r="C1541" i="206"/>
  <c r="B1541" i="206"/>
  <c r="A1541" i="206"/>
  <c r="C1540" i="206"/>
  <c r="B1540" i="206"/>
  <c r="A1540" i="206"/>
  <c r="C1539" i="206"/>
  <c r="B1539" i="206"/>
  <c r="A1539" i="206"/>
  <c r="C1538" i="206"/>
  <c r="B1538" i="206"/>
  <c r="A1538" i="206"/>
  <c r="C1537" i="206"/>
  <c r="B1537" i="206"/>
  <c r="A1537" i="206"/>
  <c r="C1536" i="206"/>
  <c r="B1536" i="206"/>
  <c r="A1536" i="206"/>
  <c r="C1535" i="206"/>
  <c r="B1535" i="206"/>
  <c r="A1535" i="206"/>
  <c r="C1534" i="206"/>
  <c r="B1534" i="206"/>
  <c r="A1534" i="206"/>
  <c r="C1533" i="206"/>
  <c r="B1533" i="206"/>
  <c r="A1533" i="206"/>
  <c r="C1532" i="206"/>
  <c r="B1532" i="206"/>
  <c r="A1532" i="206"/>
  <c r="C1531" i="206"/>
  <c r="B1531" i="206"/>
  <c r="A1531" i="206"/>
  <c r="C1530" i="206"/>
  <c r="B1530" i="206"/>
  <c r="A1530" i="206"/>
  <c r="C1529" i="206"/>
  <c r="B1529" i="206"/>
  <c r="A1529" i="206"/>
  <c r="C1528" i="206"/>
  <c r="B1528" i="206"/>
  <c r="A1528" i="206"/>
  <c r="C1527" i="206"/>
  <c r="B1527" i="206"/>
  <c r="A1527" i="206"/>
  <c r="C1526" i="206"/>
  <c r="B1526" i="206"/>
  <c r="A1526" i="206"/>
  <c r="C1525" i="206"/>
  <c r="B1525" i="206"/>
  <c r="A1525" i="206"/>
  <c r="C1524" i="206"/>
  <c r="B1524" i="206"/>
  <c r="A1524" i="206"/>
  <c r="C1523" i="206"/>
  <c r="B1523" i="206"/>
  <c r="A1523" i="206"/>
  <c r="C1522" i="206"/>
  <c r="B1522" i="206"/>
  <c r="A1522" i="206"/>
  <c r="C1521" i="206"/>
  <c r="B1521" i="206"/>
  <c r="A1521" i="206"/>
  <c r="C1520" i="206"/>
  <c r="B1520" i="206"/>
  <c r="A1520" i="206"/>
  <c r="C1519" i="206"/>
  <c r="B1519" i="206"/>
  <c r="A1519" i="206"/>
  <c r="C1518" i="206"/>
  <c r="B1518" i="206"/>
  <c r="A1518" i="206"/>
  <c r="C1517" i="206"/>
  <c r="B1517" i="206"/>
  <c r="A1517" i="206"/>
  <c r="C1516" i="206"/>
  <c r="B1516" i="206"/>
  <c r="A1516" i="206"/>
  <c r="C1515" i="206"/>
  <c r="B1515" i="206"/>
  <c r="A1515" i="206"/>
  <c r="C1514" i="206"/>
  <c r="B1514" i="206"/>
  <c r="A1514" i="206"/>
  <c r="C1513" i="206"/>
  <c r="B1513" i="206"/>
  <c r="A1513" i="206"/>
  <c r="C1512" i="206"/>
  <c r="B1512" i="206"/>
  <c r="A1512" i="206"/>
  <c r="C1511" i="206"/>
  <c r="B1511" i="206"/>
  <c r="A1511" i="206"/>
  <c r="C1510" i="206"/>
  <c r="B1510" i="206"/>
  <c r="A1510" i="206"/>
  <c r="C1509" i="206"/>
  <c r="B1509" i="206"/>
  <c r="A1509" i="206"/>
  <c r="C1508" i="206"/>
  <c r="B1508" i="206"/>
  <c r="A1508" i="206"/>
  <c r="C1507" i="206"/>
  <c r="B1507" i="206"/>
  <c r="A1507" i="206"/>
  <c r="C1506" i="206"/>
  <c r="B1506" i="206"/>
  <c r="A1506" i="206"/>
  <c r="C1505" i="206"/>
  <c r="B1505" i="206"/>
  <c r="A1505" i="206"/>
  <c r="C1504" i="206"/>
  <c r="B1504" i="206"/>
  <c r="A1504" i="206"/>
  <c r="C1503" i="206"/>
  <c r="B1503" i="206"/>
  <c r="A1503" i="206"/>
  <c r="C1502" i="206"/>
  <c r="B1502" i="206"/>
  <c r="A1502" i="206"/>
  <c r="C1501" i="206"/>
  <c r="B1501" i="206"/>
  <c r="A1501" i="206"/>
  <c r="C1500" i="206"/>
  <c r="B1500" i="206"/>
  <c r="A1500" i="206"/>
  <c r="C1499" i="206"/>
  <c r="B1499" i="206"/>
  <c r="A1499" i="206"/>
  <c r="C1498" i="206"/>
  <c r="B1498" i="206"/>
  <c r="A1498" i="206"/>
  <c r="C1497" i="206"/>
  <c r="B1497" i="206"/>
  <c r="A1497" i="206"/>
  <c r="C1496" i="206"/>
  <c r="B1496" i="206"/>
  <c r="A1496" i="206"/>
  <c r="C1495" i="206"/>
  <c r="B1495" i="206"/>
  <c r="A1495" i="206"/>
  <c r="C1494" i="206"/>
  <c r="B1494" i="206"/>
  <c r="A1494" i="206"/>
  <c r="C1493" i="206"/>
  <c r="B1493" i="206"/>
  <c r="A1493" i="206"/>
  <c r="C1492" i="206"/>
  <c r="B1492" i="206"/>
  <c r="A1492" i="206"/>
  <c r="C1491" i="206"/>
  <c r="B1491" i="206"/>
  <c r="A1491" i="206"/>
  <c r="C1490" i="206"/>
  <c r="B1490" i="206"/>
  <c r="A1490" i="206"/>
  <c r="C1489" i="206"/>
  <c r="B1489" i="206"/>
  <c r="A1489" i="206"/>
  <c r="C1488" i="206"/>
  <c r="B1488" i="206"/>
  <c r="A1488" i="206"/>
  <c r="C1487" i="206"/>
  <c r="B1487" i="206"/>
  <c r="A1487" i="206"/>
  <c r="C1486" i="206"/>
  <c r="B1486" i="206"/>
  <c r="A1486" i="206"/>
  <c r="C1485" i="206"/>
  <c r="B1485" i="206"/>
  <c r="A1485" i="206"/>
  <c r="C1484" i="206"/>
  <c r="B1484" i="206"/>
  <c r="A1484" i="206"/>
  <c r="C1483" i="206"/>
  <c r="B1483" i="206"/>
  <c r="A1483" i="206"/>
  <c r="C1482" i="206"/>
  <c r="B1482" i="206"/>
  <c r="A1482" i="206"/>
  <c r="C1481" i="206"/>
  <c r="B1481" i="206"/>
  <c r="A1481" i="206"/>
  <c r="C1480" i="206"/>
  <c r="B1480" i="206"/>
  <c r="A1480" i="206"/>
  <c r="C1479" i="206"/>
  <c r="B1479" i="206"/>
  <c r="A1479" i="206"/>
  <c r="C1478" i="206"/>
  <c r="B1478" i="206"/>
  <c r="A1478" i="206"/>
  <c r="C1477" i="206"/>
  <c r="B1477" i="206"/>
  <c r="A1477" i="206"/>
  <c r="C1476" i="206"/>
  <c r="B1476" i="206"/>
  <c r="A1476" i="206"/>
  <c r="C1475" i="206"/>
  <c r="B1475" i="206"/>
  <c r="A1475" i="206"/>
  <c r="C1474" i="206"/>
  <c r="B1474" i="206"/>
  <c r="A1474" i="206"/>
  <c r="C1473" i="206"/>
  <c r="B1473" i="206"/>
  <c r="A1473" i="206"/>
  <c r="C1472" i="206"/>
  <c r="B1472" i="206"/>
  <c r="A1472" i="206"/>
  <c r="C1471" i="206"/>
  <c r="B1471" i="206"/>
  <c r="A1471" i="206"/>
  <c r="C1470" i="206"/>
  <c r="B1470" i="206"/>
  <c r="A1470" i="206"/>
  <c r="C1469" i="206"/>
  <c r="B1469" i="206"/>
  <c r="A1469" i="206"/>
  <c r="C1468" i="206"/>
  <c r="B1468" i="206"/>
  <c r="A1468" i="206"/>
  <c r="C1467" i="206"/>
  <c r="B1467" i="206"/>
  <c r="A1467" i="206"/>
  <c r="C1466" i="206"/>
  <c r="B1466" i="206"/>
  <c r="A1466" i="206"/>
  <c r="C1465" i="206"/>
  <c r="B1465" i="206"/>
  <c r="A1465" i="206"/>
  <c r="C1464" i="206"/>
  <c r="B1464" i="206"/>
  <c r="A1464" i="206"/>
  <c r="C1463" i="206"/>
  <c r="B1463" i="206"/>
  <c r="A1463" i="206"/>
  <c r="C1462" i="206"/>
  <c r="B1462" i="206"/>
  <c r="A1462" i="206"/>
  <c r="C1461" i="206"/>
  <c r="B1461" i="206"/>
  <c r="A1461" i="206"/>
  <c r="C1460" i="206"/>
  <c r="B1460" i="206"/>
  <c r="A1460" i="206"/>
  <c r="C1459" i="206"/>
  <c r="B1459" i="206"/>
  <c r="A1459" i="206"/>
  <c r="C1458" i="206"/>
  <c r="B1458" i="206"/>
  <c r="A1458" i="206"/>
  <c r="C1457" i="206"/>
  <c r="B1457" i="206"/>
  <c r="A1457" i="206"/>
  <c r="C1456" i="206"/>
  <c r="B1456" i="206"/>
  <c r="A1456" i="206"/>
  <c r="C1455" i="206"/>
  <c r="B1455" i="206"/>
  <c r="A1455" i="206"/>
  <c r="C1454" i="206"/>
  <c r="B1454" i="206"/>
  <c r="A1454" i="206"/>
  <c r="C1453" i="206"/>
  <c r="B1453" i="206"/>
  <c r="A1453" i="206"/>
  <c r="C1452" i="206"/>
  <c r="B1452" i="206"/>
  <c r="A1452" i="206"/>
  <c r="C1451" i="206"/>
  <c r="B1451" i="206"/>
  <c r="A1451" i="206"/>
  <c r="C1450" i="206"/>
  <c r="B1450" i="206"/>
  <c r="A1450" i="206"/>
  <c r="C1449" i="206"/>
  <c r="B1449" i="206"/>
  <c r="A1449" i="206"/>
  <c r="C1448" i="206"/>
  <c r="B1448" i="206"/>
  <c r="A1448" i="206"/>
  <c r="C1447" i="206"/>
  <c r="B1447" i="206"/>
  <c r="A1447" i="206"/>
  <c r="C1446" i="206"/>
  <c r="B1446" i="206"/>
  <c r="A1446" i="206"/>
  <c r="C1445" i="206"/>
  <c r="B1445" i="206"/>
  <c r="A1445" i="206"/>
  <c r="C1444" i="206"/>
  <c r="B1444" i="206"/>
  <c r="A1444" i="206"/>
  <c r="C1443" i="206"/>
  <c r="B1443" i="206"/>
  <c r="A1443" i="206"/>
  <c r="C1442" i="206"/>
  <c r="B1442" i="206"/>
  <c r="A1442" i="206"/>
  <c r="C1441" i="206"/>
  <c r="B1441" i="206"/>
  <c r="A1441" i="206"/>
  <c r="C1440" i="206"/>
  <c r="B1440" i="206"/>
  <c r="A1440" i="206"/>
  <c r="C1439" i="206"/>
  <c r="B1439" i="206"/>
  <c r="A1439" i="206"/>
  <c r="C1438" i="206"/>
  <c r="B1438" i="206"/>
  <c r="A1438" i="206"/>
  <c r="C1437" i="206"/>
  <c r="B1437" i="206"/>
  <c r="A1437" i="206"/>
  <c r="C1436" i="206"/>
  <c r="B1436" i="206"/>
  <c r="A1436" i="206"/>
  <c r="C1435" i="206"/>
  <c r="B1435" i="206"/>
  <c r="A1435" i="206"/>
  <c r="C1434" i="206"/>
  <c r="B1434" i="206"/>
  <c r="A1434" i="206"/>
  <c r="C1433" i="206"/>
  <c r="B1433" i="206"/>
  <c r="A1433" i="206"/>
  <c r="C1432" i="206"/>
  <c r="B1432" i="206"/>
  <c r="A1432" i="206"/>
  <c r="C1431" i="206"/>
  <c r="B1431" i="206"/>
  <c r="A1431" i="206"/>
  <c r="C1430" i="206"/>
  <c r="B1430" i="206"/>
  <c r="A1430" i="206"/>
  <c r="C1429" i="206"/>
  <c r="B1429" i="206"/>
  <c r="A1429" i="206"/>
  <c r="C1428" i="206"/>
  <c r="B1428" i="206"/>
  <c r="A1428" i="206"/>
  <c r="C1427" i="206"/>
  <c r="B1427" i="206"/>
  <c r="A1427" i="206"/>
  <c r="C1426" i="206"/>
  <c r="B1426" i="206"/>
  <c r="A1426" i="206"/>
  <c r="C1425" i="206"/>
  <c r="B1425" i="206"/>
  <c r="A1425" i="206"/>
  <c r="C1424" i="206"/>
  <c r="B1424" i="206"/>
  <c r="A1424" i="206"/>
  <c r="C1423" i="206"/>
  <c r="B1423" i="206"/>
  <c r="A1423" i="206"/>
  <c r="C1422" i="206"/>
  <c r="B1422" i="206"/>
  <c r="A1422" i="206"/>
  <c r="C1421" i="206"/>
  <c r="B1421" i="206"/>
  <c r="A1421" i="206"/>
  <c r="C1420" i="206"/>
  <c r="B1420" i="206"/>
  <c r="A1420" i="206"/>
  <c r="C1419" i="206"/>
  <c r="B1419" i="206"/>
  <c r="A1419" i="206"/>
  <c r="C1418" i="206"/>
  <c r="B1418" i="206"/>
  <c r="A1418" i="206"/>
  <c r="C1417" i="206"/>
  <c r="B1417" i="206"/>
  <c r="A1417" i="206"/>
  <c r="C1416" i="206"/>
  <c r="B1416" i="206"/>
  <c r="A1416" i="206"/>
  <c r="C1415" i="206"/>
  <c r="B1415" i="206"/>
  <c r="A1415" i="206"/>
  <c r="C1414" i="206"/>
  <c r="B1414" i="206"/>
  <c r="A1414" i="206"/>
  <c r="C1413" i="206"/>
  <c r="B1413" i="206"/>
  <c r="A1413" i="206"/>
  <c r="C1412" i="206"/>
  <c r="B1412" i="206"/>
  <c r="A1412" i="206"/>
  <c r="C1411" i="206"/>
  <c r="B1411" i="206"/>
  <c r="A1411" i="206"/>
  <c r="C1410" i="206"/>
  <c r="B1410" i="206"/>
  <c r="A1410" i="206"/>
  <c r="C1409" i="206"/>
  <c r="B1409" i="206"/>
  <c r="A1409" i="206"/>
  <c r="C1408" i="206"/>
  <c r="B1408" i="206"/>
  <c r="A1408" i="206"/>
  <c r="C1407" i="206"/>
  <c r="B1407" i="206"/>
  <c r="A1407" i="206"/>
  <c r="C1406" i="206"/>
  <c r="B1406" i="206"/>
  <c r="A1406" i="206"/>
  <c r="C1405" i="206"/>
  <c r="B1405" i="206"/>
  <c r="A1405" i="206"/>
  <c r="C1404" i="206"/>
  <c r="B1404" i="206"/>
  <c r="A1404" i="206"/>
  <c r="C1403" i="206"/>
  <c r="B1403" i="206"/>
  <c r="A1403" i="206"/>
  <c r="C1402" i="206"/>
  <c r="B1402" i="206"/>
  <c r="A1402" i="206"/>
  <c r="C1401" i="206"/>
  <c r="B1401" i="206"/>
  <c r="A1401" i="206"/>
  <c r="C1400" i="206"/>
  <c r="B1400" i="206"/>
  <c r="A1400" i="206"/>
  <c r="C1399" i="206"/>
  <c r="B1399" i="206"/>
  <c r="A1399" i="206"/>
  <c r="C1398" i="206"/>
  <c r="B1398" i="206"/>
  <c r="A1398" i="206"/>
  <c r="C1397" i="206"/>
  <c r="B1397" i="206"/>
  <c r="A1397" i="206"/>
  <c r="C1396" i="206"/>
  <c r="B1396" i="206"/>
  <c r="A1396" i="206"/>
  <c r="C1395" i="206"/>
  <c r="B1395" i="206"/>
  <c r="A1395" i="206"/>
  <c r="C1394" i="206"/>
  <c r="B1394" i="206"/>
  <c r="A1394" i="206"/>
  <c r="C1393" i="206"/>
  <c r="B1393" i="206"/>
  <c r="A1393" i="206"/>
  <c r="C1392" i="206"/>
  <c r="B1392" i="206"/>
  <c r="A1392" i="206"/>
  <c r="C1391" i="206"/>
  <c r="B1391" i="206"/>
  <c r="A1391" i="206"/>
  <c r="C1390" i="206"/>
  <c r="B1390" i="206"/>
  <c r="A1390" i="206"/>
  <c r="C1389" i="206"/>
  <c r="B1389" i="206"/>
  <c r="A1389" i="206"/>
  <c r="C1388" i="206"/>
  <c r="B1388" i="206"/>
  <c r="A1388" i="206"/>
  <c r="C1387" i="206"/>
  <c r="B1387" i="206"/>
  <c r="A1387" i="206"/>
  <c r="C1386" i="206"/>
  <c r="B1386" i="206"/>
  <c r="A1386" i="206"/>
  <c r="C1385" i="206"/>
  <c r="B1385" i="206"/>
  <c r="A1385" i="206"/>
  <c r="C1384" i="206"/>
  <c r="B1384" i="206"/>
  <c r="A1384" i="206"/>
  <c r="C1383" i="206"/>
  <c r="B1383" i="206"/>
  <c r="A1383" i="206"/>
  <c r="C1382" i="206"/>
  <c r="B1382" i="206"/>
  <c r="A1382" i="206"/>
  <c r="C1381" i="206"/>
  <c r="B1381" i="206"/>
  <c r="A1381" i="206"/>
  <c r="C1380" i="206"/>
  <c r="B1380" i="206"/>
  <c r="A1380" i="206"/>
  <c r="C1379" i="206"/>
  <c r="B1379" i="206"/>
  <c r="A1379" i="206"/>
  <c r="C1378" i="206"/>
  <c r="B1378" i="206"/>
  <c r="A1378" i="206"/>
  <c r="C1377" i="206"/>
  <c r="B1377" i="206"/>
  <c r="A1377" i="206"/>
  <c r="C1376" i="206"/>
  <c r="B1376" i="206"/>
  <c r="A1376" i="206"/>
  <c r="C1375" i="206"/>
  <c r="B1375" i="206"/>
  <c r="A1375" i="206"/>
  <c r="C1374" i="206"/>
  <c r="B1374" i="206"/>
  <c r="A1374" i="206"/>
  <c r="C1373" i="206"/>
  <c r="B1373" i="206"/>
  <c r="A1373" i="206"/>
  <c r="C1372" i="206"/>
  <c r="B1372" i="206"/>
  <c r="A1372" i="206"/>
  <c r="C1371" i="206"/>
  <c r="B1371" i="206"/>
  <c r="A1371" i="206"/>
  <c r="C1370" i="206"/>
  <c r="B1370" i="206"/>
  <c r="A1370" i="206"/>
  <c r="C1369" i="206"/>
  <c r="B1369" i="206"/>
  <c r="A1369" i="206"/>
  <c r="C1368" i="206"/>
  <c r="B1368" i="206"/>
  <c r="A1368" i="206"/>
  <c r="C1367" i="206"/>
  <c r="B1367" i="206"/>
  <c r="A1367" i="206"/>
  <c r="C1366" i="206"/>
  <c r="B1366" i="206"/>
  <c r="A1366" i="206"/>
  <c r="C1365" i="206"/>
  <c r="B1365" i="206"/>
  <c r="A1365" i="206"/>
  <c r="C1364" i="206"/>
  <c r="B1364" i="206"/>
  <c r="A1364" i="206"/>
  <c r="C1363" i="206"/>
  <c r="B1363" i="206"/>
  <c r="A1363" i="206"/>
  <c r="C1362" i="206"/>
  <c r="B1362" i="206"/>
  <c r="A1362" i="206"/>
  <c r="C1361" i="206"/>
  <c r="B1361" i="206"/>
  <c r="A1361" i="206"/>
  <c r="C1360" i="206"/>
  <c r="B1360" i="206"/>
  <c r="A1360" i="206"/>
  <c r="C1359" i="206"/>
  <c r="B1359" i="206"/>
  <c r="A1359" i="206"/>
  <c r="C1358" i="206"/>
  <c r="B1358" i="206"/>
  <c r="A1358" i="206"/>
  <c r="C1357" i="206"/>
  <c r="B1357" i="206"/>
  <c r="A1357" i="206"/>
  <c r="C1356" i="206"/>
  <c r="B1356" i="206"/>
  <c r="A1356" i="206"/>
  <c r="C1355" i="206"/>
  <c r="B1355" i="206"/>
  <c r="A1355" i="206"/>
  <c r="C1354" i="206"/>
  <c r="B1354" i="206"/>
  <c r="A1354" i="206"/>
  <c r="C1353" i="206"/>
  <c r="B1353" i="206"/>
  <c r="A1353" i="206"/>
  <c r="C1352" i="206"/>
  <c r="B1352" i="206"/>
  <c r="A1352" i="206"/>
  <c r="C1351" i="206"/>
  <c r="B1351" i="206"/>
  <c r="A1351" i="206"/>
  <c r="C1350" i="206"/>
  <c r="B1350" i="206"/>
  <c r="A1350" i="206"/>
  <c r="C1349" i="206"/>
  <c r="B1349" i="206"/>
  <c r="A1349" i="206"/>
  <c r="C1348" i="206"/>
  <c r="B1348" i="206"/>
  <c r="A1348" i="206"/>
  <c r="C1347" i="206"/>
  <c r="B1347" i="206"/>
  <c r="A1347" i="206"/>
  <c r="C1346" i="206"/>
  <c r="B1346" i="206"/>
  <c r="A1346" i="206"/>
  <c r="C1345" i="206"/>
  <c r="B1345" i="206"/>
  <c r="A1345" i="206"/>
  <c r="C1344" i="206"/>
  <c r="B1344" i="206"/>
  <c r="A1344" i="206"/>
  <c r="C1343" i="206"/>
  <c r="B1343" i="206"/>
  <c r="A1343" i="206"/>
  <c r="C1342" i="206"/>
  <c r="B1342" i="206"/>
  <c r="A1342" i="206"/>
  <c r="C1341" i="206"/>
  <c r="B1341" i="206"/>
  <c r="A1341" i="206"/>
  <c r="C1340" i="206"/>
  <c r="B1340" i="206"/>
  <c r="A1340" i="206"/>
  <c r="C1339" i="206"/>
  <c r="B1339" i="206"/>
  <c r="A1339" i="206"/>
  <c r="C1338" i="206"/>
  <c r="B1338" i="206"/>
  <c r="A1338" i="206"/>
  <c r="C1337" i="206"/>
  <c r="B1337" i="206"/>
  <c r="A1337" i="206"/>
  <c r="C1336" i="206"/>
  <c r="B1336" i="206"/>
  <c r="A1336" i="206"/>
  <c r="C1335" i="206"/>
  <c r="B1335" i="206"/>
  <c r="A1335" i="206"/>
  <c r="C1334" i="206"/>
  <c r="B1334" i="206"/>
  <c r="A1334" i="206"/>
  <c r="C1333" i="206"/>
  <c r="B1333" i="206"/>
  <c r="A1333" i="206"/>
  <c r="C1332" i="206"/>
  <c r="B1332" i="206"/>
  <c r="A1332" i="206"/>
  <c r="C1331" i="206"/>
  <c r="B1331" i="206"/>
  <c r="A1331" i="206"/>
  <c r="C1330" i="206"/>
  <c r="B1330" i="206"/>
  <c r="A1330" i="206"/>
  <c r="C1329" i="206"/>
  <c r="B1329" i="206"/>
  <c r="A1329" i="206"/>
  <c r="C1328" i="206"/>
  <c r="B1328" i="206"/>
  <c r="A1328" i="206"/>
  <c r="C1327" i="206"/>
  <c r="B1327" i="206"/>
  <c r="A1327" i="206"/>
  <c r="C1326" i="206"/>
  <c r="B1326" i="206"/>
  <c r="A1326" i="206"/>
  <c r="C1325" i="206"/>
  <c r="B1325" i="206"/>
  <c r="A1325" i="206"/>
  <c r="C1324" i="206"/>
  <c r="B1324" i="206"/>
  <c r="A1324" i="206"/>
  <c r="C1323" i="206"/>
  <c r="B1323" i="206"/>
  <c r="A1323" i="206"/>
  <c r="C1322" i="206"/>
  <c r="B1322" i="206"/>
  <c r="A1322" i="206"/>
  <c r="C1321" i="206"/>
  <c r="B1321" i="206"/>
  <c r="A1321" i="206"/>
  <c r="C1320" i="206"/>
  <c r="B1320" i="206"/>
  <c r="A1320" i="206"/>
  <c r="C1319" i="206"/>
  <c r="B1319" i="206"/>
  <c r="A1319" i="206"/>
  <c r="C1318" i="206"/>
  <c r="B1318" i="206"/>
  <c r="A1318" i="206"/>
  <c r="C1317" i="206"/>
  <c r="B1317" i="206"/>
  <c r="A1317" i="206"/>
  <c r="C1316" i="206"/>
  <c r="B1316" i="206"/>
  <c r="A1316" i="206"/>
  <c r="C1315" i="206"/>
  <c r="B1315" i="206"/>
  <c r="A1315" i="206"/>
  <c r="C1314" i="206"/>
  <c r="B1314" i="206"/>
  <c r="A1314" i="206"/>
  <c r="C1313" i="206"/>
  <c r="B1313" i="206"/>
  <c r="A1313" i="206"/>
  <c r="C1312" i="206"/>
  <c r="B1312" i="206"/>
  <c r="A1312" i="206"/>
  <c r="C1311" i="206"/>
  <c r="B1311" i="206"/>
  <c r="A1311" i="206"/>
  <c r="C1310" i="206"/>
  <c r="B1310" i="206"/>
  <c r="A1310" i="206"/>
  <c r="C1309" i="206"/>
  <c r="B1309" i="206"/>
  <c r="A1309" i="206"/>
  <c r="C1308" i="206"/>
  <c r="B1308" i="206"/>
  <c r="A1308" i="206"/>
  <c r="C1307" i="206"/>
  <c r="B1307" i="206"/>
  <c r="A1307" i="206"/>
  <c r="C1306" i="206"/>
  <c r="B1306" i="206"/>
  <c r="A1306" i="206"/>
  <c r="C1305" i="206"/>
  <c r="B1305" i="206"/>
  <c r="A1305" i="206"/>
  <c r="C1304" i="206"/>
  <c r="B1304" i="206"/>
  <c r="A1304" i="206"/>
  <c r="C1303" i="206"/>
  <c r="B1303" i="206"/>
  <c r="A1303" i="206"/>
  <c r="C1302" i="206"/>
  <c r="B1302" i="206"/>
  <c r="A1302" i="206"/>
  <c r="C1301" i="206"/>
  <c r="B1301" i="206"/>
  <c r="A1301" i="206"/>
  <c r="C1300" i="206"/>
  <c r="B1300" i="206"/>
  <c r="A1300" i="206"/>
  <c r="C1299" i="206"/>
  <c r="B1299" i="206"/>
  <c r="A1299" i="206"/>
  <c r="C1298" i="206"/>
  <c r="B1298" i="206"/>
  <c r="A1298" i="206"/>
  <c r="C1297" i="206"/>
  <c r="B1297" i="206"/>
  <c r="A1297" i="206"/>
  <c r="C1296" i="206"/>
  <c r="B1296" i="206"/>
  <c r="A1296" i="206"/>
  <c r="C1295" i="206"/>
  <c r="B1295" i="206"/>
  <c r="A1295" i="206"/>
  <c r="C1294" i="206"/>
  <c r="B1294" i="206"/>
  <c r="A1294" i="206"/>
  <c r="C1293" i="206"/>
  <c r="B1293" i="206"/>
  <c r="A1293" i="206"/>
  <c r="C1292" i="206"/>
  <c r="B1292" i="206"/>
  <c r="A1292" i="206"/>
  <c r="C1291" i="206"/>
  <c r="B1291" i="206"/>
  <c r="A1291" i="206"/>
  <c r="C1290" i="206"/>
  <c r="B1290" i="206"/>
  <c r="A1290" i="206"/>
  <c r="C1289" i="206"/>
  <c r="B1289" i="206"/>
  <c r="A1289" i="206"/>
  <c r="C1288" i="206"/>
  <c r="B1288" i="206"/>
  <c r="A1288" i="206"/>
  <c r="C1287" i="206"/>
  <c r="B1287" i="206"/>
  <c r="A1287" i="206"/>
  <c r="C1286" i="206"/>
  <c r="B1286" i="206"/>
  <c r="A1286" i="206"/>
  <c r="C1285" i="206"/>
  <c r="B1285" i="206"/>
  <c r="A1285" i="206"/>
  <c r="C1284" i="206"/>
  <c r="B1284" i="206"/>
  <c r="A1284" i="206"/>
  <c r="C1283" i="206"/>
  <c r="B1283" i="206"/>
  <c r="A1283" i="206"/>
  <c r="C1282" i="206"/>
  <c r="B1282" i="206"/>
  <c r="A1282" i="206"/>
  <c r="C1281" i="206"/>
  <c r="B1281" i="206"/>
  <c r="A1281" i="206"/>
  <c r="C1280" i="206"/>
  <c r="B1280" i="206"/>
  <c r="A1280" i="206"/>
  <c r="C1279" i="206"/>
  <c r="B1279" i="206"/>
  <c r="A1279" i="206"/>
  <c r="C1278" i="206"/>
  <c r="B1278" i="206"/>
  <c r="A1278" i="206"/>
  <c r="C1277" i="206"/>
  <c r="B1277" i="206"/>
  <c r="A1277" i="206"/>
  <c r="C1276" i="206"/>
  <c r="B1276" i="206"/>
  <c r="A1276" i="206"/>
  <c r="C1275" i="206"/>
  <c r="B1275" i="206"/>
  <c r="A1275" i="206"/>
  <c r="C1274" i="206"/>
  <c r="B1274" i="206"/>
  <c r="A1274" i="206"/>
  <c r="C1273" i="206"/>
  <c r="B1273" i="206"/>
  <c r="A1273" i="206"/>
  <c r="C1272" i="206"/>
  <c r="B1272" i="206"/>
  <c r="A1272" i="206"/>
  <c r="C1271" i="206"/>
  <c r="B1271" i="206"/>
  <c r="A1271" i="206"/>
  <c r="C1270" i="206"/>
  <c r="B1270" i="206"/>
  <c r="A1270" i="206"/>
  <c r="C1269" i="206"/>
  <c r="B1269" i="206"/>
  <c r="A1269" i="206"/>
  <c r="C1268" i="206"/>
  <c r="B1268" i="206"/>
  <c r="A1268" i="206"/>
  <c r="C1267" i="206"/>
  <c r="B1267" i="206"/>
  <c r="A1267" i="206"/>
  <c r="C1266" i="206"/>
  <c r="B1266" i="206"/>
  <c r="A1266" i="206"/>
  <c r="C1265" i="206"/>
  <c r="B1265" i="206"/>
  <c r="A1265" i="206"/>
  <c r="C1264" i="206"/>
  <c r="B1264" i="206"/>
  <c r="A1264" i="206"/>
  <c r="C1263" i="206"/>
  <c r="B1263" i="206"/>
  <c r="A1263" i="206"/>
  <c r="C1262" i="206"/>
  <c r="B1262" i="206"/>
  <c r="A1262" i="206"/>
  <c r="C1261" i="206"/>
  <c r="B1261" i="206"/>
  <c r="A1261" i="206"/>
  <c r="C1260" i="206"/>
  <c r="B1260" i="206"/>
  <c r="A1260" i="206"/>
  <c r="C1259" i="206"/>
  <c r="B1259" i="206"/>
  <c r="A1259" i="206"/>
  <c r="C1258" i="206"/>
  <c r="B1258" i="206"/>
  <c r="A1258" i="206"/>
  <c r="C1257" i="206"/>
  <c r="B1257" i="206"/>
  <c r="A1257" i="206"/>
  <c r="C1256" i="206"/>
  <c r="B1256" i="206"/>
  <c r="A1256" i="206"/>
  <c r="C1255" i="206"/>
  <c r="B1255" i="206"/>
  <c r="A1255" i="206"/>
  <c r="C1254" i="206"/>
  <c r="B1254" i="206"/>
  <c r="A1254" i="206"/>
  <c r="C1253" i="206"/>
  <c r="B1253" i="206"/>
  <c r="A1253" i="206"/>
  <c r="C1252" i="206"/>
  <c r="B1252" i="206"/>
  <c r="A1252" i="206"/>
  <c r="C1251" i="206"/>
  <c r="B1251" i="206"/>
  <c r="A1251" i="206"/>
  <c r="C1250" i="206"/>
  <c r="B1250" i="206"/>
  <c r="A1250" i="206"/>
  <c r="C1249" i="206"/>
  <c r="B1249" i="206"/>
  <c r="A1249" i="206"/>
  <c r="C1248" i="206"/>
  <c r="B1248" i="206"/>
  <c r="A1248" i="206"/>
  <c r="C1247" i="206"/>
  <c r="B1247" i="206"/>
  <c r="A1247" i="206"/>
  <c r="C1246" i="206"/>
  <c r="B1246" i="206"/>
  <c r="A1246" i="206"/>
  <c r="C1245" i="206"/>
  <c r="B1245" i="206"/>
  <c r="A1245" i="206"/>
  <c r="C1244" i="206"/>
  <c r="B1244" i="206"/>
  <c r="A1244" i="206"/>
  <c r="C1243" i="206"/>
  <c r="B1243" i="206"/>
  <c r="A1243" i="206"/>
  <c r="C1242" i="206"/>
  <c r="B1242" i="206"/>
  <c r="A1242" i="206"/>
  <c r="C1241" i="206"/>
  <c r="B1241" i="206"/>
  <c r="A1241" i="206"/>
  <c r="C1240" i="206"/>
  <c r="B1240" i="206"/>
  <c r="A1240" i="206"/>
  <c r="C1239" i="206"/>
  <c r="B1239" i="206"/>
  <c r="A1239" i="206"/>
  <c r="C1238" i="206"/>
  <c r="B1238" i="206"/>
  <c r="A1238" i="206"/>
  <c r="C1237" i="206"/>
  <c r="B1237" i="206"/>
  <c r="A1237" i="206"/>
  <c r="C1236" i="206"/>
  <c r="B1236" i="206"/>
  <c r="A1236" i="206"/>
  <c r="C1235" i="206"/>
  <c r="B1235" i="206"/>
  <c r="A1235" i="206"/>
  <c r="C1234" i="206"/>
  <c r="B1234" i="206"/>
  <c r="A1234" i="206"/>
  <c r="C1233" i="206"/>
  <c r="B1233" i="206"/>
  <c r="A1233" i="206"/>
  <c r="C1232" i="206"/>
  <c r="B1232" i="206"/>
  <c r="A1232" i="206"/>
  <c r="C1231" i="206"/>
  <c r="B1231" i="206"/>
  <c r="A1231" i="206"/>
  <c r="C1230" i="206"/>
  <c r="B1230" i="206"/>
  <c r="A1230" i="206"/>
  <c r="C1229" i="206"/>
  <c r="B1229" i="206"/>
  <c r="A1229" i="206"/>
  <c r="C1228" i="206"/>
  <c r="B1228" i="206"/>
  <c r="A1228" i="206"/>
  <c r="C1227" i="206"/>
  <c r="B1227" i="206"/>
  <c r="A1227" i="206"/>
  <c r="C1226" i="206"/>
  <c r="B1226" i="206"/>
  <c r="A1226" i="206"/>
  <c r="C1225" i="206"/>
  <c r="B1225" i="206"/>
  <c r="A1225" i="206"/>
  <c r="C1224" i="206"/>
  <c r="B1224" i="206"/>
  <c r="A1224" i="206"/>
  <c r="C1223" i="206"/>
  <c r="B1223" i="206"/>
  <c r="A1223" i="206"/>
  <c r="C1222" i="206"/>
  <c r="B1222" i="206"/>
  <c r="A1222" i="206"/>
  <c r="C1221" i="206"/>
  <c r="B1221" i="206"/>
  <c r="A1221" i="206"/>
  <c r="C1220" i="206"/>
  <c r="B1220" i="206"/>
  <c r="A1220" i="206"/>
  <c r="C1219" i="206"/>
  <c r="B1219" i="206"/>
  <c r="A1219" i="206"/>
  <c r="C1218" i="206"/>
  <c r="B1218" i="206"/>
  <c r="A1218" i="206"/>
  <c r="C1217" i="206"/>
  <c r="B1217" i="206"/>
  <c r="A1217" i="206"/>
  <c r="C1216" i="206"/>
  <c r="B1216" i="206"/>
  <c r="A1216" i="206"/>
  <c r="C1215" i="206"/>
  <c r="B1215" i="206"/>
  <c r="A1215" i="206"/>
  <c r="C1214" i="206"/>
  <c r="B1214" i="206"/>
  <c r="A1214" i="206"/>
  <c r="C1213" i="206"/>
  <c r="B1213" i="206"/>
  <c r="A1213" i="206"/>
  <c r="C1212" i="206"/>
  <c r="B1212" i="206"/>
  <c r="A1212" i="206"/>
  <c r="C1211" i="206"/>
  <c r="B1211" i="206"/>
  <c r="A1211" i="206"/>
  <c r="C1210" i="206"/>
  <c r="B1210" i="206"/>
  <c r="A1210" i="206"/>
  <c r="C1209" i="206"/>
  <c r="B1209" i="206"/>
  <c r="A1209" i="206"/>
  <c r="C1208" i="206"/>
  <c r="B1208" i="206"/>
  <c r="A1208" i="206"/>
  <c r="C1207" i="206"/>
  <c r="B1207" i="206"/>
  <c r="A1207" i="206"/>
  <c r="C1206" i="206"/>
  <c r="B1206" i="206"/>
  <c r="A1206" i="206"/>
  <c r="C1205" i="206"/>
  <c r="B1205" i="206"/>
  <c r="A1205" i="206"/>
  <c r="C1204" i="206"/>
  <c r="B1204" i="206"/>
  <c r="A1204" i="206"/>
  <c r="C1203" i="206"/>
  <c r="B1203" i="206"/>
  <c r="A1203" i="206"/>
  <c r="C1202" i="206"/>
  <c r="B1202" i="206"/>
  <c r="A1202" i="206"/>
  <c r="C1201" i="206"/>
  <c r="B1201" i="206"/>
  <c r="A1201" i="206"/>
  <c r="C1200" i="206"/>
  <c r="B1200" i="206"/>
  <c r="A1200" i="206"/>
  <c r="C1199" i="206"/>
  <c r="B1199" i="206"/>
  <c r="A1199" i="206"/>
  <c r="C1198" i="206"/>
  <c r="B1198" i="206"/>
  <c r="A1198" i="206"/>
  <c r="C1197" i="206"/>
  <c r="B1197" i="206"/>
  <c r="A1197" i="206"/>
  <c r="C1196" i="206"/>
  <c r="B1196" i="206"/>
  <c r="A1196" i="206"/>
  <c r="C1195" i="206"/>
  <c r="B1195" i="206"/>
  <c r="A1195" i="206"/>
  <c r="C1194" i="206"/>
  <c r="B1194" i="206"/>
  <c r="A1194" i="206"/>
  <c r="C1193" i="206"/>
  <c r="B1193" i="206"/>
  <c r="A1193" i="206"/>
  <c r="C1192" i="206"/>
  <c r="B1192" i="206"/>
  <c r="A1192" i="206"/>
  <c r="C1191" i="206"/>
  <c r="B1191" i="206"/>
  <c r="A1191" i="206"/>
  <c r="C1190" i="206"/>
  <c r="B1190" i="206"/>
  <c r="A1190" i="206"/>
  <c r="C1189" i="206"/>
  <c r="B1189" i="206"/>
  <c r="A1189" i="206"/>
  <c r="C1188" i="206"/>
  <c r="B1188" i="206"/>
  <c r="A1188" i="206"/>
  <c r="C1187" i="206"/>
  <c r="B1187" i="206"/>
  <c r="A1187" i="206"/>
  <c r="C1186" i="206"/>
  <c r="B1186" i="206"/>
  <c r="A1186" i="206"/>
  <c r="C1185" i="206"/>
  <c r="B1185" i="206"/>
  <c r="A1185" i="206"/>
  <c r="C1184" i="206"/>
  <c r="B1184" i="206"/>
  <c r="A1184" i="206"/>
  <c r="C1183" i="206"/>
  <c r="B1183" i="206"/>
  <c r="A1183" i="206"/>
  <c r="C1182" i="206"/>
  <c r="B1182" i="206"/>
  <c r="A1182" i="206"/>
  <c r="C1181" i="206"/>
  <c r="B1181" i="206"/>
  <c r="A1181" i="206"/>
  <c r="C1180" i="206"/>
  <c r="B1180" i="206"/>
  <c r="A1180" i="206"/>
  <c r="C1179" i="206"/>
  <c r="B1179" i="206"/>
  <c r="A1179" i="206"/>
  <c r="C1178" i="206"/>
  <c r="B1178" i="206"/>
  <c r="A1178" i="206"/>
  <c r="C1177" i="206"/>
  <c r="B1177" i="206"/>
  <c r="A1177" i="206"/>
  <c r="C1176" i="206"/>
  <c r="B1176" i="206"/>
  <c r="A1176" i="206"/>
  <c r="C1175" i="206"/>
  <c r="B1175" i="206"/>
  <c r="A1175" i="206"/>
  <c r="C1174" i="206"/>
  <c r="B1174" i="206"/>
  <c r="A1174" i="206"/>
  <c r="C1173" i="206"/>
  <c r="B1173" i="206"/>
  <c r="A1173" i="206"/>
  <c r="C1172" i="206"/>
  <c r="B1172" i="206"/>
  <c r="A1172" i="206"/>
  <c r="C1171" i="206"/>
  <c r="B1171" i="206"/>
  <c r="A1171" i="206"/>
  <c r="C1170" i="206"/>
  <c r="B1170" i="206"/>
  <c r="A1170" i="206"/>
  <c r="C1169" i="206"/>
  <c r="B1169" i="206"/>
  <c r="A1169" i="206"/>
  <c r="C1168" i="206"/>
  <c r="B1168" i="206"/>
  <c r="A1168" i="206"/>
  <c r="C1167" i="206"/>
  <c r="B1167" i="206"/>
  <c r="A1167" i="206"/>
  <c r="C1166" i="206"/>
  <c r="B1166" i="206"/>
  <c r="A1166" i="206"/>
  <c r="C1165" i="206"/>
  <c r="B1165" i="206"/>
  <c r="A1165" i="206"/>
  <c r="C1164" i="206"/>
  <c r="B1164" i="206"/>
  <c r="A1164" i="206"/>
  <c r="C1163" i="206"/>
  <c r="B1163" i="206"/>
  <c r="A1163" i="206"/>
  <c r="C1162" i="206"/>
  <c r="B1162" i="206"/>
  <c r="A1162" i="206"/>
  <c r="C1161" i="206"/>
  <c r="B1161" i="206"/>
  <c r="A1161" i="206"/>
  <c r="C1160" i="206"/>
  <c r="B1160" i="206"/>
  <c r="A1160" i="206"/>
  <c r="C1159" i="206"/>
  <c r="B1159" i="206"/>
  <c r="A1159" i="206"/>
  <c r="C1158" i="206"/>
  <c r="B1158" i="206"/>
  <c r="A1158" i="206"/>
  <c r="C1157" i="206"/>
  <c r="B1157" i="206"/>
  <c r="A1157" i="206"/>
  <c r="C1156" i="206"/>
  <c r="B1156" i="206"/>
  <c r="A1156" i="206"/>
  <c r="C1155" i="206"/>
  <c r="B1155" i="206"/>
  <c r="A1155" i="206"/>
  <c r="C1154" i="206"/>
  <c r="B1154" i="206"/>
  <c r="A1154" i="206"/>
  <c r="C1153" i="206"/>
  <c r="B1153" i="206"/>
  <c r="A1153" i="206"/>
  <c r="C1152" i="206"/>
  <c r="B1152" i="206"/>
  <c r="A1152" i="206"/>
  <c r="C1151" i="206"/>
  <c r="B1151" i="206"/>
  <c r="A1151" i="206"/>
  <c r="C1150" i="206"/>
  <c r="B1150" i="206"/>
  <c r="A1150" i="206"/>
  <c r="C1149" i="206"/>
  <c r="B1149" i="206"/>
  <c r="A1149" i="206"/>
  <c r="C1148" i="206"/>
  <c r="B1148" i="206"/>
  <c r="A1148" i="206"/>
  <c r="C1147" i="206"/>
  <c r="B1147" i="206"/>
  <c r="A1147" i="206"/>
  <c r="C1146" i="206"/>
  <c r="B1146" i="206"/>
  <c r="A1146" i="206"/>
  <c r="C1145" i="206"/>
  <c r="B1145" i="206"/>
  <c r="A1145" i="206"/>
  <c r="C1144" i="206"/>
  <c r="B1144" i="206"/>
  <c r="A1144" i="206"/>
  <c r="C1143" i="206"/>
  <c r="B1143" i="206"/>
  <c r="A1143" i="206"/>
  <c r="C1142" i="206"/>
  <c r="B1142" i="206"/>
  <c r="A1142" i="206"/>
  <c r="C1141" i="206"/>
  <c r="B1141" i="206"/>
  <c r="A1141" i="206"/>
  <c r="C1140" i="206"/>
  <c r="B1140" i="206"/>
  <c r="A1140" i="206"/>
  <c r="C1139" i="206"/>
  <c r="B1139" i="206"/>
  <c r="A1139" i="206"/>
  <c r="C1138" i="206"/>
  <c r="B1138" i="206"/>
  <c r="A1138" i="206"/>
  <c r="C1137" i="206"/>
  <c r="B1137" i="206"/>
  <c r="A1137" i="206"/>
  <c r="C1136" i="206"/>
  <c r="B1136" i="206"/>
  <c r="A1136" i="206"/>
  <c r="C1135" i="206"/>
  <c r="B1135" i="206"/>
  <c r="A1135" i="206"/>
  <c r="C1134" i="206"/>
  <c r="B1134" i="206"/>
  <c r="A1134" i="206"/>
  <c r="C1133" i="206"/>
  <c r="B1133" i="206"/>
  <c r="A1133" i="206"/>
  <c r="C1132" i="206"/>
  <c r="B1132" i="206"/>
  <c r="A1132" i="206"/>
  <c r="C1131" i="206"/>
  <c r="B1131" i="206"/>
  <c r="A1131" i="206"/>
  <c r="C1130" i="206"/>
  <c r="B1130" i="206"/>
  <c r="A1130" i="206"/>
  <c r="C1129" i="206"/>
  <c r="B1129" i="206"/>
  <c r="A1129" i="206"/>
  <c r="C1128" i="206"/>
  <c r="B1128" i="206"/>
  <c r="A1128" i="206"/>
  <c r="C1127" i="206"/>
  <c r="B1127" i="206"/>
  <c r="A1127" i="206"/>
  <c r="C1126" i="206"/>
  <c r="B1126" i="206"/>
  <c r="A1126" i="206"/>
  <c r="C1125" i="206"/>
  <c r="B1125" i="206"/>
  <c r="A1125" i="206"/>
  <c r="C1124" i="206"/>
  <c r="B1124" i="206"/>
  <c r="A1124" i="206"/>
  <c r="C1123" i="206"/>
  <c r="B1123" i="206"/>
  <c r="A1123" i="206"/>
  <c r="C1122" i="206"/>
  <c r="B1122" i="206"/>
  <c r="A1122" i="206"/>
  <c r="C1121" i="206"/>
  <c r="B1121" i="206"/>
  <c r="A1121" i="206"/>
  <c r="C1120" i="206"/>
  <c r="B1120" i="206"/>
  <c r="A1120" i="206"/>
  <c r="C1119" i="206"/>
  <c r="B1119" i="206"/>
  <c r="A1119" i="206"/>
  <c r="C1118" i="206"/>
  <c r="B1118" i="206"/>
  <c r="A1118" i="206"/>
  <c r="C1117" i="206"/>
  <c r="B1117" i="206"/>
  <c r="A1117" i="206"/>
  <c r="C1116" i="206"/>
  <c r="B1116" i="206"/>
  <c r="A1116" i="206"/>
  <c r="C1115" i="206"/>
  <c r="B1115" i="206"/>
  <c r="A1115" i="206"/>
  <c r="C1114" i="206"/>
  <c r="B1114" i="206"/>
  <c r="A1114" i="206"/>
  <c r="C1113" i="206"/>
  <c r="B1113" i="206"/>
  <c r="A1113" i="206"/>
  <c r="C1112" i="206"/>
  <c r="B1112" i="206"/>
  <c r="A1112" i="206"/>
  <c r="C1111" i="206"/>
  <c r="B1111" i="206"/>
  <c r="A1111" i="206"/>
  <c r="C1110" i="206"/>
  <c r="B1110" i="206"/>
  <c r="A1110" i="206"/>
  <c r="C1109" i="206"/>
  <c r="B1109" i="206"/>
  <c r="A1109" i="206"/>
  <c r="C1108" i="206"/>
  <c r="B1108" i="206"/>
  <c r="A1108" i="206"/>
  <c r="C1107" i="206"/>
  <c r="B1107" i="206"/>
  <c r="A1107" i="206"/>
  <c r="C1106" i="206"/>
  <c r="B1106" i="206"/>
  <c r="A1106" i="206"/>
  <c r="C1105" i="206"/>
  <c r="B1105" i="206"/>
  <c r="A1105" i="206"/>
  <c r="C1104" i="206"/>
  <c r="B1104" i="206"/>
  <c r="A1104" i="206"/>
  <c r="C1103" i="206"/>
  <c r="B1103" i="206"/>
  <c r="A1103" i="206"/>
  <c r="C1102" i="206"/>
  <c r="B1102" i="206"/>
  <c r="A1102" i="206"/>
  <c r="C1101" i="206"/>
  <c r="B1101" i="206"/>
  <c r="A1101" i="206"/>
  <c r="C1100" i="206"/>
  <c r="B1100" i="206"/>
  <c r="A1100" i="206"/>
  <c r="C1099" i="206"/>
  <c r="B1099" i="206"/>
  <c r="A1099" i="206"/>
  <c r="C1098" i="206"/>
  <c r="B1098" i="206"/>
  <c r="A1098" i="206"/>
  <c r="C1097" i="206"/>
  <c r="B1097" i="206"/>
  <c r="A1097" i="206"/>
  <c r="C1096" i="206"/>
  <c r="B1096" i="206"/>
  <c r="A1096" i="206"/>
  <c r="C1095" i="206"/>
  <c r="B1095" i="206"/>
  <c r="A1095" i="206"/>
  <c r="C1094" i="206"/>
  <c r="B1094" i="206"/>
  <c r="A1094" i="206"/>
  <c r="C1093" i="206"/>
  <c r="B1093" i="206"/>
  <c r="A1093" i="206"/>
  <c r="C1092" i="206"/>
  <c r="B1092" i="206"/>
  <c r="A1092" i="206"/>
  <c r="C1091" i="206"/>
  <c r="B1091" i="206"/>
  <c r="A1091" i="206"/>
  <c r="C1090" i="206"/>
  <c r="B1090" i="206"/>
  <c r="A1090" i="206"/>
  <c r="C1089" i="206"/>
  <c r="B1089" i="206"/>
  <c r="A1089" i="206"/>
  <c r="C1088" i="206"/>
  <c r="B1088" i="206"/>
  <c r="A1088" i="206"/>
  <c r="C1087" i="206"/>
  <c r="B1087" i="206"/>
  <c r="A1087" i="206"/>
  <c r="C1086" i="206"/>
  <c r="B1086" i="206"/>
  <c r="A1086" i="206"/>
  <c r="C1085" i="206"/>
  <c r="B1085" i="206"/>
  <c r="A1085" i="206"/>
  <c r="C1084" i="206"/>
  <c r="B1084" i="206"/>
  <c r="A1084" i="206"/>
  <c r="C1083" i="206"/>
  <c r="B1083" i="206"/>
  <c r="A1083" i="206"/>
  <c r="C1082" i="206"/>
  <c r="B1082" i="206"/>
  <c r="A1082" i="206"/>
  <c r="C1081" i="206"/>
  <c r="B1081" i="206"/>
  <c r="A1081" i="206"/>
  <c r="C1080" i="206"/>
  <c r="B1080" i="206"/>
  <c r="A1080" i="206"/>
  <c r="C1079" i="206"/>
  <c r="B1079" i="206"/>
  <c r="A1079" i="206"/>
  <c r="C1078" i="206"/>
  <c r="B1078" i="206"/>
  <c r="A1078" i="206"/>
  <c r="C1077" i="206"/>
  <c r="B1077" i="206"/>
  <c r="A1077" i="206"/>
  <c r="C1076" i="206"/>
  <c r="B1076" i="206"/>
  <c r="A1076" i="206"/>
  <c r="C1075" i="206"/>
  <c r="B1075" i="206"/>
  <c r="A1075" i="206"/>
  <c r="C1074" i="206"/>
  <c r="B1074" i="206"/>
  <c r="A1074" i="206"/>
  <c r="C1073" i="206"/>
  <c r="B1073" i="206"/>
  <c r="A1073" i="206"/>
  <c r="C1072" i="206"/>
  <c r="B1072" i="206"/>
  <c r="A1072" i="206"/>
  <c r="C1071" i="206"/>
  <c r="B1071" i="206"/>
  <c r="A1071" i="206"/>
  <c r="C1070" i="206"/>
  <c r="B1070" i="206"/>
  <c r="A1070" i="206"/>
  <c r="C1069" i="206"/>
  <c r="B1069" i="206"/>
  <c r="A1069" i="206"/>
  <c r="C1068" i="206"/>
  <c r="B1068" i="206"/>
  <c r="A1068" i="206"/>
  <c r="C1067" i="206"/>
  <c r="B1067" i="206"/>
  <c r="A1067" i="206"/>
  <c r="C1066" i="206"/>
  <c r="B1066" i="206"/>
  <c r="A1066" i="206"/>
  <c r="C1065" i="206"/>
  <c r="B1065" i="206"/>
  <c r="A1065" i="206"/>
  <c r="C1064" i="206"/>
  <c r="B1064" i="206"/>
  <c r="A1064" i="206"/>
  <c r="C1063" i="206"/>
  <c r="B1063" i="206"/>
  <c r="A1063" i="206"/>
  <c r="C1062" i="206"/>
  <c r="B1062" i="206"/>
  <c r="A1062" i="206"/>
  <c r="C1061" i="206"/>
  <c r="B1061" i="206"/>
  <c r="A1061" i="206"/>
  <c r="C1060" i="206"/>
  <c r="B1060" i="206"/>
  <c r="A1060" i="206"/>
  <c r="C1059" i="206"/>
  <c r="B1059" i="206"/>
  <c r="A1059" i="206"/>
  <c r="C1058" i="206"/>
  <c r="B1058" i="206"/>
  <c r="A1058" i="206"/>
  <c r="C1057" i="206"/>
  <c r="B1057" i="206"/>
  <c r="A1057" i="206"/>
  <c r="C1056" i="206"/>
  <c r="B1056" i="206"/>
  <c r="A1056" i="206"/>
  <c r="C1055" i="206"/>
  <c r="B1055" i="206"/>
  <c r="A1055" i="206"/>
  <c r="C1054" i="206"/>
  <c r="B1054" i="206"/>
  <c r="A1054" i="206"/>
  <c r="C1053" i="206"/>
  <c r="B1053" i="206"/>
  <c r="A1053" i="206"/>
  <c r="C1052" i="206"/>
  <c r="B1052" i="206"/>
  <c r="A1052" i="206"/>
  <c r="C1051" i="206"/>
  <c r="B1051" i="206"/>
  <c r="A1051" i="206"/>
  <c r="C1050" i="206"/>
  <c r="B1050" i="206"/>
  <c r="A1050" i="206"/>
  <c r="C1049" i="206"/>
  <c r="B1049" i="206"/>
  <c r="A1049" i="206"/>
  <c r="C1048" i="206"/>
  <c r="B1048" i="206"/>
  <c r="A1048" i="206"/>
  <c r="C1047" i="206"/>
  <c r="B1047" i="206"/>
  <c r="A1047" i="206"/>
  <c r="C1046" i="206"/>
  <c r="B1046" i="206"/>
  <c r="A1046" i="206"/>
  <c r="C1045" i="206"/>
  <c r="B1045" i="206"/>
  <c r="A1045" i="206"/>
  <c r="C1044" i="206"/>
  <c r="B1044" i="206"/>
  <c r="A1044" i="206"/>
  <c r="C1043" i="206"/>
  <c r="B1043" i="206"/>
  <c r="A1043" i="206"/>
  <c r="C1042" i="206"/>
  <c r="B1042" i="206"/>
  <c r="A1042" i="206"/>
  <c r="C1041" i="206"/>
  <c r="B1041" i="206"/>
  <c r="A1041" i="206"/>
  <c r="C1040" i="206"/>
  <c r="B1040" i="206"/>
  <c r="A1040" i="206"/>
  <c r="C1039" i="206"/>
  <c r="B1039" i="206"/>
  <c r="A1039" i="206"/>
  <c r="C1038" i="206"/>
  <c r="B1038" i="206"/>
  <c r="A1038" i="206"/>
  <c r="C1037" i="206"/>
  <c r="B1037" i="206"/>
  <c r="A1037" i="206"/>
  <c r="C1036" i="206"/>
  <c r="B1036" i="206"/>
  <c r="A1036" i="206"/>
  <c r="C1035" i="206"/>
  <c r="B1035" i="206"/>
  <c r="A1035" i="206"/>
  <c r="C1034" i="206"/>
  <c r="B1034" i="206"/>
  <c r="A1034" i="206"/>
  <c r="C1033" i="206"/>
  <c r="B1033" i="206"/>
  <c r="A1033" i="206"/>
  <c r="C1032" i="206"/>
  <c r="B1032" i="206"/>
  <c r="A1032" i="206"/>
  <c r="C1031" i="206"/>
  <c r="B1031" i="206"/>
  <c r="A1031" i="206"/>
  <c r="C1030" i="206"/>
  <c r="B1030" i="206"/>
  <c r="A1030" i="206"/>
  <c r="C1029" i="206"/>
  <c r="B1029" i="206"/>
  <c r="A1029" i="206"/>
  <c r="C1028" i="206"/>
  <c r="B1028" i="206"/>
  <c r="A1028" i="206"/>
  <c r="C1027" i="206"/>
  <c r="B1027" i="206"/>
  <c r="A1027" i="206"/>
  <c r="C1026" i="206"/>
  <c r="B1026" i="206"/>
  <c r="A1026" i="206"/>
  <c r="C1025" i="206"/>
  <c r="B1025" i="206"/>
  <c r="A1025" i="206"/>
  <c r="C1024" i="206"/>
  <c r="B1024" i="206"/>
  <c r="A1024" i="206"/>
  <c r="C1023" i="206"/>
  <c r="B1023" i="206"/>
  <c r="A1023" i="206"/>
  <c r="C1022" i="206"/>
  <c r="B1022" i="206"/>
  <c r="A1022" i="206"/>
  <c r="C1021" i="206"/>
  <c r="B1021" i="206"/>
  <c r="A1021" i="206"/>
  <c r="C1020" i="206"/>
  <c r="B1020" i="206"/>
  <c r="A1020" i="206"/>
  <c r="C1019" i="206"/>
  <c r="B1019" i="206"/>
  <c r="A1019" i="206"/>
  <c r="C1018" i="206"/>
  <c r="B1018" i="206"/>
  <c r="A1018" i="206"/>
  <c r="C1017" i="206"/>
  <c r="B1017" i="206"/>
  <c r="A1017" i="206"/>
  <c r="C1016" i="206"/>
  <c r="B1016" i="206"/>
  <c r="A1016" i="206"/>
  <c r="C1015" i="206"/>
  <c r="B1015" i="206"/>
  <c r="A1015" i="206"/>
  <c r="C1014" i="206"/>
  <c r="B1014" i="206"/>
  <c r="A1014" i="206"/>
  <c r="C1013" i="206"/>
  <c r="B1013" i="206"/>
  <c r="A1013" i="206"/>
  <c r="C1012" i="206"/>
  <c r="B1012" i="206"/>
  <c r="A1012" i="206"/>
  <c r="C1011" i="206"/>
  <c r="B1011" i="206"/>
  <c r="A1011" i="206"/>
  <c r="C1010" i="206"/>
  <c r="B1010" i="206"/>
  <c r="A1010" i="206"/>
  <c r="C1009" i="206"/>
  <c r="B1009" i="206"/>
  <c r="A1009" i="206"/>
  <c r="C1008" i="206"/>
  <c r="B1008" i="206"/>
  <c r="A1008" i="206"/>
  <c r="C1007" i="206"/>
  <c r="B1007" i="206"/>
  <c r="A1007" i="206"/>
  <c r="C1006" i="206"/>
  <c r="B1006" i="206"/>
  <c r="A1006" i="206"/>
  <c r="C1005" i="206"/>
  <c r="B1005" i="206"/>
  <c r="A1005" i="206"/>
  <c r="C1004" i="206"/>
  <c r="B1004" i="206"/>
  <c r="A1004" i="206"/>
  <c r="C1003" i="206"/>
  <c r="B1003" i="206"/>
  <c r="A1003" i="206"/>
  <c r="C1002" i="206"/>
  <c r="B1002" i="206"/>
  <c r="A1002" i="206"/>
  <c r="C1001" i="206"/>
  <c r="B1001" i="206"/>
  <c r="A1001" i="206"/>
  <c r="C1000" i="206"/>
  <c r="B1000" i="206"/>
  <c r="A1000" i="206"/>
  <c r="C999" i="206"/>
  <c r="B999" i="206"/>
  <c r="A999" i="206"/>
  <c r="C998" i="206"/>
  <c r="B998" i="206"/>
  <c r="A998" i="206"/>
  <c r="C997" i="206"/>
  <c r="B997" i="206"/>
  <c r="A997" i="206"/>
  <c r="C996" i="206"/>
  <c r="B996" i="206"/>
  <c r="A996" i="206"/>
  <c r="C995" i="206"/>
  <c r="B995" i="206"/>
  <c r="A995" i="206"/>
  <c r="C994" i="206"/>
  <c r="B994" i="206"/>
  <c r="A994" i="206"/>
  <c r="C993" i="206"/>
  <c r="B993" i="206"/>
  <c r="A993" i="206"/>
  <c r="C992" i="206"/>
  <c r="B992" i="206"/>
  <c r="A992" i="206"/>
  <c r="C991" i="206"/>
  <c r="B991" i="206"/>
  <c r="A991" i="206"/>
  <c r="C990" i="206"/>
  <c r="B990" i="206"/>
  <c r="A990" i="206"/>
  <c r="C989" i="206"/>
  <c r="B989" i="206"/>
  <c r="A989" i="206"/>
  <c r="C988" i="206"/>
  <c r="B988" i="206"/>
  <c r="A988" i="206"/>
  <c r="C987" i="206"/>
  <c r="B987" i="206"/>
  <c r="A987" i="206"/>
  <c r="C986" i="206"/>
  <c r="B986" i="206"/>
  <c r="A986" i="206"/>
  <c r="C985" i="206"/>
  <c r="B985" i="206"/>
  <c r="A985" i="206"/>
  <c r="C984" i="206"/>
  <c r="B984" i="206"/>
  <c r="A984" i="206"/>
  <c r="C983" i="206"/>
  <c r="B983" i="206"/>
  <c r="A983" i="206"/>
  <c r="C982" i="206"/>
  <c r="B982" i="206"/>
  <c r="A982" i="206"/>
  <c r="C981" i="206"/>
  <c r="B981" i="206"/>
  <c r="A981" i="206"/>
  <c r="C980" i="206"/>
  <c r="B980" i="206"/>
  <c r="A980" i="206"/>
  <c r="C979" i="206"/>
  <c r="B979" i="206"/>
  <c r="A979" i="206"/>
  <c r="C978" i="206"/>
  <c r="B978" i="206"/>
  <c r="A978" i="206"/>
  <c r="C977" i="206"/>
  <c r="B977" i="206"/>
  <c r="A977" i="206"/>
  <c r="C976" i="206"/>
  <c r="B976" i="206"/>
  <c r="A976" i="206"/>
  <c r="C975" i="206"/>
  <c r="B975" i="206"/>
  <c r="A975" i="206"/>
  <c r="C974" i="206"/>
  <c r="B974" i="206"/>
  <c r="A974" i="206"/>
  <c r="C973" i="206"/>
  <c r="B973" i="206"/>
  <c r="A973" i="206"/>
  <c r="C972" i="206"/>
  <c r="B972" i="206"/>
  <c r="A972" i="206"/>
  <c r="C971" i="206"/>
  <c r="B971" i="206"/>
  <c r="A971" i="206"/>
  <c r="C970" i="206"/>
  <c r="B970" i="206"/>
  <c r="A970" i="206"/>
  <c r="C969" i="206"/>
  <c r="B969" i="206"/>
  <c r="A969" i="206"/>
  <c r="C968" i="206"/>
  <c r="B968" i="206"/>
  <c r="A968" i="206"/>
  <c r="C967" i="206"/>
  <c r="B967" i="206"/>
  <c r="A967" i="206"/>
  <c r="C966" i="206"/>
  <c r="B966" i="206"/>
  <c r="A966" i="206"/>
  <c r="C965" i="206"/>
  <c r="B965" i="206"/>
  <c r="A965" i="206"/>
  <c r="C964" i="206"/>
  <c r="B964" i="206"/>
  <c r="A964" i="206"/>
  <c r="C963" i="206"/>
  <c r="B963" i="206"/>
  <c r="A963" i="206"/>
  <c r="C962" i="206"/>
  <c r="B962" i="206"/>
  <c r="A962" i="206"/>
  <c r="C961" i="206"/>
  <c r="B961" i="206"/>
  <c r="A961" i="206"/>
  <c r="C960" i="206"/>
  <c r="B960" i="206"/>
  <c r="A960" i="206"/>
  <c r="C959" i="206"/>
  <c r="B959" i="206"/>
  <c r="A959" i="206"/>
  <c r="C958" i="206"/>
  <c r="B958" i="206"/>
  <c r="A958" i="206"/>
  <c r="C957" i="206"/>
  <c r="B957" i="206"/>
  <c r="A957" i="206"/>
  <c r="C956" i="206"/>
  <c r="B956" i="206"/>
  <c r="A956" i="206"/>
  <c r="C955" i="206"/>
  <c r="B955" i="206"/>
  <c r="A955" i="206"/>
  <c r="C954" i="206"/>
  <c r="B954" i="206"/>
  <c r="A954" i="206"/>
  <c r="C953" i="206"/>
  <c r="B953" i="206"/>
  <c r="A953" i="206"/>
  <c r="C952" i="206"/>
  <c r="B952" i="206"/>
  <c r="A952" i="206"/>
  <c r="C951" i="206"/>
  <c r="B951" i="206"/>
  <c r="A951" i="206"/>
  <c r="C950" i="206"/>
  <c r="B950" i="206"/>
  <c r="A950" i="206"/>
  <c r="C949" i="206"/>
  <c r="B949" i="206"/>
  <c r="A949" i="206"/>
  <c r="C948" i="206"/>
  <c r="B948" i="206"/>
  <c r="A948" i="206"/>
  <c r="C947" i="206"/>
  <c r="B947" i="206"/>
  <c r="A947" i="206"/>
  <c r="C946" i="206"/>
  <c r="B946" i="206"/>
  <c r="A946" i="206"/>
  <c r="C945" i="206"/>
  <c r="B945" i="206"/>
  <c r="A945" i="206"/>
  <c r="C944" i="206"/>
  <c r="B944" i="206"/>
  <c r="A944" i="206"/>
  <c r="C943" i="206"/>
  <c r="B943" i="206"/>
  <c r="A943" i="206"/>
  <c r="C942" i="206"/>
  <c r="B942" i="206"/>
  <c r="A942" i="206"/>
  <c r="C941" i="206"/>
  <c r="B941" i="206"/>
  <c r="A941" i="206"/>
  <c r="C940" i="206"/>
  <c r="B940" i="206"/>
  <c r="A940" i="206"/>
  <c r="C939" i="206"/>
  <c r="B939" i="206"/>
  <c r="A939" i="206"/>
  <c r="C938" i="206"/>
  <c r="B938" i="206"/>
  <c r="A938" i="206"/>
  <c r="C937" i="206"/>
  <c r="B937" i="206"/>
  <c r="A937" i="206"/>
  <c r="C936" i="206"/>
  <c r="B936" i="206"/>
  <c r="A936" i="206"/>
  <c r="C935" i="206"/>
  <c r="B935" i="206"/>
  <c r="A935" i="206"/>
  <c r="C934" i="206"/>
  <c r="B934" i="206"/>
  <c r="A934" i="206"/>
  <c r="C933" i="206"/>
  <c r="B933" i="206"/>
  <c r="A933" i="206"/>
  <c r="C932" i="206"/>
  <c r="B932" i="206"/>
  <c r="A932" i="206"/>
  <c r="C931" i="206"/>
  <c r="B931" i="206"/>
  <c r="A931" i="206"/>
  <c r="C930" i="206"/>
  <c r="B930" i="206"/>
  <c r="A930" i="206"/>
  <c r="C929" i="206"/>
  <c r="B929" i="206"/>
  <c r="A929" i="206"/>
  <c r="C928" i="206"/>
  <c r="B928" i="206"/>
  <c r="A928" i="206"/>
  <c r="C927" i="206"/>
  <c r="B927" i="206"/>
  <c r="A927" i="206"/>
  <c r="C926" i="206"/>
  <c r="B926" i="206"/>
  <c r="A926" i="206"/>
  <c r="C925" i="206"/>
  <c r="B925" i="206"/>
  <c r="A925" i="206"/>
  <c r="C924" i="206"/>
  <c r="B924" i="206"/>
  <c r="A924" i="206"/>
  <c r="C923" i="206"/>
  <c r="B923" i="206"/>
  <c r="A923" i="206"/>
  <c r="C922" i="206"/>
  <c r="B922" i="206"/>
  <c r="A922" i="206"/>
  <c r="C921" i="206"/>
  <c r="B921" i="206"/>
  <c r="A921" i="206"/>
  <c r="C920" i="206"/>
  <c r="B920" i="206"/>
  <c r="A920" i="206"/>
  <c r="C919" i="206"/>
  <c r="B919" i="206"/>
  <c r="A919" i="206"/>
  <c r="C918" i="206"/>
  <c r="B918" i="206"/>
  <c r="A918" i="206"/>
  <c r="C917" i="206"/>
  <c r="B917" i="206"/>
  <c r="A917" i="206"/>
  <c r="C916" i="206"/>
  <c r="B916" i="206"/>
  <c r="A916" i="206"/>
  <c r="C915" i="206"/>
  <c r="B915" i="206"/>
  <c r="A915" i="206"/>
  <c r="C914" i="206"/>
  <c r="B914" i="206"/>
  <c r="A914" i="206"/>
  <c r="C913" i="206"/>
  <c r="B913" i="206"/>
  <c r="A913" i="206"/>
  <c r="C912" i="206"/>
  <c r="B912" i="206"/>
  <c r="A912" i="206"/>
  <c r="C911" i="206"/>
  <c r="B911" i="206"/>
  <c r="A911" i="206"/>
  <c r="C910" i="206"/>
  <c r="B910" i="206"/>
  <c r="A910" i="206"/>
  <c r="C909" i="206"/>
  <c r="B909" i="206"/>
  <c r="A909" i="206"/>
  <c r="C908" i="206"/>
  <c r="B908" i="206"/>
  <c r="A908" i="206"/>
  <c r="C907" i="206"/>
  <c r="B907" i="206"/>
  <c r="A907" i="206"/>
  <c r="C906" i="206"/>
  <c r="B906" i="206"/>
  <c r="A906" i="206"/>
  <c r="C905" i="206"/>
  <c r="B905" i="206"/>
  <c r="A905" i="206"/>
  <c r="C904" i="206"/>
  <c r="B904" i="206"/>
  <c r="A904" i="206"/>
  <c r="C903" i="206"/>
  <c r="B903" i="206"/>
  <c r="A903" i="206"/>
  <c r="C902" i="206"/>
  <c r="B902" i="206"/>
  <c r="A902" i="206"/>
  <c r="C901" i="206"/>
  <c r="B901" i="206"/>
  <c r="A901" i="206"/>
  <c r="C900" i="206"/>
  <c r="B900" i="206"/>
  <c r="A900" i="206"/>
  <c r="C899" i="206"/>
  <c r="B899" i="206"/>
  <c r="A899" i="206"/>
  <c r="C898" i="206"/>
  <c r="B898" i="206"/>
  <c r="A898" i="206"/>
  <c r="C897" i="206"/>
  <c r="B897" i="206"/>
  <c r="A897" i="206"/>
  <c r="C896" i="206"/>
  <c r="B896" i="206"/>
  <c r="A896" i="206"/>
  <c r="C895" i="206"/>
  <c r="B895" i="206"/>
  <c r="A895" i="206"/>
  <c r="C894" i="206"/>
  <c r="B894" i="206"/>
  <c r="A894" i="206"/>
  <c r="C893" i="206"/>
  <c r="B893" i="206"/>
  <c r="A893" i="206"/>
  <c r="C892" i="206"/>
  <c r="B892" i="206"/>
  <c r="A892" i="206"/>
  <c r="C891" i="206"/>
  <c r="B891" i="206"/>
  <c r="A891" i="206"/>
  <c r="C890" i="206"/>
  <c r="B890" i="206"/>
  <c r="A890" i="206"/>
  <c r="C889" i="206"/>
  <c r="B889" i="206"/>
  <c r="A889" i="206"/>
  <c r="C888" i="206"/>
  <c r="B888" i="206"/>
  <c r="A888" i="206"/>
  <c r="C887" i="206"/>
  <c r="B887" i="206"/>
  <c r="A887" i="206"/>
  <c r="C886" i="206"/>
  <c r="B886" i="206"/>
  <c r="A886" i="206"/>
  <c r="C885" i="206"/>
  <c r="B885" i="206"/>
  <c r="A885" i="206"/>
  <c r="C884" i="206"/>
  <c r="B884" i="206"/>
  <c r="A884" i="206"/>
  <c r="C883" i="206"/>
  <c r="B883" i="206"/>
  <c r="A883" i="206"/>
  <c r="C882" i="206"/>
  <c r="B882" i="206"/>
  <c r="A882" i="206"/>
  <c r="C881" i="206"/>
  <c r="B881" i="206"/>
  <c r="A881" i="206"/>
  <c r="C880" i="206"/>
  <c r="B880" i="206"/>
  <c r="A880" i="206"/>
  <c r="C879" i="206"/>
  <c r="B879" i="206"/>
  <c r="A879" i="206"/>
  <c r="C878" i="206"/>
  <c r="B878" i="206"/>
  <c r="A878" i="206"/>
  <c r="C877" i="206"/>
  <c r="B877" i="206"/>
  <c r="A877" i="206"/>
  <c r="C876" i="206"/>
  <c r="B876" i="206"/>
  <c r="A876" i="206"/>
  <c r="C875" i="206"/>
  <c r="B875" i="206"/>
  <c r="A875" i="206"/>
  <c r="C874" i="206"/>
  <c r="B874" i="206"/>
  <c r="A874" i="206"/>
  <c r="C873" i="206"/>
  <c r="B873" i="206"/>
  <c r="A873" i="206"/>
  <c r="C872" i="206"/>
  <c r="B872" i="206"/>
  <c r="A872" i="206"/>
  <c r="C871" i="206"/>
  <c r="B871" i="206"/>
  <c r="A871" i="206"/>
  <c r="C870" i="206"/>
  <c r="B870" i="206"/>
  <c r="A870" i="206"/>
  <c r="C869" i="206"/>
  <c r="B869" i="206"/>
  <c r="A869" i="206"/>
  <c r="C868" i="206"/>
  <c r="B868" i="206"/>
  <c r="A868" i="206"/>
  <c r="C867" i="206"/>
  <c r="B867" i="206"/>
  <c r="A867" i="206"/>
  <c r="C866" i="206"/>
  <c r="B866" i="206"/>
  <c r="A866" i="206"/>
  <c r="C865" i="206"/>
  <c r="B865" i="206"/>
  <c r="A865" i="206"/>
  <c r="C864" i="206"/>
  <c r="B864" i="206"/>
  <c r="A864" i="206"/>
  <c r="C863" i="206"/>
  <c r="B863" i="206"/>
  <c r="A863" i="206"/>
  <c r="C862" i="206"/>
  <c r="B862" i="206"/>
  <c r="A862" i="206"/>
  <c r="C861" i="206"/>
  <c r="B861" i="206"/>
  <c r="A861" i="206"/>
  <c r="C860" i="206"/>
  <c r="B860" i="206"/>
  <c r="A860" i="206"/>
  <c r="C859" i="206"/>
  <c r="B859" i="206"/>
  <c r="A859" i="206"/>
  <c r="C858" i="206"/>
  <c r="B858" i="206"/>
  <c r="A858" i="206"/>
  <c r="C857" i="206"/>
  <c r="B857" i="206"/>
  <c r="A857" i="206"/>
  <c r="C856" i="206"/>
  <c r="B856" i="206"/>
  <c r="A856" i="206"/>
  <c r="C855" i="206"/>
  <c r="B855" i="206"/>
  <c r="A855" i="206"/>
  <c r="C854" i="206"/>
  <c r="B854" i="206"/>
  <c r="A854" i="206"/>
  <c r="C853" i="206"/>
  <c r="B853" i="206"/>
  <c r="A853" i="206"/>
  <c r="C852" i="206"/>
  <c r="B852" i="206"/>
  <c r="A852" i="206"/>
  <c r="C851" i="206"/>
  <c r="B851" i="206"/>
  <c r="A851" i="206"/>
  <c r="C850" i="206"/>
  <c r="B850" i="206"/>
  <c r="A850" i="206"/>
  <c r="C849" i="206"/>
  <c r="B849" i="206"/>
  <c r="A849" i="206"/>
  <c r="C848" i="206"/>
  <c r="B848" i="206"/>
  <c r="A848" i="206"/>
  <c r="C847" i="206"/>
  <c r="B847" i="206"/>
  <c r="A847" i="206"/>
  <c r="C846" i="206"/>
  <c r="B846" i="206"/>
  <c r="A846" i="206"/>
  <c r="C845" i="206"/>
  <c r="B845" i="206"/>
  <c r="A845" i="206"/>
  <c r="C844" i="206"/>
  <c r="B844" i="206"/>
  <c r="A844" i="206"/>
  <c r="C843" i="206"/>
  <c r="B843" i="206"/>
  <c r="A843" i="206"/>
  <c r="C842" i="206"/>
  <c r="B842" i="206"/>
  <c r="A842" i="206"/>
  <c r="C841" i="206"/>
  <c r="B841" i="206"/>
  <c r="A841" i="206"/>
  <c r="C840" i="206"/>
  <c r="B840" i="206"/>
  <c r="A840" i="206"/>
  <c r="C839" i="206"/>
  <c r="B839" i="206"/>
  <c r="A839" i="206"/>
  <c r="C838" i="206"/>
  <c r="B838" i="206"/>
  <c r="A838" i="206"/>
  <c r="J7" i="206"/>
  <c r="I7" i="206"/>
  <c r="K43" i="132" s="1"/>
  <c r="J6" i="206"/>
  <c r="J8" i="206" s="1"/>
  <c r="I6" i="206"/>
  <c r="G43" i="132" s="1"/>
  <c r="C1941" i="205"/>
  <c r="B1941" i="205"/>
  <c r="A1941" i="205"/>
  <c r="C1940" i="205"/>
  <c r="B1940" i="205"/>
  <c r="A1940" i="205"/>
  <c r="C1939" i="205"/>
  <c r="B1939" i="205"/>
  <c r="A1939" i="205"/>
  <c r="C1938" i="205"/>
  <c r="B1938" i="205"/>
  <c r="A1938" i="205"/>
  <c r="C1937" i="205"/>
  <c r="B1937" i="205"/>
  <c r="A1937" i="205"/>
  <c r="C1936" i="205"/>
  <c r="B1936" i="205"/>
  <c r="A1936" i="205"/>
  <c r="C1935" i="205"/>
  <c r="B1935" i="205"/>
  <c r="A1935" i="205"/>
  <c r="C1934" i="205"/>
  <c r="B1934" i="205"/>
  <c r="A1934" i="205"/>
  <c r="C1933" i="205"/>
  <c r="B1933" i="205"/>
  <c r="A1933" i="205"/>
  <c r="C1932" i="205"/>
  <c r="B1932" i="205"/>
  <c r="A1932" i="205"/>
  <c r="C1931" i="205"/>
  <c r="B1931" i="205"/>
  <c r="A1931" i="205"/>
  <c r="C1930" i="205"/>
  <c r="B1930" i="205"/>
  <c r="A1930" i="205"/>
  <c r="C1929" i="205"/>
  <c r="B1929" i="205"/>
  <c r="A1929" i="205"/>
  <c r="C1928" i="205"/>
  <c r="B1928" i="205"/>
  <c r="A1928" i="205"/>
  <c r="C1927" i="205"/>
  <c r="B1927" i="205"/>
  <c r="A1927" i="205"/>
  <c r="C1926" i="205"/>
  <c r="B1926" i="205"/>
  <c r="A1926" i="205"/>
  <c r="C1925" i="205"/>
  <c r="B1925" i="205"/>
  <c r="A1925" i="205"/>
  <c r="C1924" i="205"/>
  <c r="B1924" i="205"/>
  <c r="A1924" i="205"/>
  <c r="C1923" i="205"/>
  <c r="B1923" i="205"/>
  <c r="A1923" i="205"/>
  <c r="C1922" i="205"/>
  <c r="B1922" i="205"/>
  <c r="A1922" i="205"/>
  <c r="C1921" i="205"/>
  <c r="B1921" i="205"/>
  <c r="A1921" i="205"/>
  <c r="C1920" i="205"/>
  <c r="B1920" i="205"/>
  <c r="A1920" i="205"/>
  <c r="C1919" i="205"/>
  <c r="B1919" i="205"/>
  <c r="A1919" i="205"/>
  <c r="C1918" i="205"/>
  <c r="B1918" i="205"/>
  <c r="A1918" i="205"/>
  <c r="C1917" i="205"/>
  <c r="B1917" i="205"/>
  <c r="A1917" i="205"/>
  <c r="C1916" i="205"/>
  <c r="B1916" i="205"/>
  <c r="A1916" i="205"/>
  <c r="C1915" i="205"/>
  <c r="B1915" i="205"/>
  <c r="A1915" i="205"/>
  <c r="C1914" i="205"/>
  <c r="B1914" i="205"/>
  <c r="A1914" i="205"/>
  <c r="C1913" i="205"/>
  <c r="B1913" i="205"/>
  <c r="A1913" i="205"/>
  <c r="C1912" i="205"/>
  <c r="B1912" i="205"/>
  <c r="A1912" i="205"/>
  <c r="C1911" i="205"/>
  <c r="B1911" i="205"/>
  <c r="A1911" i="205"/>
  <c r="C1910" i="205"/>
  <c r="B1910" i="205"/>
  <c r="A1910" i="205"/>
  <c r="C1909" i="205"/>
  <c r="B1909" i="205"/>
  <c r="A1909" i="205"/>
  <c r="C1908" i="205"/>
  <c r="B1908" i="205"/>
  <c r="A1908" i="205"/>
  <c r="C1907" i="205"/>
  <c r="B1907" i="205"/>
  <c r="A1907" i="205"/>
  <c r="C1906" i="205"/>
  <c r="B1906" i="205"/>
  <c r="A1906" i="205"/>
  <c r="C1905" i="205"/>
  <c r="B1905" i="205"/>
  <c r="A1905" i="205"/>
  <c r="C1904" i="205"/>
  <c r="B1904" i="205"/>
  <c r="A1904" i="205"/>
  <c r="C1903" i="205"/>
  <c r="B1903" i="205"/>
  <c r="A1903" i="205"/>
  <c r="C1902" i="205"/>
  <c r="B1902" i="205"/>
  <c r="A1902" i="205"/>
  <c r="C1901" i="205"/>
  <c r="B1901" i="205"/>
  <c r="A1901" i="205"/>
  <c r="C1900" i="205"/>
  <c r="B1900" i="205"/>
  <c r="A1900" i="205"/>
  <c r="C1899" i="205"/>
  <c r="B1899" i="205"/>
  <c r="A1899" i="205"/>
  <c r="C1898" i="205"/>
  <c r="B1898" i="205"/>
  <c r="A1898" i="205"/>
  <c r="C1897" i="205"/>
  <c r="B1897" i="205"/>
  <c r="A1897" i="205"/>
  <c r="C1896" i="205"/>
  <c r="B1896" i="205"/>
  <c r="A1896" i="205"/>
  <c r="C1895" i="205"/>
  <c r="B1895" i="205"/>
  <c r="A1895" i="205"/>
  <c r="C1894" i="205"/>
  <c r="B1894" i="205"/>
  <c r="A1894" i="205"/>
  <c r="C1893" i="205"/>
  <c r="B1893" i="205"/>
  <c r="A1893" i="205"/>
  <c r="C1892" i="205"/>
  <c r="B1892" i="205"/>
  <c r="A1892" i="205"/>
  <c r="C1891" i="205"/>
  <c r="B1891" i="205"/>
  <c r="A1891" i="205"/>
  <c r="C1890" i="205"/>
  <c r="B1890" i="205"/>
  <c r="A1890" i="205"/>
  <c r="C1889" i="205"/>
  <c r="B1889" i="205"/>
  <c r="A1889" i="205"/>
  <c r="C1888" i="205"/>
  <c r="B1888" i="205"/>
  <c r="A1888" i="205"/>
  <c r="C1887" i="205"/>
  <c r="B1887" i="205"/>
  <c r="A1887" i="205"/>
  <c r="C1886" i="205"/>
  <c r="B1886" i="205"/>
  <c r="A1886" i="205"/>
  <c r="C1885" i="205"/>
  <c r="B1885" i="205"/>
  <c r="A1885" i="205"/>
  <c r="C1884" i="205"/>
  <c r="B1884" i="205"/>
  <c r="A1884" i="205"/>
  <c r="C1883" i="205"/>
  <c r="B1883" i="205"/>
  <c r="A1883" i="205"/>
  <c r="C1882" i="205"/>
  <c r="B1882" i="205"/>
  <c r="A1882" i="205"/>
  <c r="C1881" i="205"/>
  <c r="B1881" i="205"/>
  <c r="A1881" i="205"/>
  <c r="C1880" i="205"/>
  <c r="B1880" i="205"/>
  <c r="A1880" i="205"/>
  <c r="C1879" i="205"/>
  <c r="B1879" i="205"/>
  <c r="A1879" i="205"/>
  <c r="C1878" i="205"/>
  <c r="B1878" i="205"/>
  <c r="A1878" i="205"/>
  <c r="C1877" i="205"/>
  <c r="B1877" i="205"/>
  <c r="A1877" i="205"/>
  <c r="C1876" i="205"/>
  <c r="B1876" i="205"/>
  <c r="A1876" i="205"/>
  <c r="C1875" i="205"/>
  <c r="B1875" i="205"/>
  <c r="A1875" i="205"/>
  <c r="C1874" i="205"/>
  <c r="B1874" i="205"/>
  <c r="A1874" i="205"/>
  <c r="C1873" i="205"/>
  <c r="B1873" i="205"/>
  <c r="A1873" i="205"/>
  <c r="C1872" i="205"/>
  <c r="B1872" i="205"/>
  <c r="A1872" i="205"/>
  <c r="C1871" i="205"/>
  <c r="B1871" i="205"/>
  <c r="A1871" i="205"/>
  <c r="C1870" i="205"/>
  <c r="B1870" i="205"/>
  <c r="A1870" i="205"/>
  <c r="C1869" i="205"/>
  <c r="B1869" i="205"/>
  <c r="A1869" i="205"/>
  <c r="C1868" i="205"/>
  <c r="B1868" i="205"/>
  <c r="A1868" i="205"/>
  <c r="C1867" i="205"/>
  <c r="B1867" i="205"/>
  <c r="A1867" i="205"/>
  <c r="C1866" i="205"/>
  <c r="B1866" i="205"/>
  <c r="A1866" i="205"/>
  <c r="C1865" i="205"/>
  <c r="B1865" i="205"/>
  <c r="A1865" i="205"/>
  <c r="C1864" i="205"/>
  <c r="B1864" i="205"/>
  <c r="A1864" i="205"/>
  <c r="C1863" i="205"/>
  <c r="B1863" i="205"/>
  <c r="A1863" i="205"/>
  <c r="C1862" i="205"/>
  <c r="B1862" i="205"/>
  <c r="A1862" i="205"/>
  <c r="C1861" i="205"/>
  <c r="B1861" i="205"/>
  <c r="A1861" i="205"/>
  <c r="C1860" i="205"/>
  <c r="B1860" i="205"/>
  <c r="A1860" i="205"/>
  <c r="C1859" i="205"/>
  <c r="B1859" i="205"/>
  <c r="A1859" i="205"/>
  <c r="C1858" i="205"/>
  <c r="B1858" i="205"/>
  <c r="A1858" i="205"/>
  <c r="C1857" i="205"/>
  <c r="B1857" i="205"/>
  <c r="A1857" i="205"/>
  <c r="C1856" i="205"/>
  <c r="B1856" i="205"/>
  <c r="A1856" i="205"/>
  <c r="C1855" i="205"/>
  <c r="B1855" i="205"/>
  <c r="A1855" i="205"/>
  <c r="C1854" i="205"/>
  <c r="B1854" i="205"/>
  <c r="A1854" i="205"/>
  <c r="C1853" i="205"/>
  <c r="B1853" i="205"/>
  <c r="A1853" i="205"/>
  <c r="C1852" i="205"/>
  <c r="B1852" i="205"/>
  <c r="A1852" i="205"/>
  <c r="C1851" i="205"/>
  <c r="B1851" i="205"/>
  <c r="A1851" i="205"/>
  <c r="C1850" i="205"/>
  <c r="B1850" i="205"/>
  <c r="A1850" i="205"/>
  <c r="C1849" i="205"/>
  <c r="B1849" i="205"/>
  <c r="A1849" i="205"/>
  <c r="C1848" i="205"/>
  <c r="B1848" i="205"/>
  <c r="A1848" i="205"/>
  <c r="C1847" i="205"/>
  <c r="B1847" i="205"/>
  <c r="A1847" i="205"/>
  <c r="C1846" i="205"/>
  <c r="B1846" i="205"/>
  <c r="A1846" i="205"/>
  <c r="C1845" i="205"/>
  <c r="B1845" i="205"/>
  <c r="A1845" i="205"/>
  <c r="C1844" i="205"/>
  <c r="B1844" i="205"/>
  <c r="A1844" i="205"/>
  <c r="C1843" i="205"/>
  <c r="B1843" i="205"/>
  <c r="A1843" i="205"/>
  <c r="C1842" i="205"/>
  <c r="B1842" i="205"/>
  <c r="A1842" i="205"/>
  <c r="C1841" i="205"/>
  <c r="B1841" i="205"/>
  <c r="A1841" i="205"/>
  <c r="C1840" i="205"/>
  <c r="B1840" i="205"/>
  <c r="A1840" i="205"/>
  <c r="C1839" i="205"/>
  <c r="B1839" i="205"/>
  <c r="A1839" i="205"/>
  <c r="C1838" i="205"/>
  <c r="B1838" i="205"/>
  <c r="A1838" i="205"/>
  <c r="C1837" i="205"/>
  <c r="B1837" i="205"/>
  <c r="A1837" i="205"/>
  <c r="C1836" i="205"/>
  <c r="B1836" i="205"/>
  <c r="A1836" i="205"/>
  <c r="C1835" i="205"/>
  <c r="B1835" i="205"/>
  <c r="A1835" i="205"/>
  <c r="C1834" i="205"/>
  <c r="B1834" i="205"/>
  <c r="A1834" i="205"/>
  <c r="C1833" i="205"/>
  <c r="B1833" i="205"/>
  <c r="A1833" i="205"/>
  <c r="C1832" i="205"/>
  <c r="B1832" i="205"/>
  <c r="A1832" i="205"/>
  <c r="C1831" i="205"/>
  <c r="B1831" i="205"/>
  <c r="A1831" i="205"/>
  <c r="C1830" i="205"/>
  <c r="B1830" i="205"/>
  <c r="A1830" i="205"/>
  <c r="C1829" i="205"/>
  <c r="B1829" i="205"/>
  <c r="A1829" i="205"/>
  <c r="C1828" i="205"/>
  <c r="B1828" i="205"/>
  <c r="A1828" i="205"/>
  <c r="C1827" i="205"/>
  <c r="B1827" i="205"/>
  <c r="A1827" i="205"/>
  <c r="C1826" i="205"/>
  <c r="B1826" i="205"/>
  <c r="A1826" i="205"/>
  <c r="C1825" i="205"/>
  <c r="B1825" i="205"/>
  <c r="A1825" i="205"/>
  <c r="C1824" i="205"/>
  <c r="B1824" i="205"/>
  <c r="A1824" i="205"/>
  <c r="C1823" i="205"/>
  <c r="B1823" i="205"/>
  <c r="A1823" i="205"/>
  <c r="C1822" i="205"/>
  <c r="B1822" i="205"/>
  <c r="A1822" i="205"/>
  <c r="C1821" i="205"/>
  <c r="B1821" i="205"/>
  <c r="A1821" i="205"/>
  <c r="C1820" i="205"/>
  <c r="B1820" i="205"/>
  <c r="A1820" i="205"/>
  <c r="C1819" i="205"/>
  <c r="B1819" i="205"/>
  <c r="A1819" i="205"/>
  <c r="C1818" i="205"/>
  <c r="B1818" i="205"/>
  <c r="A1818" i="205"/>
  <c r="C1817" i="205"/>
  <c r="B1817" i="205"/>
  <c r="A1817" i="205"/>
  <c r="C1816" i="205"/>
  <c r="B1816" i="205"/>
  <c r="A1816" i="205"/>
  <c r="C1815" i="205"/>
  <c r="B1815" i="205"/>
  <c r="A1815" i="205"/>
  <c r="C1814" i="205"/>
  <c r="B1814" i="205"/>
  <c r="A1814" i="205"/>
  <c r="C1813" i="205"/>
  <c r="B1813" i="205"/>
  <c r="A1813" i="205"/>
  <c r="C1812" i="205"/>
  <c r="B1812" i="205"/>
  <c r="A1812" i="205"/>
  <c r="C1811" i="205"/>
  <c r="B1811" i="205"/>
  <c r="A1811" i="205"/>
  <c r="C1810" i="205"/>
  <c r="B1810" i="205"/>
  <c r="A1810" i="205"/>
  <c r="C1809" i="205"/>
  <c r="B1809" i="205"/>
  <c r="A1809" i="205"/>
  <c r="C1808" i="205"/>
  <c r="B1808" i="205"/>
  <c r="A1808" i="205"/>
  <c r="C1807" i="205"/>
  <c r="B1807" i="205"/>
  <c r="A1807" i="205"/>
  <c r="C1806" i="205"/>
  <c r="B1806" i="205"/>
  <c r="A1806" i="205"/>
  <c r="C1805" i="205"/>
  <c r="B1805" i="205"/>
  <c r="A1805" i="205"/>
  <c r="C1804" i="205"/>
  <c r="B1804" i="205"/>
  <c r="A1804" i="205"/>
  <c r="C1803" i="205"/>
  <c r="B1803" i="205"/>
  <c r="A1803" i="205"/>
  <c r="C1802" i="205"/>
  <c r="B1802" i="205"/>
  <c r="A1802" i="205"/>
  <c r="C1801" i="205"/>
  <c r="B1801" i="205"/>
  <c r="A1801" i="205"/>
  <c r="C1800" i="205"/>
  <c r="B1800" i="205"/>
  <c r="A1800" i="205"/>
  <c r="C1799" i="205"/>
  <c r="B1799" i="205"/>
  <c r="A1799" i="205"/>
  <c r="C1798" i="205"/>
  <c r="B1798" i="205"/>
  <c r="A1798" i="205"/>
  <c r="C1797" i="205"/>
  <c r="B1797" i="205"/>
  <c r="A1797" i="205"/>
  <c r="C1796" i="205"/>
  <c r="B1796" i="205"/>
  <c r="A1796" i="205"/>
  <c r="C1795" i="205"/>
  <c r="B1795" i="205"/>
  <c r="A1795" i="205"/>
  <c r="C1794" i="205"/>
  <c r="B1794" i="205"/>
  <c r="A1794" i="205"/>
  <c r="C1793" i="205"/>
  <c r="B1793" i="205"/>
  <c r="A1793" i="205"/>
  <c r="C1792" i="205"/>
  <c r="B1792" i="205"/>
  <c r="A1792" i="205"/>
  <c r="C1791" i="205"/>
  <c r="B1791" i="205"/>
  <c r="A1791" i="205"/>
  <c r="C1790" i="205"/>
  <c r="B1790" i="205"/>
  <c r="A1790" i="205"/>
  <c r="C1789" i="205"/>
  <c r="B1789" i="205"/>
  <c r="A1789" i="205"/>
  <c r="C1788" i="205"/>
  <c r="B1788" i="205"/>
  <c r="A1788" i="205"/>
  <c r="C1787" i="205"/>
  <c r="B1787" i="205"/>
  <c r="A1787" i="205"/>
  <c r="C1786" i="205"/>
  <c r="B1786" i="205"/>
  <c r="A1786" i="205"/>
  <c r="C1785" i="205"/>
  <c r="B1785" i="205"/>
  <c r="A1785" i="205"/>
  <c r="C1784" i="205"/>
  <c r="B1784" i="205"/>
  <c r="A1784" i="205"/>
  <c r="C1783" i="205"/>
  <c r="B1783" i="205"/>
  <c r="A1783" i="205"/>
  <c r="C1782" i="205"/>
  <c r="B1782" i="205"/>
  <c r="A1782" i="205"/>
  <c r="C1781" i="205"/>
  <c r="B1781" i="205"/>
  <c r="A1781" i="205"/>
  <c r="C1780" i="205"/>
  <c r="B1780" i="205"/>
  <c r="A1780" i="205"/>
  <c r="C1779" i="205"/>
  <c r="B1779" i="205"/>
  <c r="A1779" i="205"/>
  <c r="C1778" i="205"/>
  <c r="B1778" i="205"/>
  <c r="A1778" i="205"/>
  <c r="C1777" i="205"/>
  <c r="B1777" i="205"/>
  <c r="A1777" i="205"/>
  <c r="C1776" i="205"/>
  <c r="B1776" i="205"/>
  <c r="A1776" i="205"/>
  <c r="C1775" i="205"/>
  <c r="B1775" i="205"/>
  <c r="A1775" i="205"/>
  <c r="C1774" i="205"/>
  <c r="B1774" i="205"/>
  <c r="A1774" i="205"/>
  <c r="C1773" i="205"/>
  <c r="B1773" i="205"/>
  <c r="A1773" i="205"/>
  <c r="C1772" i="205"/>
  <c r="B1772" i="205"/>
  <c r="A1772" i="205"/>
  <c r="C1771" i="205"/>
  <c r="B1771" i="205"/>
  <c r="A1771" i="205"/>
  <c r="C1770" i="205"/>
  <c r="B1770" i="205"/>
  <c r="A1770" i="205"/>
  <c r="C1769" i="205"/>
  <c r="B1769" i="205"/>
  <c r="A1769" i="205"/>
  <c r="C1768" i="205"/>
  <c r="B1768" i="205"/>
  <c r="A1768" i="205"/>
  <c r="C1767" i="205"/>
  <c r="B1767" i="205"/>
  <c r="A1767" i="205"/>
  <c r="C1766" i="205"/>
  <c r="B1766" i="205"/>
  <c r="A1766" i="205"/>
  <c r="C1765" i="205"/>
  <c r="B1765" i="205"/>
  <c r="A1765" i="205"/>
  <c r="C1764" i="205"/>
  <c r="B1764" i="205"/>
  <c r="A1764" i="205"/>
  <c r="C1763" i="205"/>
  <c r="B1763" i="205"/>
  <c r="A1763" i="205"/>
  <c r="C1762" i="205"/>
  <c r="B1762" i="205"/>
  <c r="A1762" i="205"/>
  <c r="C1761" i="205"/>
  <c r="B1761" i="205"/>
  <c r="A1761" i="205"/>
  <c r="C1760" i="205"/>
  <c r="B1760" i="205"/>
  <c r="A1760" i="205"/>
  <c r="C1759" i="205"/>
  <c r="B1759" i="205"/>
  <c r="A1759" i="205"/>
  <c r="C1758" i="205"/>
  <c r="B1758" i="205"/>
  <c r="A1758" i="205"/>
  <c r="C1757" i="205"/>
  <c r="B1757" i="205"/>
  <c r="A1757" i="205"/>
  <c r="C1756" i="205"/>
  <c r="B1756" i="205"/>
  <c r="A1756" i="205"/>
  <c r="C1755" i="205"/>
  <c r="B1755" i="205"/>
  <c r="A1755" i="205"/>
  <c r="C1754" i="205"/>
  <c r="B1754" i="205"/>
  <c r="A1754" i="205"/>
  <c r="C1753" i="205"/>
  <c r="B1753" i="205"/>
  <c r="A1753" i="205"/>
  <c r="C1752" i="205"/>
  <c r="B1752" i="205"/>
  <c r="A1752" i="205"/>
  <c r="C1751" i="205"/>
  <c r="B1751" i="205"/>
  <c r="A1751" i="205"/>
  <c r="C1750" i="205"/>
  <c r="B1750" i="205"/>
  <c r="A1750" i="205"/>
  <c r="C1749" i="205"/>
  <c r="B1749" i="205"/>
  <c r="A1749" i="205"/>
  <c r="C1748" i="205"/>
  <c r="B1748" i="205"/>
  <c r="A1748" i="205"/>
  <c r="C1747" i="205"/>
  <c r="B1747" i="205"/>
  <c r="A1747" i="205"/>
  <c r="C1746" i="205"/>
  <c r="B1746" i="205"/>
  <c r="A1746" i="205"/>
  <c r="C1745" i="205"/>
  <c r="B1745" i="205"/>
  <c r="A1745" i="205"/>
  <c r="C1744" i="205"/>
  <c r="B1744" i="205"/>
  <c r="A1744" i="205"/>
  <c r="C1743" i="205"/>
  <c r="B1743" i="205"/>
  <c r="A1743" i="205"/>
  <c r="C1742" i="205"/>
  <c r="B1742" i="205"/>
  <c r="A1742" i="205"/>
  <c r="C1741" i="205"/>
  <c r="B1741" i="205"/>
  <c r="A1741" i="205"/>
  <c r="C1740" i="205"/>
  <c r="B1740" i="205"/>
  <c r="A1740" i="205"/>
  <c r="C1739" i="205"/>
  <c r="B1739" i="205"/>
  <c r="A1739" i="205"/>
  <c r="C1738" i="205"/>
  <c r="B1738" i="205"/>
  <c r="A1738" i="205"/>
  <c r="C1737" i="205"/>
  <c r="B1737" i="205"/>
  <c r="A1737" i="205"/>
  <c r="C1736" i="205"/>
  <c r="B1736" i="205"/>
  <c r="A1736" i="205"/>
  <c r="C1735" i="205"/>
  <c r="B1735" i="205"/>
  <c r="A1735" i="205"/>
  <c r="C1734" i="205"/>
  <c r="B1734" i="205"/>
  <c r="A1734" i="205"/>
  <c r="C1733" i="205"/>
  <c r="B1733" i="205"/>
  <c r="A1733" i="205"/>
  <c r="C1732" i="205"/>
  <c r="B1732" i="205"/>
  <c r="A1732" i="205"/>
  <c r="C1731" i="205"/>
  <c r="B1731" i="205"/>
  <c r="A1731" i="205"/>
  <c r="C1730" i="205"/>
  <c r="B1730" i="205"/>
  <c r="A1730" i="205"/>
  <c r="C1729" i="205"/>
  <c r="B1729" i="205"/>
  <c r="A1729" i="205"/>
  <c r="C1728" i="205"/>
  <c r="B1728" i="205"/>
  <c r="A1728" i="205"/>
  <c r="C1727" i="205"/>
  <c r="B1727" i="205"/>
  <c r="A1727" i="205"/>
  <c r="C1726" i="205"/>
  <c r="B1726" i="205"/>
  <c r="A1726" i="205"/>
  <c r="C1725" i="205"/>
  <c r="B1725" i="205"/>
  <c r="A1725" i="205"/>
  <c r="C1724" i="205"/>
  <c r="B1724" i="205"/>
  <c r="A1724" i="205"/>
  <c r="C1723" i="205"/>
  <c r="B1723" i="205"/>
  <c r="A1723" i="205"/>
  <c r="C1722" i="205"/>
  <c r="B1722" i="205"/>
  <c r="A1722" i="205"/>
  <c r="C1721" i="205"/>
  <c r="B1721" i="205"/>
  <c r="A1721" i="205"/>
  <c r="C1720" i="205"/>
  <c r="B1720" i="205"/>
  <c r="A1720" i="205"/>
  <c r="C1719" i="205"/>
  <c r="B1719" i="205"/>
  <c r="A1719" i="205"/>
  <c r="C1718" i="205"/>
  <c r="B1718" i="205"/>
  <c r="A1718" i="205"/>
  <c r="C1717" i="205"/>
  <c r="B1717" i="205"/>
  <c r="A1717" i="205"/>
  <c r="C1716" i="205"/>
  <c r="B1716" i="205"/>
  <c r="A1716" i="205"/>
  <c r="C1715" i="205"/>
  <c r="B1715" i="205"/>
  <c r="A1715" i="205"/>
  <c r="C1714" i="205"/>
  <c r="B1714" i="205"/>
  <c r="A1714" i="205"/>
  <c r="C1713" i="205"/>
  <c r="B1713" i="205"/>
  <c r="A1713" i="205"/>
  <c r="C1712" i="205"/>
  <c r="B1712" i="205"/>
  <c r="A1712" i="205"/>
  <c r="C1711" i="205"/>
  <c r="B1711" i="205"/>
  <c r="A1711" i="205"/>
  <c r="C1710" i="205"/>
  <c r="B1710" i="205"/>
  <c r="A1710" i="205"/>
  <c r="C1709" i="205"/>
  <c r="B1709" i="205"/>
  <c r="A1709" i="205"/>
  <c r="C1708" i="205"/>
  <c r="B1708" i="205"/>
  <c r="A1708" i="205"/>
  <c r="C1707" i="205"/>
  <c r="B1707" i="205"/>
  <c r="A1707" i="205"/>
  <c r="C1706" i="205"/>
  <c r="B1706" i="205"/>
  <c r="A1706" i="205"/>
  <c r="C1705" i="205"/>
  <c r="B1705" i="205"/>
  <c r="A1705" i="205"/>
  <c r="C1704" i="205"/>
  <c r="B1704" i="205"/>
  <c r="A1704" i="205"/>
  <c r="C1703" i="205"/>
  <c r="B1703" i="205"/>
  <c r="A1703" i="205"/>
  <c r="C1702" i="205"/>
  <c r="B1702" i="205"/>
  <c r="A1702" i="205"/>
  <c r="C1701" i="205"/>
  <c r="B1701" i="205"/>
  <c r="A1701" i="205"/>
  <c r="C1700" i="205"/>
  <c r="B1700" i="205"/>
  <c r="A1700" i="205"/>
  <c r="C1699" i="205"/>
  <c r="B1699" i="205"/>
  <c r="A1699" i="205"/>
  <c r="C1698" i="205"/>
  <c r="B1698" i="205"/>
  <c r="A1698" i="205"/>
  <c r="C1697" i="205"/>
  <c r="B1697" i="205"/>
  <c r="A1697" i="205"/>
  <c r="C1696" i="205"/>
  <c r="B1696" i="205"/>
  <c r="A1696" i="205"/>
  <c r="C1695" i="205"/>
  <c r="B1695" i="205"/>
  <c r="A1695" i="205"/>
  <c r="C1694" i="205"/>
  <c r="B1694" i="205"/>
  <c r="A1694" i="205"/>
  <c r="C1693" i="205"/>
  <c r="B1693" i="205"/>
  <c r="A1693" i="205"/>
  <c r="C1692" i="205"/>
  <c r="B1692" i="205"/>
  <c r="A1692" i="205"/>
  <c r="C1691" i="205"/>
  <c r="B1691" i="205"/>
  <c r="A1691" i="205"/>
  <c r="C1690" i="205"/>
  <c r="B1690" i="205"/>
  <c r="A1690" i="205"/>
  <c r="C1689" i="205"/>
  <c r="B1689" i="205"/>
  <c r="A1689" i="205"/>
  <c r="C1688" i="205"/>
  <c r="B1688" i="205"/>
  <c r="A1688" i="205"/>
  <c r="C1687" i="205"/>
  <c r="B1687" i="205"/>
  <c r="A1687" i="205"/>
  <c r="C1686" i="205"/>
  <c r="B1686" i="205"/>
  <c r="A1686" i="205"/>
  <c r="C1685" i="205"/>
  <c r="B1685" i="205"/>
  <c r="A1685" i="205"/>
  <c r="C1684" i="205"/>
  <c r="B1684" i="205"/>
  <c r="A1684" i="205"/>
  <c r="C1683" i="205"/>
  <c r="B1683" i="205"/>
  <c r="A1683" i="205"/>
  <c r="C1682" i="205"/>
  <c r="B1682" i="205"/>
  <c r="A1682" i="205"/>
  <c r="C1681" i="205"/>
  <c r="B1681" i="205"/>
  <c r="A1681" i="205"/>
  <c r="C1680" i="205"/>
  <c r="B1680" i="205"/>
  <c r="A1680" i="205"/>
  <c r="C1679" i="205"/>
  <c r="B1679" i="205"/>
  <c r="A1679" i="205"/>
  <c r="C1678" i="205"/>
  <c r="B1678" i="205"/>
  <c r="A1678" i="205"/>
  <c r="C1677" i="205"/>
  <c r="B1677" i="205"/>
  <c r="A1677" i="205"/>
  <c r="C1676" i="205"/>
  <c r="B1676" i="205"/>
  <c r="A1676" i="205"/>
  <c r="C1675" i="205"/>
  <c r="B1675" i="205"/>
  <c r="A1675" i="205"/>
  <c r="C1674" i="205"/>
  <c r="B1674" i="205"/>
  <c r="A1674" i="205"/>
  <c r="C1673" i="205"/>
  <c r="B1673" i="205"/>
  <c r="A1673" i="205"/>
  <c r="C1672" i="205"/>
  <c r="B1672" i="205"/>
  <c r="A1672" i="205"/>
  <c r="C1671" i="205"/>
  <c r="B1671" i="205"/>
  <c r="A1671" i="205"/>
  <c r="C1670" i="205"/>
  <c r="B1670" i="205"/>
  <c r="A1670" i="205"/>
  <c r="C1669" i="205"/>
  <c r="B1669" i="205"/>
  <c r="A1669" i="205"/>
  <c r="C1668" i="205"/>
  <c r="B1668" i="205"/>
  <c r="A1668" i="205"/>
  <c r="C1667" i="205"/>
  <c r="B1667" i="205"/>
  <c r="A1667" i="205"/>
  <c r="C1666" i="205"/>
  <c r="B1666" i="205"/>
  <c r="A1666" i="205"/>
  <c r="C1665" i="205"/>
  <c r="B1665" i="205"/>
  <c r="A1665" i="205"/>
  <c r="C1664" i="205"/>
  <c r="B1664" i="205"/>
  <c r="A1664" i="205"/>
  <c r="C1663" i="205"/>
  <c r="B1663" i="205"/>
  <c r="A1663" i="205"/>
  <c r="C1662" i="205"/>
  <c r="B1662" i="205"/>
  <c r="A1662" i="205"/>
  <c r="C1661" i="205"/>
  <c r="B1661" i="205"/>
  <c r="A1661" i="205"/>
  <c r="C1660" i="205"/>
  <c r="B1660" i="205"/>
  <c r="A1660" i="205"/>
  <c r="C1659" i="205"/>
  <c r="B1659" i="205"/>
  <c r="A1659" i="205"/>
  <c r="C1658" i="205"/>
  <c r="B1658" i="205"/>
  <c r="A1658" i="205"/>
  <c r="C1657" i="205"/>
  <c r="B1657" i="205"/>
  <c r="A1657" i="205"/>
  <c r="C1656" i="205"/>
  <c r="B1656" i="205"/>
  <c r="A1656" i="205"/>
  <c r="C1655" i="205"/>
  <c r="B1655" i="205"/>
  <c r="A1655" i="205"/>
  <c r="C1654" i="205"/>
  <c r="B1654" i="205"/>
  <c r="A1654" i="205"/>
  <c r="C1653" i="205"/>
  <c r="B1653" i="205"/>
  <c r="A1653" i="205"/>
  <c r="C1652" i="205"/>
  <c r="B1652" i="205"/>
  <c r="A1652" i="205"/>
  <c r="C1651" i="205"/>
  <c r="B1651" i="205"/>
  <c r="A1651" i="205"/>
  <c r="C1650" i="205"/>
  <c r="B1650" i="205"/>
  <c r="A1650" i="205"/>
  <c r="C1649" i="205"/>
  <c r="B1649" i="205"/>
  <c r="A1649" i="205"/>
  <c r="C1648" i="205"/>
  <c r="B1648" i="205"/>
  <c r="A1648" i="205"/>
  <c r="C1647" i="205"/>
  <c r="B1647" i="205"/>
  <c r="A1647" i="205"/>
  <c r="C1646" i="205"/>
  <c r="B1646" i="205"/>
  <c r="A1646" i="205"/>
  <c r="C1645" i="205"/>
  <c r="B1645" i="205"/>
  <c r="A1645" i="205"/>
  <c r="C1644" i="205"/>
  <c r="B1644" i="205"/>
  <c r="A1644" i="205"/>
  <c r="C1643" i="205"/>
  <c r="B1643" i="205"/>
  <c r="A1643" i="205"/>
  <c r="C1642" i="205"/>
  <c r="B1642" i="205"/>
  <c r="A1642" i="205"/>
  <c r="C1641" i="205"/>
  <c r="B1641" i="205"/>
  <c r="A1641" i="205"/>
  <c r="C1640" i="205"/>
  <c r="B1640" i="205"/>
  <c r="A1640" i="205"/>
  <c r="C1639" i="205"/>
  <c r="B1639" i="205"/>
  <c r="A1639" i="205"/>
  <c r="C1638" i="205"/>
  <c r="B1638" i="205"/>
  <c r="A1638" i="205"/>
  <c r="C1637" i="205"/>
  <c r="B1637" i="205"/>
  <c r="A1637" i="205"/>
  <c r="C1636" i="205"/>
  <c r="B1636" i="205"/>
  <c r="A1636" i="205"/>
  <c r="C1635" i="205"/>
  <c r="B1635" i="205"/>
  <c r="A1635" i="205"/>
  <c r="C1634" i="205"/>
  <c r="B1634" i="205"/>
  <c r="A1634" i="205"/>
  <c r="C1633" i="205"/>
  <c r="B1633" i="205"/>
  <c r="A1633" i="205"/>
  <c r="C1632" i="205"/>
  <c r="B1632" i="205"/>
  <c r="A1632" i="205"/>
  <c r="C1631" i="205"/>
  <c r="B1631" i="205"/>
  <c r="A1631" i="205"/>
  <c r="C1630" i="205"/>
  <c r="B1630" i="205"/>
  <c r="A1630" i="205"/>
  <c r="C1629" i="205"/>
  <c r="B1629" i="205"/>
  <c r="A1629" i="205"/>
  <c r="C1628" i="205"/>
  <c r="B1628" i="205"/>
  <c r="A1628" i="205"/>
  <c r="C1627" i="205"/>
  <c r="B1627" i="205"/>
  <c r="A1627" i="205"/>
  <c r="C1626" i="205"/>
  <c r="B1626" i="205"/>
  <c r="A1626" i="205"/>
  <c r="C1625" i="205"/>
  <c r="B1625" i="205"/>
  <c r="A1625" i="205"/>
  <c r="C1624" i="205"/>
  <c r="B1624" i="205"/>
  <c r="A1624" i="205"/>
  <c r="C1623" i="205"/>
  <c r="B1623" i="205"/>
  <c r="A1623" i="205"/>
  <c r="C1622" i="205"/>
  <c r="B1622" i="205"/>
  <c r="A1622" i="205"/>
  <c r="C1621" i="205"/>
  <c r="B1621" i="205"/>
  <c r="A1621" i="205"/>
  <c r="C1620" i="205"/>
  <c r="B1620" i="205"/>
  <c r="A1620" i="205"/>
  <c r="C1619" i="205"/>
  <c r="B1619" i="205"/>
  <c r="A1619" i="205"/>
  <c r="C1618" i="205"/>
  <c r="B1618" i="205"/>
  <c r="A1618" i="205"/>
  <c r="C1617" i="205"/>
  <c r="B1617" i="205"/>
  <c r="A1617" i="205"/>
  <c r="C1616" i="205"/>
  <c r="B1616" i="205"/>
  <c r="A1616" i="205"/>
  <c r="C1615" i="205"/>
  <c r="B1615" i="205"/>
  <c r="A1615" i="205"/>
  <c r="C1614" i="205"/>
  <c r="B1614" i="205"/>
  <c r="A1614" i="205"/>
  <c r="C1613" i="205"/>
  <c r="B1613" i="205"/>
  <c r="A1613" i="205"/>
  <c r="C1612" i="205"/>
  <c r="B1612" i="205"/>
  <c r="A1612" i="205"/>
  <c r="C1611" i="205"/>
  <c r="B1611" i="205"/>
  <c r="A1611" i="205"/>
  <c r="C1610" i="205"/>
  <c r="B1610" i="205"/>
  <c r="A1610" i="205"/>
  <c r="C1609" i="205"/>
  <c r="B1609" i="205"/>
  <c r="A1609" i="205"/>
  <c r="C1608" i="205"/>
  <c r="B1608" i="205"/>
  <c r="A1608" i="205"/>
  <c r="C1607" i="205"/>
  <c r="B1607" i="205"/>
  <c r="A1607" i="205"/>
  <c r="C1606" i="205"/>
  <c r="B1606" i="205"/>
  <c r="A1606" i="205"/>
  <c r="C1605" i="205"/>
  <c r="B1605" i="205"/>
  <c r="A1605" i="205"/>
  <c r="C1604" i="205"/>
  <c r="B1604" i="205"/>
  <c r="A1604" i="205"/>
  <c r="C1603" i="205"/>
  <c r="B1603" i="205"/>
  <c r="A1603" i="205"/>
  <c r="C1602" i="205"/>
  <c r="B1602" i="205"/>
  <c r="A1602" i="205"/>
  <c r="C1601" i="205"/>
  <c r="B1601" i="205"/>
  <c r="A1601" i="205"/>
  <c r="C1600" i="205"/>
  <c r="B1600" i="205"/>
  <c r="A1600" i="205"/>
  <c r="C1599" i="205"/>
  <c r="B1599" i="205"/>
  <c r="A1599" i="205"/>
  <c r="C1598" i="205"/>
  <c r="B1598" i="205"/>
  <c r="A1598" i="205"/>
  <c r="C1597" i="205"/>
  <c r="B1597" i="205"/>
  <c r="A1597" i="205"/>
  <c r="C1596" i="205"/>
  <c r="B1596" i="205"/>
  <c r="A1596" i="205"/>
  <c r="C1595" i="205"/>
  <c r="B1595" i="205"/>
  <c r="A1595" i="205"/>
  <c r="C1594" i="205"/>
  <c r="B1594" i="205"/>
  <c r="A1594" i="205"/>
  <c r="C1593" i="205"/>
  <c r="B1593" i="205"/>
  <c r="A1593" i="205"/>
  <c r="C1592" i="205"/>
  <c r="B1592" i="205"/>
  <c r="A1592" i="205"/>
  <c r="C1591" i="205"/>
  <c r="B1591" i="205"/>
  <c r="A1591" i="205"/>
  <c r="C1590" i="205"/>
  <c r="B1590" i="205"/>
  <c r="A1590" i="205"/>
  <c r="C1589" i="205"/>
  <c r="B1589" i="205"/>
  <c r="A1589" i="205"/>
  <c r="C1588" i="205"/>
  <c r="B1588" i="205"/>
  <c r="A1588" i="205"/>
  <c r="C1587" i="205"/>
  <c r="B1587" i="205"/>
  <c r="A1587" i="205"/>
  <c r="C1586" i="205"/>
  <c r="B1586" i="205"/>
  <c r="A1586" i="205"/>
  <c r="C1585" i="205"/>
  <c r="B1585" i="205"/>
  <c r="A1585" i="205"/>
  <c r="C1584" i="205"/>
  <c r="B1584" i="205"/>
  <c r="A1584" i="205"/>
  <c r="C1583" i="205"/>
  <c r="B1583" i="205"/>
  <c r="A1583" i="205"/>
  <c r="C1582" i="205"/>
  <c r="B1582" i="205"/>
  <c r="A1582" i="205"/>
  <c r="C1581" i="205"/>
  <c r="B1581" i="205"/>
  <c r="A1581" i="205"/>
  <c r="C1580" i="205"/>
  <c r="B1580" i="205"/>
  <c r="A1580" i="205"/>
  <c r="C1579" i="205"/>
  <c r="B1579" i="205"/>
  <c r="A1579" i="205"/>
  <c r="C1578" i="205"/>
  <c r="B1578" i="205"/>
  <c r="A1578" i="205"/>
  <c r="C1577" i="205"/>
  <c r="B1577" i="205"/>
  <c r="A1577" i="205"/>
  <c r="C1576" i="205"/>
  <c r="B1576" i="205"/>
  <c r="A1576" i="205"/>
  <c r="C1575" i="205"/>
  <c r="B1575" i="205"/>
  <c r="A1575" i="205"/>
  <c r="C1574" i="205"/>
  <c r="B1574" i="205"/>
  <c r="A1574" i="205"/>
  <c r="C1573" i="205"/>
  <c r="B1573" i="205"/>
  <c r="A1573" i="205"/>
  <c r="C1572" i="205"/>
  <c r="B1572" i="205"/>
  <c r="A1572" i="205"/>
  <c r="C1571" i="205"/>
  <c r="B1571" i="205"/>
  <c r="A1571" i="205"/>
  <c r="C1570" i="205"/>
  <c r="B1570" i="205"/>
  <c r="A1570" i="205"/>
  <c r="C1569" i="205"/>
  <c r="B1569" i="205"/>
  <c r="A1569" i="205"/>
  <c r="C1568" i="205"/>
  <c r="B1568" i="205"/>
  <c r="A1568" i="205"/>
  <c r="C1567" i="205"/>
  <c r="B1567" i="205"/>
  <c r="A1567" i="205"/>
  <c r="C1566" i="205"/>
  <c r="B1566" i="205"/>
  <c r="A1566" i="205"/>
  <c r="C1565" i="205"/>
  <c r="B1565" i="205"/>
  <c r="A1565" i="205"/>
  <c r="C1564" i="205"/>
  <c r="B1564" i="205"/>
  <c r="A1564" i="205"/>
  <c r="C1563" i="205"/>
  <c r="B1563" i="205"/>
  <c r="A1563" i="205"/>
  <c r="C1562" i="205"/>
  <c r="B1562" i="205"/>
  <c r="A1562" i="205"/>
  <c r="C1561" i="205"/>
  <c r="B1561" i="205"/>
  <c r="A1561" i="205"/>
  <c r="C1560" i="205"/>
  <c r="B1560" i="205"/>
  <c r="A1560" i="205"/>
  <c r="C1559" i="205"/>
  <c r="B1559" i="205"/>
  <c r="A1559" i="205"/>
  <c r="C1558" i="205"/>
  <c r="B1558" i="205"/>
  <c r="A1558" i="205"/>
  <c r="C1557" i="205"/>
  <c r="B1557" i="205"/>
  <c r="A1557" i="205"/>
  <c r="C1556" i="205"/>
  <c r="B1556" i="205"/>
  <c r="A1556" i="205"/>
  <c r="C1555" i="205"/>
  <c r="B1555" i="205"/>
  <c r="A1555" i="205"/>
  <c r="C1554" i="205"/>
  <c r="B1554" i="205"/>
  <c r="A1554" i="205"/>
  <c r="C1553" i="205"/>
  <c r="B1553" i="205"/>
  <c r="A1553" i="205"/>
  <c r="C1552" i="205"/>
  <c r="B1552" i="205"/>
  <c r="A1552" i="205"/>
  <c r="C1551" i="205"/>
  <c r="B1551" i="205"/>
  <c r="A1551" i="205"/>
  <c r="C1550" i="205"/>
  <c r="B1550" i="205"/>
  <c r="A1550" i="205"/>
  <c r="C1549" i="205"/>
  <c r="B1549" i="205"/>
  <c r="A1549" i="205"/>
  <c r="C1548" i="205"/>
  <c r="B1548" i="205"/>
  <c r="A1548" i="205"/>
  <c r="C1547" i="205"/>
  <c r="B1547" i="205"/>
  <c r="A1547" i="205"/>
  <c r="C1546" i="205"/>
  <c r="B1546" i="205"/>
  <c r="A1546" i="205"/>
  <c r="C1545" i="205"/>
  <c r="B1545" i="205"/>
  <c r="A1545" i="205"/>
  <c r="C1544" i="205"/>
  <c r="B1544" i="205"/>
  <c r="A1544" i="205"/>
  <c r="C1543" i="205"/>
  <c r="B1543" i="205"/>
  <c r="A1543" i="205"/>
  <c r="C1542" i="205"/>
  <c r="B1542" i="205"/>
  <c r="A1542" i="205"/>
  <c r="C1541" i="205"/>
  <c r="B1541" i="205"/>
  <c r="A1541" i="205"/>
  <c r="C1540" i="205"/>
  <c r="B1540" i="205"/>
  <c r="A1540" i="205"/>
  <c r="C1539" i="205"/>
  <c r="B1539" i="205"/>
  <c r="A1539" i="205"/>
  <c r="C1538" i="205"/>
  <c r="B1538" i="205"/>
  <c r="A1538" i="205"/>
  <c r="C1537" i="205"/>
  <c r="B1537" i="205"/>
  <c r="A1537" i="205"/>
  <c r="C1536" i="205"/>
  <c r="B1536" i="205"/>
  <c r="A1536" i="205"/>
  <c r="C1535" i="205"/>
  <c r="B1535" i="205"/>
  <c r="A1535" i="205"/>
  <c r="C1534" i="205"/>
  <c r="B1534" i="205"/>
  <c r="A1534" i="205"/>
  <c r="C1533" i="205"/>
  <c r="B1533" i="205"/>
  <c r="A1533" i="205"/>
  <c r="C1532" i="205"/>
  <c r="B1532" i="205"/>
  <c r="A1532" i="205"/>
  <c r="C1531" i="205"/>
  <c r="B1531" i="205"/>
  <c r="A1531" i="205"/>
  <c r="C1530" i="205"/>
  <c r="B1530" i="205"/>
  <c r="A1530" i="205"/>
  <c r="C1529" i="205"/>
  <c r="B1529" i="205"/>
  <c r="A1529" i="205"/>
  <c r="C1528" i="205"/>
  <c r="B1528" i="205"/>
  <c r="A1528" i="205"/>
  <c r="C1527" i="205"/>
  <c r="B1527" i="205"/>
  <c r="A1527" i="205"/>
  <c r="C1526" i="205"/>
  <c r="B1526" i="205"/>
  <c r="A1526" i="205"/>
  <c r="C1525" i="205"/>
  <c r="B1525" i="205"/>
  <c r="A1525" i="205"/>
  <c r="C1524" i="205"/>
  <c r="B1524" i="205"/>
  <c r="A1524" i="205"/>
  <c r="C1523" i="205"/>
  <c r="B1523" i="205"/>
  <c r="A1523" i="205"/>
  <c r="C1522" i="205"/>
  <c r="B1522" i="205"/>
  <c r="A1522" i="205"/>
  <c r="C1521" i="205"/>
  <c r="B1521" i="205"/>
  <c r="A1521" i="205"/>
  <c r="C1520" i="205"/>
  <c r="B1520" i="205"/>
  <c r="A1520" i="205"/>
  <c r="C1519" i="205"/>
  <c r="B1519" i="205"/>
  <c r="A1519" i="205"/>
  <c r="C1518" i="205"/>
  <c r="B1518" i="205"/>
  <c r="A1518" i="205"/>
  <c r="C1517" i="205"/>
  <c r="B1517" i="205"/>
  <c r="A1517" i="205"/>
  <c r="C1516" i="205"/>
  <c r="B1516" i="205"/>
  <c r="A1516" i="205"/>
  <c r="C1515" i="205"/>
  <c r="B1515" i="205"/>
  <c r="A1515" i="205"/>
  <c r="C1514" i="205"/>
  <c r="B1514" i="205"/>
  <c r="A1514" i="205"/>
  <c r="C1513" i="205"/>
  <c r="B1513" i="205"/>
  <c r="A1513" i="205"/>
  <c r="C1512" i="205"/>
  <c r="B1512" i="205"/>
  <c r="A1512" i="205"/>
  <c r="C1511" i="205"/>
  <c r="B1511" i="205"/>
  <c r="A1511" i="205"/>
  <c r="C1510" i="205"/>
  <c r="B1510" i="205"/>
  <c r="A1510" i="205"/>
  <c r="C1509" i="205"/>
  <c r="B1509" i="205"/>
  <c r="A1509" i="205"/>
  <c r="C1508" i="205"/>
  <c r="B1508" i="205"/>
  <c r="A1508" i="205"/>
  <c r="C1507" i="205"/>
  <c r="B1507" i="205"/>
  <c r="A1507" i="205"/>
  <c r="C1506" i="205"/>
  <c r="B1506" i="205"/>
  <c r="A1506" i="205"/>
  <c r="C1505" i="205"/>
  <c r="B1505" i="205"/>
  <c r="A1505" i="205"/>
  <c r="C1504" i="205"/>
  <c r="B1504" i="205"/>
  <c r="A1504" i="205"/>
  <c r="C1503" i="205"/>
  <c r="B1503" i="205"/>
  <c r="A1503" i="205"/>
  <c r="C1502" i="205"/>
  <c r="B1502" i="205"/>
  <c r="A1502" i="205"/>
  <c r="C1501" i="205"/>
  <c r="B1501" i="205"/>
  <c r="A1501" i="205"/>
  <c r="C1500" i="205"/>
  <c r="B1500" i="205"/>
  <c r="A1500" i="205"/>
  <c r="C1499" i="205"/>
  <c r="B1499" i="205"/>
  <c r="A1499" i="205"/>
  <c r="C1498" i="205"/>
  <c r="B1498" i="205"/>
  <c r="A1498" i="205"/>
  <c r="C1497" i="205"/>
  <c r="B1497" i="205"/>
  <c r="A1497" i="205"/>
  <c r="C1496" i="205"/>
  <c r="B1496" i="205"/>
  <c r="A1496" i="205"/>
  <c r="C1495" i="205"/>
  <c r="B1495" i="205"/>
  <c r="A1495" i="205"/>
  <c r="C1494" i="205"/>
  <c r="B1494" i="205"/>
  <c r="A1494" i="205"/>
  <c r="C1493" i="205"/>
  <c r="B1493" i="205"/>
  <c r="A1493" i="205"/>
  <c r="C1492" i="205"/>
  <c r="B1492" i="205"/>
  <c r="A1492" i="205"/>
  <c r="C1491" i="205"/>
  <c r="B1491" i="205"/>
  <c r="A1491" i="205"/>
  <c r="C1490" i="205"/>
  <c r="B1490" i="205"/>
  <c r="A1490" i="205"/>
  <c r="C1489" i="205"/>
  <c r="B1489" i="205"/>
  <c r="A1489" i="205"/>
  <c r="C1488" i="205"/>
  <c r="B1488" i="205"/>
  <c r="A1488" i="205"/>
  <c r="C1487" i="205"/>
  <c r="B1487" i="205"/>
  <c r="A1487" i="205"/>
  <c r="C1486" i="205"/>
  <c r="B1486" i="205"/>
  <c r="A1486" i="205"/>
  <c r="C1485" i="205"/>
  <c r="B1485" i="205"/>
  <c r="A1485" i="205"/>
  <c r="C1484" i="205"/>
  <c r="B1484" i="205"/>
  <c r="A1484" i="205"/>
  <c r="C1483" i="205"/>
  <c r="B1483" i="205"/>
  <c r="A1483" i="205"/>
  <c r="C1482" i="205"/>
  <c r="B1482" i="205"/>
  <c r="A1482" i="205"/>
  <c r="C1481" i="205"/>
  <c r="B1481" i="205"/>
  <c r="A1481" i="205"/>
  <c r="C1480" i="205"/>
  <c r="B1480" i="205"/>
  <c r="A1480" i="205"/>
  <c r="C1479" i="205"/>
  <c r="B1479" i="205"/>
  <c r="A1479" i="205"/>
  <c r="C1478" i="205"/>
  <c r="B1478" i="205"/>
  <c r="A1478" i="205"/>
  <c r="C1477" i="205"/>
  <c r="B1477" i="205"/>
  <c r="A1477" i="205"/>
  <c r="C1476" i="205"/>
  <c r="B1476" i="205"/>
  <c r="A1476" i="205"/>
  <c r="C1475" i="205"/>
  <c r="B1475" i="205"/>
  <c r="A1475" i="205"/>
  <c r="C1474" i="205"/>
  <c r="B1474" i="205"/>
  <c r="A1474" i="205"/>
  <c r="C1473" i="205"/>
  <c r="B1473" i="205"/>
  <c r="A1473" i="205"/>
  <c r="C1472" i="205"/>
  <c r="B1472" i="205"/>
  <c r="A1472" i="205"/>
  <c r="C1471" i="205"/>
  <c r="B1471" i="205"/>
  <c r="A1471" i="205"/>
  <c r="C1470" i="205"/>
  <c r="B1470" i="205"/>
  <c r="A1470" i="205"/>
  <c r="C1469" i="205"/>
  <c r="B1469" i="205"/>
  <c r="A1469" i="205"/>
  <c r="C1468" i="205"/>
  <c r="B1468" i="205"/>
  <c r="A1468" i="205"/>
  <c r="C1467" i="205"/>
  <c r="B1467" i="205"/>
  <c r="A1467" i="205"/>
  <c r="C1466" i="205"/>
  <c r="B1466" i="205"/>
  <c r="A1466" i="205"/>
  <c r="C1465" i="205"/>
  <c r="B1465" i="205"/>
  <c r="A1465" i="205"/>
  <c r="C1464" i="205"/>
  <c r="B1464" i="205"/>
  <c r="A1464" i="205"/>
  <c r="C1463" i="205"/>
  <c r="B1463" i="205"/>
  <c r="A1463" i="205"/>
  <c r="C1462" i="205"/>
  <c r="B1462" i="205"/>
  <c r="A1462" i="205"/>
  <c r="C1461" i="205"/>
  <c r="B1461" i="205"/>
  <c r="A1461" i="205"/>
  <c r="C1460" i="205"/>
  <c r="B1460" i="205"/>
  <c r="A1460" i="205"/>
  <c r="C1459" i="205"/>
  <c r="B1459" i="205"/>
  <c r="A1459" i="205"/>
  <c r="C1458" i="205"/>
  <c r="B1458" i="205"/>
  <c r="A1458" i="205"/>
  <c r="C1457" i="205"/>
  <c r="B1457" i="205"/>
  <c r="A1457" i="205"/>
  <c r="C1456" i="205"/>
  <c r="B1456" i="205"/>
  <c r="A1456" i="205"/>
  <c r="C1455" i="205"/>
  <c r="B1455" i="205"/>
  <c r="A1455" i="205"/>
  <c r="C1454" i="205"/>
  <c r="B1454" i="205"/>
  <c r="A1454" i="205"/>
  <c r="C1453" i="205"/>
  <c r="B1453" i="205"/>
  <c r="A1453" i="205"/>
  <c r="C1452" i="205"/>
  <c r="B1452" i="205"/>
  <c r="A1452" i="205"/>
  <c r="C1451" i="205"/>
  <c r="B1451" i="205"/>
  <c r="A1451" i="205"/>
  <c r="C1450" i="205"/>
  <c r="B1450" i="205"/>
  <c r="A1450" i="205"/>
  <c r="C1449" i="205"/>
  <c r="B1449" i="205"/>
  <c r="A1449" i="205"/>
  <c r="C1448" i="205"/>
  <c r="B1448" i="205"/>
  <c r="A1448" i="205"/>
  <c r="C1447" i="205"/>
  <c r="B1447" i="205"/>
  <c r="A1447" i="205"/>
  <c r="C1446" i="205"/>
  <c r="B1446" i="205"/>
  <c r="A1446" i="205"/>
  <c r="C1445" i="205"/>
  <c r="B1445" i="205"/>
  <c r="A1445" i="205"/>
  <c r="C1444" i="205"/>
  <c r="B1444" i="205"/>
  <c r="A1444" i="205"/>
  <c r="C1443" i="205"/>
  <c r="B1443" i="205"/>
  <c r="A1443" i="205"/>
  <c r="C1442" i="205"/>
  <c r="B1442" i="205"/>
  <c r="A1442" i="205"/>
  <c r="C1441" i="205"/>
  <c r="B1441" i="205"/>
  <c r="A1441" i="205"/>
  <c r="C1440" i="205"/>
  <c r="B1440" i="205"/>
  <c r="A1440" i="205"/>
  <c r="C1439" i="205"/>
  <c r="B1439" i="205"/>
  <c r="A1439" i="205"/>
  <c r="C1438" i="205"/>
  <c r="B1438" i="205"/>
  <c r="A1438" i="205"/>
  <c r="C1437" i="205"/>
  <c r="B1437" i="205"/>
  <c r="A1437" i="205"/>
  <c r="C1436" i="205"/>
  <c r="B1436" i="205"/>
  <c r="A1436" i="205"/>
  <c r="C1435" i="205"/>
  <c r="B1435" i="205"/>
  <c r="A1435" i="205"/>
  <c r="C1434" i="205"/>
  <c r="B1434" i="205"/>
  <c r="A1434" i="205"/>
  <c r="C1433" i="205"/>
  <c r="B1433" i="205"/>
  <c r="A1433" i="205"/>
  <c r="C1432" i="205"/>
  <c r="B1432" i="205"/>
  <c r="A1432" i="205"/>
  <c r="C1431" i="205"/>
  <c r="B1431" i="205"/>
  <c r="A1431" i="205"/>
  <c r="C1430" i="205"/>
  <c r="B1430" i="205"/>
  <c r="A1430" i="205"/>
  <c r="C1429" i="205"/>
  <c r="B1429" i="205"/>
  <c r="A1429" i="205"/>
  <c r="C1428" i="205"/>
  <c r="B1428" i="205"/>
  <c r="A1428" i="205"/>
  <c r="C1427" i="205"/>
  <c r="B1427" i="205"/>
  <c r="A1427" i="205"/>
  <c r="C1426" i="205"/>
  <c r="B1426" i="205"/>
  <c r="A1426" i="205"/>
  <c r="C1425" i="205"/>
  <c r="B1425" i="205"/>
  <c r="A1425" i="205"/>
  <c r="C1424" i="205"/>
  <c r="B1424" i="205"/>
  <c r="A1424" i="205"/>
  <c r="C1423" i="205"/>
  <c r="B1423" i="205"/>
  <c r="A1423" i="205"/>
  <c r="C1422" i="205"/>
  <c r="B1422" i="205"/>
  <c r="A1422" i="205"/>
  <c r="C1421" i="205"/>
  <c r="B1421" i="205"/>
  <c r="A1421" i="205"/>
  <c r="C1420" i="205"/>
  <c r="B1420" i="205"/>
  <c r="A1420" i="205"/>
  <c r="C1419" i="205"/>
  <c r="B1419" i="205"/>
  <c r="A1419" i="205"/>
  <c r="C1418" i="205"/>
  <c r="B1418" i="205"/>
  <c r="A1418" i="205"/>
  <c r="C1417" i="205"/>
  <c r="B1417" i="205"/>
  <c r="A1417" i="205"/>
  <c r="C1416" i="205"/>
  <c r="B1416" i="205"/>
  <c r="A1416" i="205"/>
  <c r="C1415" i="205"/>
  <c r="B1415" i="205"/>
  <c r="A1415" i="205"/>
  <c r="C1414" i="205"/>
  <c r="B1414" i="205"/>
  <c r="A1414" i="205"/>
  <c r="C1413" i="205"/>
  <c r="B1413" i="205"/>
  <c r="A1413" i="205"/>
  <c r="C1412" i="205"/>
  <c r="B1412" i="205"/>
  <c r="A1412" i="205"/>
  <c r="C1411" i="205"/>
  <c r="B1411" i="205"/>
  <c r="A1411" i="205"/>
  <c r="C1410" i="205"/>
  <c r="B1410" i="205"/>
  <c r="A1410" i="205"/>
  <c r="C1409" i="205"/>
  <c r="B1409" i="205"/>
  <c r="A1409" i="205"/>
  <c r="C1408" i="205"/>
  <c r="B1408" i="205"/>
  <c r="A1408" i="205"/>
  <c r="C1407" i="205"/>
  <c r="B1407" i="205"/>
  <c r="A1407" i="205"/>
  <c r="C1406" i="205"/>
  <c r="B1406" i="205"/>
  <c r="A1406" i="205"/>
  <c r="C1405" i="205"/>
  <c r="B1405" i="205"/>
  <c r="A1405" i="205"/>
  <c r="C1404" i="205"/>
  <c r="B1404" i="205"/>
  <c r="A1404" i="205"/>
  <c r="C1403" i="205"/>
  <c r="B1403" i="205"/>
  <c r="A1403" i="205"/>
  <c r="C1402" i="205"/>
  <c r="B1402" i="205"/>
  <c r="A1402" i="205"/>
  <c r="C1401" i="205"/>
  <c r="B1401" i="205"/>
  <c r="A1401" i="205"/>
  <c r="C1400" i="205"/>
  <c r="B1400" i="205"/>
  <c r="A1400" i="205"/>
  <c r="C1399" i="205"/>
  <c r="B1399" i="205"/>
  <c r="A1399" i="205"/>
  <c r="C1398" i="205"/>
  <c r="B1398" i="205"/>
  <c r="A1398" i="205"/>
  <c r="C1397" i="205"/>
  <c r="B1397" i="205"/>
  <c r="A1397" i="205"/>
  <c r="C1396" i="205"/>
  <c r="B1396" i="205"/>
  <c r="A1396" i="205"/>
  <c r="C1395" i="205"/>
  <c r="B1395" i="205"/>
  <c r="A1395" i="205"/>
  <c r="C1394" i="205"/>
  <c r="B1394" i="205"/>
  <c r="A1394" i="205"/>
  <c r="C1393" i="205"/>
  <c r="B1393" i="205"/>
  <c r="A1393" i="205"/>
  <c r="C1392" i="205"/>
  <c r="B1392" i="205"/>
  <c r="A1392" i="205"/>
  <c r="C1391" i="205"/>
  <c r="B1391" i="205"/>
  <c r="A1391" i="205"/>
  <c r="C1390" i="205"/>
  <c r="B1390" i="205"/>
  <c r="A1390" i="205"/>
  <c r="C1389" i="205"/>
  <c r="B1389" i="205"/>
  <c r="A1389" i="205"/>
  <c r="C1388" i="205"/>
  <c r="B1388" i="205"/>
  <c r="A1388" i="205"/>
  <c r="C1387" i="205"/>
  <c r="B1387" i="205"/>
  <c r="A1387" i="205"/>
  <c r="C1386" i="205"/>
  <c r="B1386" i="205"/>
  <c r="A1386" i="205"/>
  <c r="C1385" i="205"/>
  <c r="B1385" i="205"/>
  <c r="A1385" i="205"/>
  <c r="C1384" i="205"/>
  <c r="B1384" i="205"/>
  <c r="A1384" i="205"/>
  <c r="C1383" i="205"/>
  <c r="B1383" i="205"/>
  <c r="A1383" i="205"/>
  <c r="C1382" i="205"/>
  <c r="B1382" i="205"/>
  <c r="A1382" i="205"/>
  <c r="C1381" i="205"/>
  <c r="B1381" i="205"/>
  <c r="A1381" i="205"/>
  <c r="C1380" i="205"/>
  <c r="B1380" i="205"/>
  <c r="A1380" i="205"/>
  <c r="C1379" i="205"/>
  <c r="B1379" i="205"/>
  <c r="A1379" i="205"/>
  <c r="C1378" i="205"/>
  <c r="B1378" i="205"/>
  <c r="A1378" i="205"/>
  <c r="C1377" i="205"/>
  <c r="B1377" i="205"/>
  <c r="A1377" i="205"/>
  <c r="C1376" i="205"/>
  <c r="B1376" i="205"/>
  <c r="A1376" i="205"/>
  <c r="C1375" i="205"/>
  <c r="B1375" i="205"/>
  <c r="A1375" i="205"/>
  <c r="C1374" i="205"/>
  <c r="B1374" i="205"/>
  <c r="A1374" i="205"/>
  <c r="C1373" i="205"/>
  <c r="B1373" i="205"/>
  <c r="A1373" i="205"/>
  <c r="C1372" i="205"/>
  <c r="B1372" i="205"/>
  <c r="A1372" i="205"/>
  <c r="C1371" i="205"/>
  <c r="B1371" i="205"/>
  <c r="A1371" i="205"/>
  <c r="C1370" i="205"/>
  <c r="B1370" i="205"/>
  <c r="A1370" i="205"/>
  <c r="C1369" i="205"/>
  <c r="B1369" i="205"/>
  <c r="A1369" i="205"/>
  <c r="C1368" i="205"/>
  <c r="B1368" i="205"/>
  <c r="A1368" i="205"/>
  <c r="C1367" i="205"/>
  <c r="B1367" i="205"/>
  <c r="A1367" i="205"/>
  <c r="C1366" i="205"/>
  <c r="B1366" i="205"/>
  <c r="A1366" i="205"/>
  <c r="C1365" i="205"/>
  <c r="B1365" i="205"/>
  <c r="A1365" i="205"/>
  <c r="C1364" i="205"/>
  <c r="B1364" i="205"/>
  <c r="A1364" i="205"/>
  <c r="C1363" i="205"/>
  <c r="B1363" i="205"/>
  <c r="A1363" i="205"/>
  <c r="C1362" i="205"/>
  <c r="B1362" i="205"/>
  <c r="A1362" i="205"/>
  <c r="C1361" i="205"/>
  <c r="B1361" i="205"/>
  <c r="A1361" i="205"/>
  <c r="C1360" i="205"/>
  <c r="B1360" i="205"/>
  <c r="A1360" i="205"/>
  <c r="C1359" i="205"/>
  <c r="B1359" i="205"/>
  <c r="A1359" i="205"/>
  <c r="C1358" i="205"/>
  <c r="B1358" i="205"/>
  <c r="A1358" i="205"/>
  <c r="C1357" i="205"/>
  <c r="B1357" i="205"/>
  <c r="A1357" i="205"/>
  <c r="C1356" i="205"/>
  <c r="B1356" i="205"/>
  <c r="A1356" i="205"/>
  <c r="C1355" i="205"/>
  <c r="B1355" i="205"/>
  <c r="A1355" i="205"/>
  <c r="C1354" i="205"/>
  <c r="B1354" i="205"/>
  <c r="A1354" i="205"/>
  <c r="C1353" i="205"/>
  <c r="B1353" i="205"/>
  <c r="A1353" i="205"/>
  <c r="C1352" i="205"/>
  <c r="B1352" i="205"/>
  <c r="A1352" i="205"/>
  <c r="C1351" i="205"/>
  <c r="B1351" i="205"/>
  <c r="A1351" i="205"/>
  <c r="C1350" i="205"/>
  <c r="B1350" i="205"/>
  <c r="A1350" i="205"/>
  <c r="C1349" i="205"/>
  <c r="B1349" i="205"/>
  <c r="A1349" i="205"/>
  <c r="C1348" i="205"/>
  <c r="B1348" i="205"/>
  <c r="A1348" i="205"/>
  <c r="C1347" i="205"/>
  <c r="B1347" i="205"/>
  <c r="A1347" i="205"/>
  <c r="C1346" i="205"/>
  <c r="B1346" i="205"/>
  <c r="A1346" i="205"/>
  <c r="C1345" i="205"/>
  <c r="B1345" i="205"/>
  <c r="A1345" i="205"/>
  <c r="C1344" i="205"/>
  <c r="B1344" i="205"/>
  <c r="A1344" i="205"/>
  <c r="C1343" i="205"/>
  <c r="B1343" i="205"/>
  <c r="A1343" i="205"/>
  <c r="C1342" i="205"/>
  <c r="B1342" i="205"/>
  <c r="A1342" i="205"/>
  <c r="C1341" i="205"/>
  <c r="B1341" i="205"/>
  <c r="A1341" i="205"/>
  <c r="C1340" i="205"/>
  <c r="B1340" i="205"/>
  <c r="A1340" i="205"/>
  <c r="C1339" i="205"/>
  <c r="B1339" i="205"/>
  <c r="A1339" i="205"/>
  <c r="C1338" i="205"/>
  <c r="B1338" i="205"/>
  <c r="A1338" i="205"/>
  <c r="C1337" i="205"/>
  <c r="B1337" i="205"/>
  <c r="A1337" i="205"/>
  <c r="C1336" i="205"/>
  <c r="B1336" i="205"/>
  <c r="A1336" i="205"/>
  <c r="C1335" i="205"/>
  <c r="B1335" i="205"/>
  <c r="A1335" i="205"/>
  <c r="C1334" i="205"/>
  <c r="B1334" i="205"/>
  <c r="A1334" i="205"/>
  <c r="C1333" i="205"/>
  <c r="B1333" i="205"/>
  <c r="A1333" i="205"/>
  <c r="C1332" i="205"/>
  <c r="B1332" i="205"/>
  <c r="A1332" i="205"/>
  <c r="C1331" i="205"/>
  <c r="B1331" i="205"/>
  <c r="A1331" i="205"/>
  <c r="C1330" i="205"/>
  <c r="B1330" i="205"/>
  <c r="A1330" i="205"/>
  <c r="C1329" i="205"/>
  <c r="B1329" i="205"/>
  <c r="A1329" i="205"/>
  <c r="C1328" i="205"/>
  <c r="B1328" i="205"/>
  <c r="A1328" i="205"/>
  <c r="C1327" i="205"/>
  <c r="B1327" i="205"/>
  <c r="A1327" i="205"/>
  <c r="C1326" i="205"/>
  <c r="B1326" i="205"/>
  <c r="A1326" i="205"/>
  <c r="C1325" i="205"/>
  <c r="B1325" i="205"/>
  <c r="A1325" i="205"/>
  <c r="C1324" i="205"/>
  <c r="B1324" i="205"/>
  <c r="A1324" i="205"/>
  <c r="C1323" i="205"/>
  <c r="B1323" i="205"/>
  <c r="A1323" i="205"/>
  <c r="C1322" i="205"/>
  <c r="B1322" i="205"/>
  <c r="A1322" i="205"/>
  <c r="C1321" i="205"/>
  <c r="B1321" i="205"/>
  <c r="A1321" i="205"/>
  <c r="C1320" i="205"/>
  <c r="B1320" i="205"/>
  <c r="A1320" i="205"/>
  <c r="C1319" i="205"/>
  <c r="B1319" i="205"/>
  <c r="A1319" i="205"/>
  <c r="C1318" i="205"/>
  <c r="B1318" i="205"/>
  <c r="A1318" i="205"/>
  <c r="C1317" i="205"/>
  <c r="B1317" i="205"/>
  <c r="A1317" i="205"/>
  <c r="C1316" i="205"/>
  <c r="B1316" i="205"/>
  <c r="A1316" i="205"/>
  <c r="C1315" i="205"/>
  <c r="B1315" i="205"/>
  <c r="A1315" i="205"/>
  <c r="C1314" i="205"/>
  <c r="B1314" i="205"/>
  <c r="A1314" i="205"/>
  <c r="C1313" i="205"/>
  <c r="B1313" i="205"/>
  <c r="A1313" i="205"/>
  <c r="C1312" i="205"/>
  <c r="B1312" i="205"/>
  <c r="A1312" i="205"/>
  <c r="C1311" i="205"/>
  <c r="B1311" i="205"/>
  <c r="A1311" i="205"/>
  <c r="C1310" i="205"/>
  <c r="B1310" i="205"/>
  <c r="A1310" i="205"/>
  <c r="C1309" i="205"/>
  <c r="B1309" i="205"/>
  <c r="A1309" i="205"/>
  <c r="C1308" i="205"/>
  <c r="B1308" i="205"/>
  <c r="A1308" i="205"/>
  <c r="C1307" i="205"/>
  <c r="B1307" i="205"/>
  <c r="A1307" i="205"/>
  <c r="C1306" i="205"/>
  <c r="B1306" i="205"/>
  <c r="A1306" i="205"/>
  <c r="C1305" i="205"/>
  <c r="B1305" i="205"/>
  <c r="A1305" i="205"/>
  <c r="C1304" i="205"/>
  <c r="B1304" i="205"/>
  <c r="A1304" i="205"/>
  <c r="C1303" i="205"/>
  <c r="B1303" i="205"/>
  <c r="A1303" i="205"/>
  <c r="C1302" i="205"/>
  <c r="B1302" i="205"/>
  <c r="A1302" i="205"/>
  <c r="C1301" i="205"/>
  <c r="B1301" i="205"/>
  <c r="A1301" i="205"/>
  <c r="C1300" i="205"/>
  <c r="B1300" i="205"/>
  <c r="A1300" i="205"/>
  <c r="C1299" i="205"/>
  <c r="B1299" i="205"/>
  <c r="A1299" i="205"/>
  <c r="C1298" i="205"/>
  <c r="B1298" i="205"/>
  <c r="A1298" i="205"/>
  <c r="C1297" i="205"/>
  <c r="B1297" i="205"/>
  <c r="A1297" i="205"/>
  <c r="C1296" i="205"/>
  <c r="B1296" i="205"/>
  <c r="A1296" i="205"/>
  <c r="C1295" i="205"/>
  <c r="B1295" i="205"/>
  <c r="A1295" i="205"/>
  <c r="C1294" i="205"/>
  <c r="B1294" i="205"/>
  <c r="A1294" i="205"/>
  <c r="C1293" i="205"/>
  <c r="B1293" i="205"/>
  <c r="A1293" i="205"/>
  <c r="C1292" i="205"/>
  <c r="B1292" i="205"/>
  <c r="A1292" i="205"/>
  <c r="C1291" i="205"/>
  <c r="B1291" i="205"/>
  <c r="A1291" i="205"/>
  <c r="C1290" i="205"/>
  <c r="B1290" i="205"/>
  <c r="A1290" i="205"/>
  <c r="C1289" i="205"/>
  <c r="B1289" i="205"/>
  <c r="A1289" i="205"/>
  <c r="C1288" i="205"/>
  <c r="B1288" i="205"/>
  <c r="A1288" i="205"/>
  <c r="C1287" i="205"/>
  <c r="B1287" i="205"/>
  <c r="A1287" i="205"/>
  <c r="C1286" i="205"/>
  <c r="B1286" i="205"/>
  <c r="A1286" i="205"/>
  <c r="C1285" i="205"/>
  <c r="B1285" i="205"/>
  <c r="A1285" i="205"/>
  <c r="C1284" i="205"/>
  <c r="B1284" i="205"/>
  <c r="A1284" i="205"/>
  <c r="C1283" i="205"/>
  <c r="B1283" i="205"/>
  <c r="A1283" i="205"/>
  <c r="C1282" i="205"/>
  <c r="B1282" i="205"/>
  <c r="A1282" i="205"/>
  <c r="C1281" i="205"/>
  <c r="B1281" i="205"/>
  <c r="A1281" i="205"/>
  <c r="C1280" i="205"/>
  <c r="B1280" i="205"/>
  <c r="A1280" i="205"/>
  <c r="C1279" i="205"/>
  <c r="B1279" i="205"/>
  <c r="A1279" i="205"/>
  <c r="C1278" i="205"/>
  <c r="B1278" i="205"/>
  <c r="A1278" i="205"/>
  <c r="C1277" i="205"/>
  <c r="B1277" i="205"/>
  <c r="A1277" i="205"/>
  <c r="C1276" i="205"/>
  <c r="B1276" i="205"/>
  <c r="A1276" i="205"/>
  <c r="C1275" i="205"/>
  <c r="B1275" i="205"/>
  <c r="A1275" i="205"/>
  <c r="C1274" i="205"/>
  <c r="B1274" i="205"/>
  <c r="A1274" i="205"/>
  <c r="C1273" i="205"/>
  <c r="B1273" i="205"/>
  <c r="A1273" i="205"/>
  <c r="C1272" i="205"/>
  <c r="B1272" i="205"/>
  <c r="A1272" i="205"/>
  <c r="C1271" i="205"/>
  <c r="B1271" i="205"/>
  <c r="A1271" i="205"/>
  <c r="C1270" i="205"/>
  <c r="B1270" i="205"/>
  <c r="A1270" i="205"/>
  <c r="C1269" i="205"/>
  <c r="B1269" i="205"/>
  <c r="A1269" i="205"/>
  <c r="C1268" i="205"/>
  <c r="B1268" i="205"/>
  <c r="A1268" i="205"/>
  <c r="C1267" i="205"/>
  <c r="B1267" i="205"/>
  <c r="A1267" i="205"/>
  <c r="C1266" i="205"/>
  <c r="B1266" i="205"/>
  <c r="A1266" i="205"/>
  <c r="C1265" i="205"/>
  <c r="B1265" i="205"/>
  <c r="A1265" i="205"/>
  <c r="C1264" i="205"/>
  <c r="B1264" i="205"/>
  <c r="A1264" i="205"/>
  <c r="C1263" i="205"/>
  <c r="B1263" i="205"/>
  <c r="A1263" i="205"/>
  <c r="C1262" i="205"/>
  <c r="B1262" i="205"/>
  <c r="A1262" i="205"/>
  <c r="C1261" i="205"/>
  <c r="B1261" i="205"/>
  <c r="A1261" i="205"/>
  <c r="C1260" i="205"/>
  <c r="B1260" i="205"/>
  <c r="A1260" i="205"/>
  <c r="C1259" i="205"/>
  <c r="B1259" i="205"/>
  <c r="A1259" i="205"/>
  <c r="C1258" i="205"/>
  <c r="B1258" i="205"/>
  <c r="A1258" i="205"/>
  <c r="C1257" i="205"/>
  <c r="B1257" i="205"/>
  <c r="A1257" i="205"/>
  <c r="C1256" i="205"/>
  <c r="B1256" i="205"/>
  <c r="A1256" i="205"/>
  <c r="C1255" i="205"/>
  <c r="B1255" i="205"/>
  <c r="A1255" i="205"/>
  <c r="C1254" i="205"/>
  <c r="B1254" i="205"/>
  <c r="A1254" i="205"/>
  <c r="C1253" i="205"/>
  <c r="B1253" i="205"/>
  <c r="A1253" i="205"/>
  <c r="C1252" i="205"/>
  <c r="B1252" i="205"/>
  <c r="A1252" i="205"/>
  <c r="C1251" i="205"/>
  <c r="B1251" i="205"/>
  <c r="A1251" i="205"/>
  <c r="C1250" i="205"/>
  <c r="B1250" i="205"/>
  <c r="A1250" i="205"/>
  <c r="C1249" i="205"/>
  <c r="B1249" i="205"/>
  <c r="A1249" i="205"/>
  <c r="C1248" i="205"/>
  <c r="B1248" i="205"/>
  <c r="A1248" i="205"/>
  <c r="C1247" i="205"/>
  <c r="B1247" i="205"/>
  <c r="A1247" i="205"/>
  <c r="C1246" i="205"/>
  <c r="B1246" i="205"/>
  <c r="A1246" i="205"/>
  <c r="C1245" i="205"/>
  <c r="B1245" i="205"/>
  <c r="A1245" i="205"/>
  <c r="C1244" i="205"/>
  <c r="B1244" i="205"/>
  <c r="A1244" i="205"/>
  <c r="C1243" i="205"/>
  <c r="B1243" i="205"/>
  <c r="A1243" i="205"/>
  <c r="C1242" i="205"/>
  <c r="B1242" i="205"/>
  <c r="A1242" i="205"/>
  <c r="C1241" i="205"/>
  <c r="B1241" i="205"/>
  <c r="A1241" i="205"/>
  <c r="C1240" i="205"/>
  <c r="B1240" i="205"/>
  <c r="A1240" i="205"/>
  <c r="C1239" i="205"/>
  <c r="B1239" i="205"/>
  <c r="A1239" i="205"/>
  <c r="C1238" i="205"/>
  <c r="B1238" i="205"/>
  <c r="A1238" i="205"/>
  <c r="C1237" i="205"/>
  <c r="B1237" i="205"/>
  <c r="A1237" i="205"/>
  <c r="C1236" i="205"/>
  <c r="B1236" i="205"/>
  <c r="A1236" i="205"/>
  <c r="C1235" i="205"/>
  <c r="B1235" i="205"/>
  <c r="A1235" i="205"/>
  <c r="C1234" i="205"/>
  <c r="B1234" i="205"/>
  <c r="A1234" i="205"/>
  <c r="C1233" i="205"/>
  <c r="B1233" i="205"/>
  <c r="A1233" i="205"/>
  <c r="C1232" i="205"/>
  <c r="B1232" i="205"/>
  <c r="A1232" i="205"/>
  <c r="C1231" i="205"/>
  <c r="B1231" i="205"/>
  <c r="A1231" i="205"/>
  <c r="C1230" i="205"/>
  <c r="B1230" i="205"/>
  <c r="A1230" i="205"/>
  <c r="C1229" i="205"/>
  <c r="B1229" i="205"/>
  <c r="A1229" i="205"/>
  <c r="C1228" i="205"/>
  <c r="B1228" i="205"/>
  <c r="A1228" i="205"/>
  <c r="C1227" i="205"/>
  <c r="B1227" i="205"/>
  <c r="A1227" i="205"/>
  <c r="C1226" i="205"/>
  <c r="B1226" i="205"/>
  <c r="A1226" i="205"/>
  <c r="C1225" i="205"/>
  <c r="B1225" i="205"/>
  <c r="A1225" i="205"/>
  <c r="C1224" i="205"/>
  <c r="B1224" i="205"/>
  <c r="A1224" i="205"/>
  <c r="C1223" i="205"/>
  <c r="B1223" i="205"/>
  <c r="A1223" i="205"/>
  <c r="C1222" i="205"/>
  <c r="B1222" i="205"/>
  <c r="A1222" i="205"/>
  <c r="C1221" i="205"/>
  <c r="B1221" i="205"/>
  <c r="A1221" i="205"/>
  <c r="C1220" i="205"/>
  <c r="B1220" i="205"/>
  <c r="A1220" i="205"/>
  <c r="C1219" i="205"/>
  <c r="B1219" i="205"/>
  <c r="A1219" i="205"/>
  <c r="C1218" i="205"/>
  <c r="B1218" i="205"/>
  <c r="A1218" i="205"/>
  <c r="C1217" i="205"/>
  <c r="B1217" i="205"/>
  <c r="A1217" i="205"/>
  <c r="C1216" i="205"/>
  <c r="B1216" i="205"/>
  <c r="A1216" i="205"/>
  <c r="C1215" i="205"/>
  <c r="B1215" i="205"/>
  <c r="A1215" i="205"/>
  <c r="C1214" i="205"/>
  <c r="B1214" i="205"/>
  <c r="A1214" i="205"/>
  <c r="C1213" i="205"/>
  <c r="B1213" i="205"/>
  <c r="A1213" i="205"/>
  <c r="C1212" i="205"/>
  <c r="B1212" i="205"/>
  <c r="A1212" i="205"/>
  <c r="C1211" i="205"/>
  <c r="B1211" i="205"/>
  <c r="A1211" i="205"/>
  <c r="C1210" i="205"/>
  <c r="B1210" i="205"/>
  <c r="A1210" i="205"/>
  <c r="C1209" i="205"/>
  <c r="B1209" i="205"/>
  <c r="A1209" i="205"/>
  <c r="C1208" i="205"/>
  <c r="B1208" i="205"/>
  <c r="A1208" i="205"/>
  <c r="C1207" i="205"/>
  <c r="B1207" i="205"/>
  <c r="A1207" i="205"/>
  <c r="C1206" i="205"/>
  <c r="B1206" i="205"/>
  <c r="A1206" i="205"/>
  <c r="C1205" i="205"/>
  <c r="B1205" i="205"/>
  <c r="A1205" i="205"/>
  <c r="C1204" i="205"/>
  <c r="B1204" i="205"/>
  <c r="A1204" i="205"/>
  <c r="C1203" i="205"/>
  <c r="B1203" i="205"/>
  <c r="A1203" i="205"/>
  <c r="C1202" i="205"/>
  <c r="B1202" i="205"/>
  <c r="A1202" i="205"/>
  <c r="C1201" i="205"/>
  <c r="B1201" i="205"/>
  <c r="A1201" i="205"/>
  <c r="C1200" i="205"/>
  <c r="B1200" i="205"/>
  <c r="A1200" i="205"/>
  <c r="C1199" i="205"/>
  <c r="B1199" i="205"/>
  <c r="A1199" i="205"/>
  <c r="C1198" i="205"/>
  <c r="B1198" i="205"/>
  <c r="A1198" i="205"/>
  <c r="C1197" i="205"/>
  <c r="B1197" i="205"/>
  <c r="A1197" i="205"/>
  <c r="C1196" i="205"/>
  <c r="B1196" i="205"/>
  <c r="A1196" i="205"/>
  <c r="C1195" i="205"/>
  <c r="B1195" i="205"/>
  <c r="A1195" i="205"/>
  <c r="C1194" i="205"/>
  <c r="B1194" i="205"/>
  <c r="A1194" i="205"/>
  <c r="C1193" i="205"/>
  <c r="B1193" i="205"/>
  <c r="A1193" i="205"/>
  <c r="C1192" i="205"/>
  <c r="B1192" i="205"/>
  <c r="A1192" i="205"/>
  <c r="C1191" i="205"/>
  <c r="B1191" i="205"/>
  <c r="A1191" i="205"/>
  <c r="C1190" i="205"/>
  <c r="B1190" i="205"/>
  <c r="A1190" i="205"/>
  <c r="C1189" i="205"/>
  <c r="B1189" i="205"/>
  <c r="A1189" i="205"/>
  <c r="C1188" i="205"/>
  <c r="B1188" i="205"/>
  <c r="A1188" i="205"/>
  <c r="C1187" i="205"/>
  <c r="B1187" i="205"/>
  <c r="A1187" i="205"/>
  <c r="C1186" i="205"/>
  <c r="B1186" i="205"/>
  <c r="A1186" i="205"/>
  <c r="C1185" i="205"/>
  <c r="B1185" i="205"/>
  <c r="A1185" i="205"/>
  <c r="C1184" i="205"/>
  <c r="B1184" i="205"/>
  <c r="A1184" i="205"/>
  <c r="C1183" i="205"/>
  <c r="B1183" i="205"/>
  <c r="A1183" i="205"/>
  <c r="C1182" i="205"/>
  <c r="B1182" i="205"/>
  <c r="A1182" i="205"/>
  <c r="C1181" i="205"/>
  <c r="B1181" i="205"/>
  <c r="A1181" i="205"/>
  <c r="C1180" i="205"/>
  <c r="B1180" i="205"/>
  <c r="A1180" i="205"/>
  <c r="C1179" i="205"/>
  <c r="B1179" i="205"/>
  <c r="A1179" i="205"/>
  <c r="C1178" i="205"/>
  <c r="B1178" i="205"/>
  <c r="A1178" i="205"/>
  <c r="C1177" i="205"/>
  <c r="B1177" i="205"/>
  <c r="A1177" i="205"/>
  <c r="C1176" i="205"/>
  <c r="B1176" i="205"/>
  <c r="A1176" i="205"/>
  <c r="C1175" i="205"/>
  <c r="B1175" i="205"/>
  <c r="A1175" i="205"/>
  <c r="C1174" i="205"/>
  <c r="B1174" i="205"/>
  <c r="A1174" i="205"/>
  <c r="C1173" i="205"/>
  <c r="B1173" i="205"/>
  <c r="A1173" i="205"/>
  <c r="C1172" i="205"/>
  <c r="B1172" i="205"/>
  <c r="A1172" i="205"/>
  <c r="C1171" i="205"/>
  <c r="B1171" i="205"/>
  <c r="A1171" i="205"/>
  <c r="C1170" i="205"/>
  <c r="B1170" i="205"/>
  <c r="A1170" i="205"/>
  <c r="C1169" i="205"/>
  <c r="B1169" i="205"/>
  <c r="A1169" i="205"/>
  <c r="C1168" i="205"/>
  <c r="B1168" i="205"/>
  <c r="A1168" i="205"/>
  <c r="C1167" i="205"/>
  <c r="B1167" i="205"/>
  <c r="A1167" i="205"/>
  <c r="C1166" i="205"/>
  <c r="B1166" i="205"/>
  <c r="A1166" i="205"/>
  <c r="C1165" i="205"/>
  <c r="B1165" i="205"/>
  <c r="A1165" i="205"/>
  <c r="C1164" i="205"/>
  <c r="B1164" i="205"/>
  <c r="A1164" i="205"/>
  <c r="C1163" i="205"/>
  <c r="B1163" i="205"/>
  <c r="A1163" i="205"/>
  <c r="C1162" i="205"/>
  <c r="B1162" i="205"/>
  <c r="A1162" i="205"/>
  <c r="C1161" i="205"/>
  <c r="B1161" i="205"/>
  <c r="A1161" i="205"/>
  <c r="C1160" i="205"/>
  <c r="B1160" i="205"/>
  <c r="A1160" i="205"/>
  <c r="C1159" i="205"/>
  <c r="B1159" i="205"/>
  <c r="A1159" i="205"/>
  <c r="C1158" i="205"/>
  <c r="B1158" i="205"/>
  <c r="A1158" i="205"/>
  <c r="C1157" i="205"/>
  <c r="B1157" i="205"/>
  <c r="A1157" i="205"/>
  <c r="C1156" i="205"/>
  <c r="B1156" i="205"/>
  <c r="A1156" i="205"/>
  <c r="C1155" i="205"/>
  <c r="B1155" i="205"/>
  <c r="A1155" i="205"/>
  <c r="C1154" i="205"/>
  <c r="B1154" i="205"/>
  <c r="A1154" i="205"/>
  <c r="C1153" i="205"/>
  <c r="B1153" i="205"/>
  <c r="A1153" i="205"/>
  <c r="C1152" i="205"/>
  <c r="B1152" i="205"/>
  <c r="A1152" i="205"/>
  <c r="C1151" i="205"/>
  <c r="B1151" i="205"/>
  <c r="A1151" i="205"/>
  <c r="C1150" i="205"/>
  <c r="B1150" i="205"/>
  <c r="A1150" i="205"/>
  <c r="C1149" i="205"/>
  <c r="B1149" i="205"/>
  <c r="A1149" i="205"/>
  <c r="C1148" i="205"/>
  <c r="B1148" i="205"/>
  <c r="A1148" i="205"/>
  <c r="C1147" i="205"/>
  <c r="B1147" i="205"/>
  <c r="A1147" i="205"/>
  <c r="C1146" i="205"/>
  <c r="B1146" i="205"/>
  <c r="A1146" i="205"/>
  <c r="C1145" i="205"/>
  <c r="B1145" i="205"/>
  <c r="A1145" i="205"/>
  <c r="C1144" i="205"/>
  <c r="B1144" i="205"/>
  <c r="A1144" i="205"/>
  <c r="C1143" i="205"/>
  <c r="B1143" i="205"/>
  <c r="A1143" i="205"/>
  <c r="C1142" i="205"/>
  <c r="B1142" i="205"/>
  <c r="A1142" i="205"/>
  <c r="C1141" i="205"/>
  <c r="B1141" i="205"/>
  <c r="A1141" i="205"/>
  <c r="C1140" i="205"/>
  <c r="B1140" i="205"/>
  <c r="A1140" i="205"/>
  <c r="C1139" i="205"/>
  <c r="B1139" i="205"/>
  <c r="A1139" i="205"/>
  <c r="C1138" i="205"/>
  <c r="B1138" i="205"/>
  <c r="A1138" i="205"/>
  <c r="C1137" i="205"/>
  <c r="B1137" i="205"/>
  <c r="A1137" i="205"/>
  <c r="C1136" i="205"/>
  <c r="B1136" i="205"/>
  <c r="A1136" i="205"/>
  <c r="C1135" i="205"/>
  <c r="B1135" i="205"/>
  <c r="A1135" i="205"/>
  <c r="C1134" i="205"/>
  <c r="B1134" i="205"/>
  <c r="A1134" i="205"/>
  <c r="C1133" i="205"/>
  <c r="B1133" i="205"/>
  <c r="A1133" i="205"/>
  <c r="C1132" i="205"/>
  <c r="B1132" i="205"/>
  <c r="A1132" i="205"/>
  <c r="C1131" i="205"/>
  <c r="B1131" i="205"/>
  <c r="A1131" i="205"/>
  <c r="C1130" i="205"/>
  <c r="B1130" i="205"/>
  <c r="A1130" i="205"/>
  <c r="C1129" i="205"/>
  <c r="B1129" i="205"/>
  <c r="A1129" i="205"/>
  <c r="C1128" i="205"/>
  <c r="B1128" i="205"/>
  <c r="A1128" i="205"/>
  <c r="C1127" i="205"/>
  <c r="B1127" i="205"/>
  <c r="A1127" i="205"/>
  <c r="C1126" i="205"/>
  <c r="B1126" i="205"/>
  <c r="A1126" i="205"/>
  <c r="C1125" i="205"/>
  <c r="B1125" i="205"/>
  <c r="A1125" i="205"/>
  <c r="C1124" i="205"/>
  <c r="B1124" i="205"/>
  <c r="A1124" i="205"/>
  <c r="C1123" i="205"/>
  <c r="B1123" i="205"/>
  <c r="A1123" i="205"/>
  <c r="C1122" i="205"/>
  <c r="B1122" i="205"/>
  <c r="A1122" i="205"/>
  <c r="C1121" i="205"/>
  <c r="B1121" i="205"/>
  <c r="A1121" i="205"/>
  <c r="C1120" i="205"/>
  <c r="B1120" i="205"/>
  <c r="A1120" i="205"/>
  <c r="C1119" i="205"/>
  <c r="B1119" i="205"/>
  <c r="A1119" i="205"/>
  <c r="C1118" i="205"/>
  <c r="B1118" i="205"/>
  <c r="A1118" i="205"/>
  <c r="C1117" i="205"/>
  <c r="B1117" i="205"/>
  <c r="A1117" i="205"/>
  <c r="C1116" i="205"/>
  <c r="B1116" i="205"/>
  <c r="A1116" i="205"/>
  <c r="C1115" i="205"/>
  <c r="B1115" i="205"/>
  <c r="A1115" i="205"/>
  <c r="C1114" i="205"/>
  <c r="B1114" i="205"/>
  <c r="A1114" i="205"/>
  <c r="C1113" i="205"/>
  <c r="B1113" i="205"/>
  <c r="A1113" i="205"/>
  <c r="C1112" i="205"/>
  <c r="B1112" i="205"/>
  <c r="A1112" i="205"/>
  <c r="C1111" i="205"/>
  <c r="B1111" i="205"/>
  <c r="A1111" i="205"/>
  <c r="C1110" i="205"/>
  <c r="B1110" i="205"/>
  <c r="A1110" i="205"/>
  <c r="C1109" i="205"/>
  <c r="B1109" i="205"/>
  <c r="A1109" i="205"/>
  <c r="C1108" i="205"/>
  <c r="B1108" i="205"/>
  <c r="A1108" i="205"/>
  <c r="C1107" i="205"/>
  <c r="B1107" i="205"/>
  <c r="A1107" i="205"/>
  <c r="C1106" i="205"/>
  <c r="B1106" i="205"/>
  <c r="A1106" i="205"/>
  <c r="C1105" i="205"/>
  <c r="B1105" i="205"/>
  <c r="A1105" i="205"/>
  <c r="C1104" i="205"/>
  <c r="B1104" i="205"/>
  <c r="A1104" i="205"/>
  <c r="C1103" i="205"/>
  <c r="B1103" i="205"/>
  <c r="A1103" i="205"/>
  <c r="C1102" i="205"/>
  <c r="B1102" i="205"/>
  <c r="A1102" i="205"/>
  <c r="C1101" i="205"/>
  <c r="B1101" i="205"/>
  <c r="A1101" i="205"/>
  <c r="C1100" i="205"/>
  <c r="B1100" i="205"/>
  <c r="A1100" i="205"/>
  <c r="C1099" i="205"/>
  <c r="B1099" i="205"/>
  <c r="A1099" i="205"/>
  <c r="C1098" i="205"/>
  <c r="B1098" i="205"/>
  <c r="A1098" i="205"/>
  <c r="C1097" i="205"/>
  <c r="B1097" i="205"/>
  <c r="A1097" i="205"/>
  <c r="C1096" i="205"/>
  <c r="B1096" i="205"/>
  <c r="A1096" i="205"/>
  <c r="C1095" i="205"/>
  <c r="B1095" i="205"/>
  <c r="A1095" i="205"/>
  <c r="C1094" i="205"/>
  <c r="B1094" i="205"/>
  <c r="A1094" i="205"/>
  <c r="C1093" i="205"/>
  <c r="B1093" i="205"/>
  <c r="A1093" i="205"/>
  <c r="C1092" i="205"/>
  <c r="B1092" i="205"/>
  <c r="A1092" i="205"/>
  <c r="C1091" i="205"/>
  <c r="B1091" i="205"/>
  <c r="A1091" i="205"/>
  <c r="C1090" i="205"/>
  <c r="B1090" i="205"/>
  <c r="A1090" i="205"/>
  <c r="C1089" i="205"/>
  <c r="B1089" i="205"/>
  <c r="A1089" i="205"/>
  <c r="C1088" i="205"/>
  <c r="B1088" i="205"/>
  <c r="A1088" i="205"/>
  <c r="C1087" i="205"/>
  <c r="B1087" i="205"/>
  <c r="A1087" i="205"/>
  <c r="C1086" i="205"/>
  <c r="B1086" i="205"/>
  <c r="A1086" i="205"/>
  <c r="C1085" i="205"/>
  <c r="B1085" i="205"/>
  <c r="A1085" i="205"/>
  <c r="C1084" i="205"/>
  <c r="B1084" i="205"/>
  <c r="A1084" i="205"/>
  <c r="C1083" i="205"/>
  <c r="B1083" i="205"/>
  <c r="A1083" i="205"/>
  <c r="C1082" i="205"/>
  <c r="B1082" i="205"/>
  <c r="A1082" i="205"/>
  <c r="C1081" i="205"/>
  <c r="B1081" i="205"/>
  <c r="A1081" i="205"/>
  <c r="C1080" i="205"/>
  <c r="B1080" i="205"/>
  <c r="A1080" i="205"/>
  <c r="C1079" i="205"/>
  <c r="B1079" i="205"/>
  <c r="A1079" i="205"/>
  <c r="C1078" i="205"/>
  <c r="B1078" i="205"/>
  <c r="A1078" i="205"/>
  <c r="C1077" i="205"/>
  <c r="B1077" i="205"/>
  <c r="A1077" i="205"/>
  <c r="C1076" i="205"/>
  <c r="B1076" i="205"/>
  <c r="A1076" i="205"/>
  <c r="C1075" i="205"/>
  <c r="B1075" i="205"/>
  <c r="A1075" i="205"/>
  <c r="C1074" i="205"/>
  <c r="B1074" i="205"/>
  <c r="A1074" i="205"/>
  <c r="C1073" i="205"/>
  <c r="B1073" i="205"/>
  <c r="A1073" i="205"/>
  <c r="C1072" i="205"/>
  <c r="B1072" i="205"/>
  <c r="A1072" i="205"/>
  <c r="C1071" i="205"/>
  <c r="B1071" i="205"/>
  <c r="A1071" i="205"/>
  <c r="C1070" i="205"/>
  <c r="B1070" i="205"/>
  <c r="A1070" i="205"/>
  <c r="C1069" i="205"/>
  <c r="B1069" i="205"/>
  <c r="A1069" i="205"/>
  <c r="C1068" i="205"/>
  <c r="B1068" i="205"/>
  <c r="A1068" i="205"/>
  <c r="C1067" i="205"/>
  <c r="B1067" i="205"/>
  <c r="A1067" i="205"/>
  <c r="C1066" i="205"/>
  <c r="B1066" i="205"/>
  <c r="A1066" i="205"/>
  <c r="C1065" i="205"/>
  <c r="B1065" i="205"/>
  <c r="A1065" i="205"/>
  <c r="C1064" i="205"/>
  <c r="B1064" i="205"/>
  <c r="A1064" i="205"/>
  <c r="C1063" i="205"/>
  <c r="B1063" i="205"/>
  <c r="A1063" i="205"/>
  <c r="C1062" i="205"/>
  <c r="B1062" i="205"/>
  <c r="A1062" i="205"/>
  <c r="C1061" i="205"/>
  <c r="B1061" i="205"/>
  <c r="A1061" i="205"/>
  <c r="C1060" i="205"/>
  <c r="B1060" i="205"/>
  <c r="A1060" i="205"/>
  <c r="C1059" i="205"/>
  <c r="B1059" i="205"/>
  <c r="A1059" i="205"/>
  <c r="C1058" i="205"/>
  <c r="B1058" i="205"/>
  <c r="A1058" i="205"/>
  <c r="C1057" i="205"/>
  <c r="B1057" i="205"/>
  <c r="A1057" i="205"/>
  <c r="C1056" i="205"/>
  <c r="B1056" i="205"/>
  <c r="A1056" i="205"/>
  <c r="C1055" i="205"/>
  <c r="B1055" i="205"/>
  <c r="A1055" i="205"/>
  <c r="C1054" i="205"/>
  <c r="B1054" i="205"/>
  <c r="A1054" i="205"/>
  <c r="C1053" i="205"/>
  <c r="B1053" i="205"/>
  <c r="A1053" i="205"/>
  <c r="C1052" i="205"/>
  <c r="B1052" i="205"/>
  <c r="A1052" i="205"/>
  <c r="C1051" i="205"/>
  <c r="B1051" i="205"/>
  <c r="A1051" i="205"/>
  <c r="C1050" i="205"/>
  <c r="B1050" i="205"/>
  <c r="A1050" i="205"/>
  <c r="C1049" i="205"/>
  <c r="B1049" i="205"/>
  <c r="A1049" i="205"/>
  <c r="C1048" i="205"/>
  <c r="B1048" i="205"/>
  <c r="A1048" i="205"/>
  <c r="C1047" i="205"/>
  <c r="B1047" i="205"/>
  <c r="A1047" i="205"/>
  <c r="C1046" i="205"/>
  <c r="B1046" i="205"/>
  <c r="A1046" i="205"/>
  <c r="C1045" i="205"/>
  <c r="B1045" i="205"/>
  <c r="A1045" i="205"/>
  <c r="C1044" i="205"/>
  <c r="B1044" i="205"/>
  <c r="A1044" i="205"/>
  <c r="C1043" i="205"/>
  <c r="B1043" i="205"/>
  <c r="A1043" i="205"/>
  <c r="C1042" i="205"/>
  <c r="B1042" i="205"/>
  <c r="A1042" i="205"/>
  <c r="C1041" i="205"/>
  <c r="B1041" i="205"/>
  <c r="A1041" i="205"/>
  <c r="C1040" i="205"/>
  <c r="B1040" i="205"/>
  <c r="A1040" i="205"/>
  <c r="C1039" i="205"/>
  <c r="B1039" i="205"/>
  <c r="A1039" i="205"/>
  <c r="C1038" i="205"/>
  <c r="B1038" i="205"/>
  <c r="A1038" i="205"/>
  <c r="C1037" i="205"/>
  <c r="B1037" i="205"/>
  <c r="A1037" i="205"/>
  <c r="C1036" i="205"/>
  <c r="B1036" i="205"/>
  <c r="A1036" i="205"/>
  <c r="C1035" i="205"/>
  <c r="B1035" i="205"/>
  <c r="A1035" i="205"/>
  <c r="C1034" i="205"/>
  <c r="B1034" i="205"/>
  <c r="A1034" i="205"/>
  <c r="C1033" i="205"/>
  <c r="B1033" i="205"/>
  <c r="A1033" i="205"/>
  <c r="C1032" i="205"/>
  <c r="B1032" i="205"/>
  <c r="A1032" i="205"/>
  <c r="C1031" i="205"/>
  <c r="B1031" i="205"/>
  <c r="A1031" i="205"/>
  <c r="C1030" i="205"/>
  <c r="B1030" i="205"/>
  <c r="A1030" i="205"/>
  <c r="C1029" i="205"/>
  <c r="B1029" i="205"/>
  <c r="A1029" i="205"/>
  <c r="C1028" i="205"/>
  <c r="B1028" i="205"/>
  <c r="A1028" i="205"/>
  <c r="C1027" i="205"/>
  <c r="B1027" i="205"/>
  <c r="A1027" i="205"/>
  <c r="C1026" i="205"/>
  <c r="B1026" i="205"/>
  <c r="A1026" i="205"/>
  <c r="C1025" i="205"/>
  <c r="B1025" i="205"/>
  <c r="A1025" i="205"/>
  <c r="C1024" i="205"/>
  <c r="B1024" i="205"/>
  <c r="A1024" i="205"/>
  <c r="C1023" i="205"/>
  <c r="B1023" i="205"/>
  <c r="A1023" i="205"/>
  <c r="C1022" i="205"/>
  <c r="B1022" i="205"/>
  <c r="A1022" i="205"/>
  <c r="C1021" i="205"/>
  <c r="B1021" i="205"/>
  <c r="A1021" i="205"/>
  <c r="C1020" i="205"/>
  <c r="B1020" i="205"/>
  <c r="A1020" i="205"/>
  <c r="C1019" i="205"/>
  <c r="B1019" i="205"/>
  <c r="A1019" i="205"/>
  <c r="C1018" i="205"/>
  <c r="B1018" i="205"/>
  <c r="A1018" i="205"/>
  <c r="C1017" i="205"/>
  <c r="B1017" i="205"/>
  <c r="A1017" i="205"/>
  <c r="C1016" i="205"/>
  <c r="B1016" i="205"/>
  <c r="A1016" i="205"/>
  <c r="C1015" i="205"/>
  <c r="B1015" i="205"/>
  <c r="A1015" i="205"/>
  <c r="C1014" i="205"/>
  <c r="B1014" i="205"/>
  <c r="A1014" i="205"/>
  <c r="C1013" i="205"/>
  <c r="B1013" i="205"/>
  <c r="A1013" i="205"/>
  <c r="C1012" i="205"/>
  <c r="B1012" i="205"/>
  <c r="A1012" i="205"/>
  <c r="C1011" i="205"/>
  <c r="B1011" i="205"/>
  <c r="A1011" i="205"/>
  <c r="C1010" i="205"/>
  <c r="B1010" i="205"/>
  <c r="A1010" i="205"/>
  <c r="C1009" i="205"/>
  <c r="B1009" i="205"/>
  <c r="A1009" i="205"/>
  <c r="C1008" i="205"/>
  <c r="B1008" i="205"/>
  <c r="A1008" i="205"/>
  <c r="C1007" i="205"/>
  <c r="B1007" i="205"/>
  <c r="A1007" i="205"/>
  <c r="C1006" i="205"/>
  <c r="B1006" i="205"/>
  <c r="A1006" i="205"/>
  <c r="C1005" i="205"/>
  <c r="B1005" i="205"/>
  <c r="A1005" i="205"/>
  <c r="C1004" i="205"/>
  <c r="B1004" i="205"/>
  <c r="A1004" i="205"/>
  <c r="C1003" i="205"/>
  <c r="B1003" i="205"/>
  <c r="A1003" i="205"/>
  <c r="C1002" i="205"/>
  <c r="B1002" i="205"/>
  <c r="A1002" i="205"/>
  <c r="C1001" i="205"/>
  <c r="B1001" i="205"/>
  <c r="A1001" i="205"/>
  <c r="C1000" i="205"/>
  <c r="B1000" i="205"/>
  <c r="A1000" i="205"/>
  <c r="C999" i="205"/>
  <c r="B999" i="205"/>
  <c r="A999" i="205"/>
  <c r="C998" i="205"/>
  <c r="B998" i="205"/>
  <c r="A998" i="205"/>
  <c r="C997" i="205"/>
  <c r="B997" i="205"/>
  <c r="A997" i="205"/>
  <c r="C996" i="205"/>
  <c r="B996" i="205"/>
  <c r="A996" i="205"/>
  <c r="C995" i="205"/>
  <c r="B995" i="205"/>
  <c r="A995" i="205"/>
  <c r="C994" i="205"/>
  <c r="B994" i="205"/>
  <c r="A994" i="205"/>
  <c r="C993" i="205"/>
  <c r="B993" i="205"/>
  <c r="A993" i="205"/>
  <c r="C992" i="205"/>
  <c r="B992" i="205"/>
  <c r="A992" i="205"/>
  <c r="C991" i="205"/>
  <c r="B991" i="205"/>
  <c r="A991" i="205"/>
  <c r="C990" i="205"/>
  <c r="B990" i="205"/>
  <c r="A990" i="205"/>
  <c r="C989" i="205"/>
  <c r="B989" i="205"/>
  <c r="A989" i="205"/>
  <c r="C988" i="205"/>
  <c r="B988" i="205"/>
  <c r="A988" i="205"/>
  <c r="C987" i="205"/>
  <c r="B987" i="205"/>
  <c r="A987" i="205"/>
  <c r="C986" i="205"/>
  <c r="B986" i="205"/>
  <c r="A986" i="205"/>
  <c r="C985" i="205"/>
  <c r="B985" i="205"/>
  <c r="A985" i="205"/>
  <c r="C984" i="205"/>
  <c r="B984" i="205"/>
  <c r="A984" i="205"/>
  <c r="C983" i="205"/>
  <c r="B983" i="205"/>
  <c r="A983" i="205"/>
  <c r="C982" i="205"/>
  <c r="B982" i="205"/>
  <c r="A982" i="205"/>
  <c r="C981" i="205"/>
  <c r="B981" i="205"/>
  <c r="A981" i="205"/>
  <c r="C980" i="205"/>
  <c r="B980" i="205"/>
  <c r="A980" i="205"/>
  <c r="C979" i="205"/>
  <c r="B979" i="205"/>
  <c r="A979" i="205"/>
  <c r="C978" i="205"/>
  <c r="B978" i="205"/>
  <c r="A978" i="205"/>
  <c r="C977" i="205"/>
  <c r="B977" i="205"/>
  <c r="A977" i="205"/>
  <c r="C976" i="205"/>
  <c r="B976" i="205"/>
  <c r="A976" i="205"/>
  <c r="C975" i="205"/>
  <c r="B975" i="205"/>
  <c r="A975" i="205"/>
  <c r="C974" i="205"/>
  <c r="B974" i="205"/>
  <c r="A974" i="205"/>
  <c r="C973" i="205"/>
  <c r="B973" i="205"/>
  <c r="A973" i="205"/>
  <c r="C972" i="205"/>
  <c r="B972" i="205"/>
  <c r="A972" i="205"/>
  <c r="C971" i="205"/>
  <c r="B971" i="205"/>
  <c r="A971" i="205"/>
  <c r="C970" i="205"/>
  <c r="B970" i="205"/>
  <c r="A970" i="205"/>
  <c r="C969" i="205"/>
  <c r="B969" i="205"/>
  <c r="A969" i="205"/>
  <c r="C968" i="205"/>
  <c r="B968" i="205"/>
  <c r="A968" i="205"/>
  <c r="C967" i="205"/>
  <c r="B967" i="205"/>
  <c r="A967" i="205"/>
  <c r="C966" i="205"/>
  <c r="B966" i="205"/>
  <c r="A966" i="205"/>
  <c r="C965" i="205"/>
  <c r="B965" i="205"/>
  <c r="A965" i="205"/>
  <c r="C964" i="205"/>
  <c r="B964" i="205"/>
  <c r="A964" i="205"/>
  <c r="C963" i="205"/>
  <c r="B963" i="205"/>
  <c r="A963" i="205"/>
  <c r="C962" i="205"/>
  <c r="B962" i="205"/>
  <c r="A962" i="205"/>
  <c r="C961" i="205"/>
  <c r="B961" i="205"/>
  <c r="A961" i="205"/>
  <c r="C960" i="205"/>
  <c r="B960" i="205"/>
  <c r="A960" i="205"/>
  <c r="C959" i="205"/>
  <c r="B959" i="205"/>
  <c r="A959" i="205"/>
  <c r="C958" i="205"/>
  <c r="B958" i="205"/>
  <c r="A958" i="205"/>
  <c r="C957" i="205"/>
  <c r="B957" i="205"/>
  <c r="A957" i="205"/>
  <c r="C956" i="205"/>
  <c r="B956" i="205"/>
  <c r="A956" i="205"/>
  <c r="C955" i="205"/>
  <c r="B955" i="205"/>
  <c r="A955" i="205"/>
  <c r="C954" i="205"/>
  <c r="B954" i="205"/>
  <c r="A954" i="205"/>
  <c r="C953" i="205"/>
  <c r="B953" i="205"/>
  <c r="A953" i="205"/>
  <c r="C952" i="205"/>
  <c r="B952" i="205"/>
  <c r="A952" i="205"/>
  <c r="C951" i="205"/>
  <c r="B951" i="205"/>
  <c r="A951" i="205"/>
  <c r="C950" i="205"/>
  <c r="B950" i="205"/>
  <c r="A950" i="205"/>
  <c r="C949" i="205"/>
  <c r="B949" i="205"/>
  <c r="A949" i="205"/>
  <c r="C948" i="205"/>
  <c r="B948" i="205"/>
  <c r="A948" i="205"/>
  <c r="C947" i="205"/>
  <c r="B947" i="205"/>
  <c r="A947" i="205"/>
  <c r="C946" i="205"/>
  <c r="B946" i="205"/>
  <c r="A946" i="205"/>
  <c r="C945" i="205"/>
  <c r="B945" i="205"/>
  <c r="A945" i="205"/>
  <c r="C944" i="205"/>
  <c r="B944" i="205"/>
  <c r="A944" i="205"/>
  <c r="C943" i="205"/>
  <c r="B943" i="205"/>
  <c r="A943" i="205"/>
  <c r="C942" i="205"/>
  <c r="B942" i="205"/>
  <c r="A942" i="205"/>
  <c r="C941" i="205"/>
  <c r="B941" i="205"/>
  <c r="A941" i="205"/>
  <c r="C940" i="205"/>
  <c r="B940" i="205"/>
  <c r="A940" i="205"/>
  <c r="C939" i="205"/>
  <c r="B939" i="205"/>
  <c r="A939" i="205"/>
  <c r="C938" i="205"/>
  <c r="B938" i="205"/>
  <c r="A938" i="205"/>
  <c r="C937" i="205"/>
  <c r="B937" i="205"/>
  <c r="A937" i="205"/>
  <c r="C936" i="205"/>
  <c r="B936" i="205"/>
  <c r="A936" i="205"/>
  <c r="C935" i="205"/>
  <c r="B935" i="205"/>
  <c r="A935" i="205"/>
  <c r="C934" i="205"/>
  <c r="B934" i="205"/>
  <c r="A934" i="205"/>
  <c r="C933" i="205"/>
  <c r="B933" i="205"/>
  <c r="A933" i="205"/>
  <c r="C932" i="205"/>
  <c r="B932" i="205"/>
  <c r="A932" i="205"/>
  <c r="C931" i="205"/>
  <c r="B931" i="205"/>
  <c r="A931" i="205"/>
  <c r="C930" i="205"/>
  <c r="B930" i="205"/>
  <c r="A930" i="205"/>
  <c r="C929" i="205"/>
  <c r="B929" i="205"/>
  <c r="A929" i="205"/>
  <c r="C928" i="205"/>
  <c r="B928" i="205"/>
  <c r="A928" i="205"/>
  <c r="C927" i="205"/>
  <c r="B927" i="205"/>
  <c r="A927" i="205"/>
  <c r="C926" i="205"/>
  <c r="B926" i="205"/>
  <c r="A926" i="205"/>
  <c r="C925" i="205"/>
  <c r="B925" i="205"/>
  <c r="A925" i="205"/>
  <c r="C924" i="205"/>
  <c r="B924" i="205"/>
  <c r="A924" i="205"/>
  <c r="C923" i="205"/>
  <c r="B923" i="205"/>
  <c r="A923" i="205"/>
  <c r="C922" i="205"/>
  <c r="B922" i="205"/>
  <c r="A922" i="205"/>
  <c r="C921" i="205"/>
  <c r="B921" i="205"/>
  <c r="A921" i="205"/>
  <c r="C920" i="205"/>
  <c r="B920" i="205"/>
  <c r="A920" i="205"/>
  <c r="C919" i="205"/>
  <c r="B919" i="205"/>
  <c r="A919" i="205"/>
  <c r="C918" i="205"/>
  <c r="B918" i="205"/>
  <c r="A918" i="205"/>
  <c r="C917" i="205"/>
  <c r="B917" i="205"/>
  <c r="A917" i="205"/>
  <c r="C916" i="205"/>
  <c r="B916" i="205"/>
  <c r="A916" i="205"/>
  <c r="C915" i="205"/>
  <c r="B915" i="205"/>
  <c r="A915" i="205"/>
  <c r="C914" i="205"/>
  <c r="B914" i="205"/>
  <c r="A914" i="205"/>
  <c r="C913" i="205"/>
  <c r="B913" i="205"/>
  <c r="A913" i="205"/>
  <c r="C912" i="205"/>
  <c r="B912" i="205"/>
  <c r="A912" i="205"/>
  <c r="C911" i="205"/>
  <c r="B911" i="205"/>
  <c r="A911" i="205"/>
  <c r="C910" i="205"/>
  <c r="B910" i="205"/>
  <c r="A910" i="205"/>
  <c r="C909" i="205"/>
  <c r="B909" i="205"/>
  <c r="A909" i="205"/>
  <c r="C908" i="205"/>
  <c r="B908" i="205"/>
  <c r="A908" i="205"/>
  <c r="C907" i="205"/>
  <c r="B907" i="205"/>
  <c r="A907" i="205"/>
  <c r="C906" i="205"/>
  <c r="B906" i="205"/>
  <c r="A906" i="205"/>
  <c r="C905" i="205"/>
  <c r="B905" i="205"/>
  <c r="A905" i="205"/>
  <c r="C904" i="205"/>
  <c r="B904" i="205"/>
  <c r="A904" i="205"/>
  <c r="C903" i="205"/>
  <c r="B903" i="205"/>
  <c r="A903" i="205"/>
  <c r="C902" i="205"/>
  <c r="B902" i="205"/>
  <c r="A902" i="205"/>
  <c r="C901" i="205"/>
  <c r="B901" i="205"/>
  <c r="A901" i="205"/>
  <c r="C900" i="205"/>
  <c r="B900" i="205"/>
  <c r="A900" i="205"/>
  <c r="C899" i="205"/>
  <c r="B899" i="205"/>
  <c r="A899" i="205"/>
  <c r="C898" i="205"/>
  <c r="B898" i="205"/>
  <c r="A898" i="205"/>
  <c r="C897" i="205"/>
  <c r="B897" i="205"/>
  <c r="A897" i="205"/>
  <c r="C896" i="205"/>
  <c r="B896" i="205"/>
  <c r="A896" i="205"/>
  <c r="C895" i="205"/>
  <c r="B895" i="205"/>
  <c r="A895" i="205"/>
  <c r="C894" i="205"/>
  <c r="B894" i="205"/>
  <c r="A894" i="205"/>
  <c r="C893" i="205"/>
  <c r="B893" i="205"/>
  <c r="A893" i="205"/>
  <c r="C892" i="205"/>
  <c r="B892" i="205"/>
  <c r="A892" i="205"/>
  <c r="C891" i="205"/>
  <c r="B891" i="205"/>
  <c r="A891" i="205"/>
  <c r="C890" i="205"/>
  <c r="B890" i="205"/>
  <c r="A890" i="205"/>
  <c r="C889" i="205"/>
  <c r="B889" i="205"/>
  <c r="A889" i="205"/>
  <c r="C888" i="205"/>
  <c r="B888" i="205"/>
  <c r="A888" i="205"/>
  <c r="C887" i="205"/>
  <c r="B887" i="205"/>
  <c r="A887" i="205"/>
  <c r="C886" i="205"/>
  <c r="B886" i="205"/>
  <c r="A886" i="205"/>
  <c r="C885" i="205"/>
  <c r="B885" i="205"/>
  <c r="A885" i="205"/>
  <c r="C884" i="205"/>
  <c r="B884" i="205"/>
  <c r="A884" i="205"/>
  <c r="C883" i="205"/>
  <c r="B883" i="205"/>
  <c r="A883" i="205"/>
  <c r="C882" i="205"/>
  <c r="B882" i="205"/>
  <c r="A882" i="205"/>
  <c r="C881" i="205"/>
  <c r="B881" i="205"/>
  <c r="A881" i="205"/>
  <c r="C880" i="205"/>
  <c r="B880" i="205"/>
  <c r="A880" i="205"/>
  <c r="C879" i="205"/>
  <c r="B879" i="205"/>
  <c r="A879" i="205"/>
  <c r="C878" i="205"/>
  <c r="B878" i="205"/>
  <c r="A878" i="205"/>
  <c r="C877" i="205"/>
  <c r="B877" i="205"/>
  <c r="A877" i="205"/>
  <c r="C876" i="205"/>
  <c r="B876" i="205"/>
  <c r="A876" i="205"/>
  <c r="C875" i="205"/>
  <c r="B875" i="205"/>
  <c r="A875" i="205"/>
  <c r="C874" i="205"/>
  <c r="B874" i="205"/>
  <c r="A874" i="205"/>
  <c r="C873" i="205"/>
  <c r="B873" i="205"/>
  <c r="A873" i="205"/>
  <c r="C872" i="205"/>
  <c r="B872" i="205"/>
  <c r="A872" i="205"/>
  <c r="C871" i="205"/>
  <c r="B871" i="205"/>
  <c r="A871" i="205"/>
  <c r="C870" i="205"/>
  <c r="B870" i="205"/>
  <c r="A870" i="205"/>
  <c r="C869" i="205"/>
  <c r="B869" i="205"/>
  <c r="A869" i="205"/>
  <c r="C868" i="205"/>
  <c r="B868" i="205"/>
  <c r="A868" i="205"/>
  <c r="C867" i="205"/>
  <c r="B867" i="205"/>
  <c r="A867" i="205"/>
  <c r="C866" i="205"/>
  <c r="B866" i="205"/>
  <c r="A866" i="205"/>
  <c r="C865" i="205"/>
  <c r="B865" i="205"/>
  <c r="A865" i="205"/>
  <c r="C864" i="205"/>
  <c r="B864" i="205"/>
  <c r="A864" i="205"/>
  <c r="C863" i="205"/>
  <c r="B863" i="205"/>
  <c r="A863" i="205"/>
  <c r="C862" i="205"/>
  <c r="B862" i="205"/>
  <c r="A862" i="205"/>
  <c r="C861" i="205"/>
  <c r="B861" i="205"/>
  <c r="A861" i="205"/>
  <c r="C860" i="205"/>
  <c r="B860" i="205"/>
  <c r="A860" i="205"/>
  <c r="C859" i="205"/>
  <c r="B859" i="205"/>
  <c r="A859" i="205"/>
  <c r="C858" i="205"/>
  <c r="B858" i="205"/>
  <c r="A858" i="205"/>
  <c r="C857" i="205"/>
  <c r="B857" i="205"/>
  <c r="A857" i="205"/>
  <c r="C856" i="205"/>
  <c r="B856" i="205"/>
  <c r="A856" i="205"/>
  <c r="C855" i="205"/>
  <c r="B855" i="205"/>
  <c r="A855" i="205"/>
  <c r="C854" i="205"/>
  <c r="B854" i="205"/>
  <c r="A854" i="205"/>
  <c r="C853" i="205"/>
  <c r="B853" i="205"/>
  <c r="A853" i="205"/>
  <c r="C852" i="205"/>
  <c r="B852" i="205"/>
  <c r="A852" i="205"/>
  <c r="C851" i="205"/>
  <c r="B851" i="205"/>
  <c r="A851" i="205"/>
  <c r="C850" i="205"/>
  <c r="B850" i="205"/>
  <c r="A850" i="205"/>
  <c r="C849" i="205"/>
  <c r="B849" i="205"/>
  <c r="A849" i="205"/>
  <c r="C848" i="205"/>
  <c r="B848" i="205"/>
  <c r="A848" i="205"/>
  <c r="C847" i="205"/>
  <c r="B847" i="205"/>
  <c r="A847" i="205"/>
  <c r="C846" i="205"/>
  <c r="B846" i="205"/>
  <c r="A846" i="205"/>
  <c r="C845" i="205"/>
  <c r="B845" i="205"/>
  <c r="A845" i="205"/>
  <c r="C844" i="205"/>
  <c r="B844" i="205"/>
  <c r="A844" i="205"/>
  <c r="C843" i="205"/>
  <c r="B843" i="205"/>
  <c r="A843" i="205"/>
  <c r="C842" i="205"/>
  <c r="B842" i="205"/>
  <c r="A842" i="205"/>
  <c r="C841" i="205"/>
  <c r="B841" i="205"/>
  <c r="A841" i="205"/>
  <c r="C840" i="205"/>
  <c r="B840" i="205"/>
  <c r="A840" i="205"/>
  <c r="C839" i="205"/>
  <c r="B839" i="205"/>
  <c r="A839" i="205"/>
  <c r="C838" i="205"/>
  <c r="B838" i="205"/>
  <c r="A838" i="205"/>
  <c r="J7" i="205"/>
  <c r="I7" i="205"/>
  <c r="J6" i="205"/>
  <c r="J8" i="205" s="1"/>
  <c r="I8" i="205" s="1"/>
  <c r="I6" i="205"/>
  <c r="C1941" i="204"/>
  <c r="B1941" i="204"/>
  <c r="A1941" i="204"/>
  <c r="C1940" i="204"/>
  <c r="B1940" i="204"/>
  <c r="A1940" i="204"/>
  <c r="C1939" i="204"/>
  <c r="B1939" i="204"/>
  <c r="A1939" i="204"/>
  <c r="C1938" i="204"/>
  <c r="B1938" i="204"/>
  <c r="A1938" i="204"/>
  <c r="C1937" i="204"/>
  <c r="B1937" i="204"/>
  <c r="A1937" i="204"/>
  <c r="C1936" i="204"/>
  <c r="B1936" i="204"/>
  <c r="A1936" i="204"/>
  <c r="C1935" i="204"/>
  <c r="B1935" i="204"/>
  <c r="A1935" i="204"/>
  <c r="C1934" i="204"/>
  <c r="B1934" i="204"/>
  <c r="A1934" i="204"/>
  <c r="C1933" i="204"/>
  <c r="B1933" i="204"/>
  <c r="A1933" i="204"/>
  <c r="C1932" i="204"/>
  <c r="B1932" i="204"/>
  <c r="A1932" i="204"/>
  <c r="C1931" i="204"/>
  <c r="B1931" i="204"/>
  <c r="A1931" i="204"/>
  <c r="C1930" i="204"/>
  <c r="B1930" i="204"/>
  <c r="A1930" i="204"/>
  <c r="C1929" i="204"/>
  <c r="B1929" i="204"/>
  <c r="A1929" i="204"/>
  <c r="C1928" i="204"/>
  <c r="B1928" i="204"/>
  <c r="A1928" i="204"/>
  <c r="C1927" i="204"/>
  <c r="B1927" i="204"/>
  <c r="A1927" i="204"/>
  <c r="C1926" i="204"/>
  <c r="B1926" i="204"/>
  <c r="A1926" i="204"/>
  <c r="C1925" i="204"/>
  <c r="B1925" i="204"/>
  <c r="A1925" i="204"/>
  <c r="C1924" i="204"/>
  <c r="B1924" i="204"/>
  <c r="A1924" i="204"/>
  <c r="C1923" i="204"/>
  <c r="B1923" i="204"/>
  <c r="A1923" i="204"/>
  <c r="C1922" i="204"/>
  <c r="B1922" i="204"/>
  <c r="A1922" i="204"/>
  <c r="C1921" i="204"/>
  <c r="B1921" i="204"/>
  <c r="A1921" i="204"/>
  <c r="C1920" i="204"/>
  <c r="B1920" i="204"/>
  <c r="A1920" i="204"/>
  <c r="C1919" i="204"/>
  <c r="B1919" i="204"/>
  <c r="A1919" i="204"/>
  <c r="C1918" i="204"/>
  <c r="B1918" i="204"/>
  <c r="A1918" i="204"/>
  <c r="C1917" i="204"/>
  <c r="B1917" i="204"/>
  <c r="A1917" i="204"/>
  <c r="C1916" i="204"/>
  <c r="B1916" i="204"/>
  <c r="A1916" i="204"/>
  <c r="C1915" i="204"/>
  <c r="B1915" i="204"/>
  <c r="A1915" i="204"/>
  <c r="C1914" i="204"/>
  <c r="B1914" i="204"/>
  <c r="A1914" i="204"/>
  <c r="C1913" i="204"/>
  <c r="B1913" i="204"/>
  <c r="A1913" i="204"/>
  <c r="C1912" i="204"/>
  <c r="B1912" i="204"/>
  <c r="A1912" i="204"/>
  <c r="C1911" i="204"/>
  <c r="B1911" i="204"/>
  <c r="A1911" i="204"/>
  <c r="C1910" i="204"/>
  <c r="B1910" i="204"/>
  <c r="A1910" i="204"/>
  <c r="C1909" i="204"/>
  <c r="B1909" i="204"/>
  <c r="A1909" i="204"/>
  <c r="C1908" i="204"/>
  <c r="B1908" i="204"/>
  <c r="A1908" i="204"/>
  <c r="C1907" i="204"/>
  <c r="B1907" i="204"/>
  <c r="A1907" i="204"/>
  <c r="C1906" i="204"/>
  <c r="B1906" i="204"/>
  <c r="A1906" i="204"/>
  <c r="C1905" i="204"/>
  <c r="B1905" i="204"/>
  <c r="A1905" i="204"/>
  <c r="C1904" i="204"/>
  <c r="B1904" i="204"/>
  <c r="A1904" i="204"/>
  <c r="C1903" i="204"/>
  <c r="B1903" i="204"/>
  <c r="A1903" i="204"/>
  <c r="C1902" i="204"/>
  <c r="B1902" i="204"/>
  <c r="A1902" i="204"/>
  <c r="C1901" i="204"/>
  <c r="B1901" i="204"/>
  <c r="A1901" i="204"/>
  <c r="C1900" i="204"/>
  <c r="B1900" i="204"/>
  <c r="A1900" i="204"/>
  <c r="C1899" i="204"/>
  <c r="B1899" i="204"/>
  <c r="A1899" i="204"/>
  <c r="C1898" i="204"/>
  <c r="B1898" i="204"/>
  <c r="A1898" i="204"/>
  <c r="C1897" i="204"/>
  <c r="B1897" i="204"/>
  <c r="A1897" i="204"/>
  <c r="C1896" i="204"/>
  <c r="B1896" i="204"/>
  <c r="A1896" i="204"/>
  <c r="C1895" i="204"/>
  <c r="B1895" i="204"/>
  <c r="A1895" i="204"/>
  <c r="C1894" i="204"/>
  <c r="B1894" i="204"/>
  <c r="A1894" i="204"/>
  <c r="C1893" i="204"/>
  <c r="B1893" i="204"/>
  <c r="A1893" i="204"/>
  <c r="C1892" i="204"/>
  <c r="B1892" i="204"/>
  <c r="A1892" i="204"/>
  <c r="C1891" i="204"/>
  <c r="B1891" i="204"/>
  <c r="A1891" i="204"/>
  <c r="C1890" i="204"/>
  <c r="B1890" i="204"/>
  <c r="A1890" i="204"/>
  <c r="C1889" i="204"/>
  <c r="B1889" i="204"/>
  <c r="A1889" i="204"/>
  <c r="C1888" i="204"/>
  <c r="B1888" i="204"/>
  <c r="A1888" i="204"/>
  <c r="C1887" i="204"/>
  <c r="B1887" i="204"/>
  <c r="A1887" i="204"/>
  <c r="C1886" i="204"/>
  <c r="B1886" i="204"/>
  <c r="A1886" i="204"/>
  <c r="C1885" i="204"/>
  <c r="B1885" i="204"/>
  <c r="A1885" i="204"/>
  <c r="C1884" i="204"/>
  <c r="B1884" i="204"/>
  <c r="A1884" i="204"/>
  <c r="C1883" i="204"/>
  <c r="B1883" i="204"/>
  <c r="A1883" i="204"/>
  <c r="C1882" i="204"/>
  <c r="B1882" i="204"/>
  <c r="A1882" i="204"/>
  <c r="C1881" i="204"/>
  <c r="B1881" i="204"/>
  <c r="A1881" i="204"/>
  <c r="C1880" i="204"/>
  <c r="B1880" i="204"/>
  <c r="A1880" i="204"/>
  <c r="C1879" i="204"/>
  <c r="B1879" i="204"/>
  <c r="A1879" i="204"/>
  <c r="C1878" i="204"/>
  <c r="B1878" i="204"/>
  <c r="A1878" i="204"/>
  <c r="C1877" i="204"/>
  <c r="B1877" i="204"/>
  <c r="A1877" i="204"/>
  <c r="C1876" i="204"/>
  <c r="B1876" i="204"/>
  <c r="A1876" i="204"/>
  <c r="C1875" i="204"/>
  <c r="B1875" i="204"/>
  <c r="A1875" i="204"/>
  <c r="C1874" i="204"/>
  <c r="B1874" i="204"/>
  <c r="A1874" i="204"/>
  <c r="C1873" i="204"/>
  <c r="B1873" i="204"/>
  <c r="A1873" i="204"/>
  <c r="C1872" i="204"/>
  <c r="B1872" i="204"/>
  <c r="A1872" i="204"/>
  <c r="C1871" i="204"/>
  <c r="B1871" i="204"/>
  <c r="A1871" i="204"/>
  <c r="C1870" i="204"/>
  <c r="B1870" i="204"/>
  <c r="A1870" i="204"/>
  <c r="C1869" i="204"/>
  <c r="B1869" i="204"/>
  <c r="A1869" i="204"/>
  <c r="C1868" i="204"/>
  <c r="B1868" i="204"/>
  <c r="A1868" i="204"/>
  <c r="C1867" i="204"/>
  <c r="B1867" i="204"/>
  <c r="A1867" i="204"/>
  <c r="C1866" i="204"/>
  <c r="B1866" i="204"/>
  <c r="A1866" i="204"/>
  <c r="C1865" i="204"/>
  <c r="B1865" i="204"/>
  <c r="A1865" i="204"/>
  <c r="C1864" i="204"/>
  <c r="B1864" i="204"/>
  <c r="A1864" i="204"/>
  <c r="C1863" i="204"/>
  <c r="B1863" i="204"/>
  <c r="A1863" i="204"/>
  <c r="C1862" i="204"/>
  <c r="B1862" i="204"/>
  <c r="A1862" i="204"/>
  <c r="C1861" i="204"/>
  <c r="B1861" i="204"/>
  <c r="A1861" i="204"/>
  <c r="C1860" i="204"/>
  <c r="B1860" i="204"/>
  <c r="A1860" i="204"/>
  <c r="C1859" i="204"/>
  <c r="B1859" i="204"/>
  <c r="A1859" i="204"/>
  <c r="C1858" i="204"/>
  <c r="B1858" i="204"/>
  <c r="A1858" i="204"/>
  <c r="C1857" i="204"/>
  <c r="B1857" i="204"/>
  <c r="A1857" i="204"/>
  <c r="C1856" i="204"/>
  <c r="B1856" i="204"/>
  <c r="A1856" i="204"/>
  <c r="C1855" i="204"/>
  <c r="B1855" i="204"/>
  <c r="A1855" i="204"/>
  <c r="C1854" i="204"/>
  <c r="B1854" i="204"/>
  <c r="A1854" i="204"/>
  <c r="C1853" i="204"/>
  <c r="B1853" i="204"/>
  <c r="A1853" i="204"/>
  <c r="C1852" i="204"/>
  <c r="B1852" i="204"/>
  <c r="A1852" i="204"/>
  <c r="C1851" i="204"/>
  <c r="B1851" i="204"/>
  <c r="A1851" i="204"/>
  <c r="C1850" i="204"/>
  <c r="B1850" i="204"/>
  <c r="A1850" i="204"/>
  <c r="C1849" i="204"/>
  <c r="B1849" i="204"/>
  <c r="A1849" i="204"/>
  <c r="C1848" i="204"/>
  <c r="B1848" i="204"/>
  <c r="A1848" i="204"/>
  <c r="C1847" i="204"/>
  <c r="B1847" i="204"/>
  <c r="A1847" i="204"/>
  <c r="C1846" i="204"/>
  <c r="B1846" i="204"/>
  <c r="A1846" i="204"/>
  <c r="C1845" i="204"/>
  <c r="B1845" i="204"/>
  <c r="A1845" i="204"/>
  <c r="C1844" i="204"/>
  <c r="B1844" i="204"/>
  <c r="A1844" i="204"/>
  <c r="C1843" i="204"/>
  <c r="B1843" i="204"/>
  <c r="A1843" i="204"/>
  <c r="C1842" i="204"/>
  <c r="B1842" i="204"/>
  <c r="A1842" i="204"/>
  <c r="C1841" i="204"/>
  <c r="B1841" i="204"/>
  <c r="A1841" i="204"/>
  <c r="C1840" i="204"/>
  <c r="B1840" i="204"/>
  <c r="A1840" i="204"/>
  <c r="C1839" i="204"/>
  <c r="B1839" i="204"/>
  <c r="A1839" i="204"/>
  <c r="C1838" i="204"/>
  <c r="B1838" i="204"/>
  <c r="A1838" i="204"/>
  <c r="C1837" i="204"/>
  <c r="B1837" i="204"/>
  <c r="A1837" i="204"/>
  <c r="C1836" i="204"/>
  <c r="B1836" i="204"/>
  <c r="A1836" i="204"/>
  <c r="C1835" i="204"/>
  <c r="B1835" i="204"/>
  <c r="A1835" i="204"/>
  <c r="C1834" i="204"/>
  <c r="B1834" i="204"/>
  <c r="A1834" i="204"/>
  <c r="C1833" i="204"/>
  <c r="B1833" i="204"/>
  <c r="A1833" i="204"/>
  <c r="C1832" i="204"/>
  <c r="B1832" i="204"/>
  <c r="A1832" i="204"/>
  <c r="C1831" i="204"/>
  <c r="B1831" i="204"/>
  <c r="A1831" i="204"/>
  <c r="C1830" i="204"/>
  <c r="B1830" i="204"/>
  <c r="A1830" i="204"/>
  <c r="C1829" i="204"/>
  <c r="B1829" i="204"/>
  <c r="A1829" i="204"/>
  <c r="C1828" i="204"/>
  <c r="B1828" i="204"/>
  <c r="A1828" i="204"/>
  <c r="C1827" i="204"/>
  <c r="B1827" i="204"/>
  <c r="A1827" i="204"/>
  <c r="C1826" i="204"/>
  <c r="B1826" i="204"/>
  <c r="A1826" i="204"/>
  <c r="C1825" i="204"/>
  <c r="B1825" i="204"/>
  <c r="A1825" i="204"/>
  <c r="C1824" i="204"/>
  <c r="B1824" i="204"/>
  <c r="A1824" i="204"/>
  <c r="C1823" i="204"/>
  <c r="B1823" i="204"/>
  <c r="A1823" i="204"/>
  <c r="C1822" i="204"/>
  <c r="B1822" i="204"/>
  <c r="A1822" i="204"/>
  <c r="C1821" i="204"/>
  <c r="B1821" i="204"/>
  <c r="A1821" i="204"/>
  <c r="C1820" i="204"/>
  <c r="B1820" i="204"/>
  <c r="A1820" i="204"/>
  <c r="C1819" i="204"/>
  <c r="B1819" i="204"/>
  <c r="A1819" i="204"/>
  <c r="C1818" i="204"/>
  <c r="B1818" i="204"/>
  <c r="A1818" i="204"/>
  <c r="C1817" i="204"/>
  <c r="B1817" i="204"/>
  <c r="A1817" i="204"/>
  <c r="C1816" i="204"/>
  <c r="B1816" i="204"/>
  <c r="A1816" i="204"/>
  <c r="C1815" i="204"/>
  <c r="B1815" i="204"/>
  <c r="A1815" i="204"/>
  <c r="C1814" i="204"/>
  <c r="B1814" i="204"/>
  <c r="A1814" i="204"/>
  <c r="C1813" i="204"/>
  <c r="B1813" i="204"/>
  <c r="A1813" i="204"/>
  <c r="C1812" i="204"/>
  <c r="B1812" i="204"/>
  <c r="A1812" i="204"/>
  <c r="C1811" i="204"/>
  <c r="B1811" i="204"/>
  <c r="A1811" i="204"/>
  <c r="C1810" i="204"/>
  <c r="B1810" i="204"/>
  <c r="A1810" i="204"/>
  <c r="C1809" i="204"/>
  <c r="B1809" i="204"/>
  <c r="A1809" i="204"/>
  <c r="C1808" i="204"/>
  <c r="B1808" i="204"/>
  <c r="A1808" i="204"/>
  <c r="C1807" i="204"/>
  <c r="B1807" i="204"/>
  <c r="A1807" i="204"/>
  <c r="C1806" i="204"/>
  <c r="B1806" i="204"/>
  <c r="A1806" i="204"/>
  <c r="C1805" i="204"/>
  <c r="B1805" i="204"/>
  <c r="A1805" i="204"/>
  <c r="C1804" i="204"/>
  <c r="B1804" i="204"/>
  <c r="A1804" i="204"/>
  <c r="C1803" i="204"/>
  <c r="B1803" i="204"/>
  <c r="A1803" i="204"/>
  <c r="C1802" i="204"/>
  <c r="B1802" i="204"/>
  <c r="A1802" i="204"/>
  <c r="C1801" i="204"/>
  <c r="B1801" i="204"/>
  <c r="A1801" i="204"/>
  <c r="C1800" i="204"/>
  <c r="B1800" i="204"/>
  <c r="A1800" i="204"/>
  <c r="C1799" i="204"/>
  <c r="B1799" i="204"/>
  <c r="A1799" i="204"/>
  <c r="C1798" i="204"/>
  <c r="B1798" i="204"/>
  <c r="A1798" i="204"/>
  <c r="C1797" i="204"/>
  <c r="B1797" i="204"/>
  <c r="A1797" i="204"/>
  <c r="C1796" i="204"/>
  <c r="B1796" i="204"/>
  <c r="A1796" i="204"/>
  <c r="C1795" i="204"/>
  <c r="B1795" i="204"/>
  <c r="A1795" i="204"/>
  <c r="C1794" i="204"/>
  <c r="B1794" i="204"/>
  <c r="A1794" i="204"/>
  <c r="C1793" i="204"/>
  <c r="B1793" i="204"/>
  <c r="A1793" i="204"/>
  <c r="C1792" i="204"/>
  <c r="B1792" i="204"/>
  <c r="A1792" i="204"/>
  <c r="C1791" i="204"/>
  <c r="B1791" i="204"/>
  <c r="A1791" i="204"/>
  <c r="C1790" i="204"/>
  <c r="B1790" i="204"/>
  <c r="A1790" i="204"/>
  <c r="C1789" i="204"/>
  <c r="B1789" i="204"/>
  <c r="A1789" i="204"/>
  <c r="C1788" i="204"/>
  <c r="B1788" i="204"/>
  <c r="A1788" i="204"/>
  <c r="C1787" i="204"/>
  <c r="B1787" i="204"/>
  <c r="A1787" i="204"/>
  <c r="C1786" i="204"/>
  <c r="B1786" i="204"/>
  <c r="A1786" i="204"/>
  <c r="C1785" i="204"/>
  <c r="B1785" i="204"/>
  <c r="A1785" i="204"/>
  <c r="C1784" i="204"/>
  <c r="B1784" i="204"/>
  <c r="A1784" i="204"/>
  <c r="C1783" i="204"/>
  <c r="B1783" i="204"/>
  <c r="A1783" i="204"/>
  <c r="C1782" i="204"/>
  <c r="B1782" i="204"/>
  <c r="A1782" i="204"/>
  <c r="C1781" i="204"/>
  <c r="B1781" i="204"/>
  <c r="A1781" i="204"/>
  <c r="C1780" i="204"/>
  <c r="B1780" i="204"/>
  <c r="A1780" i="204"/>
  <c r="C1779" i="204"/>
  <c r="B1779" i="204"/>
  <c r="A1779" i="204"/>
  <c r="C1778" i="204"/>
  <c r="B1778" i="204"/>
  <c r="A1778" i="204"/>
  <c r="C1777" i="204"/>
  <c r="B1777" i="204"/>
  <c r="A1777" i="204"/>
  <c r="C1776" i="204"/>
  <c r="B1776" i="204"/>
  <c r="A1776" i="204"/>
  <c r="C1775" i="204"/>
  <c r="B1775" i="204"/>
  <c r="A1775" i="204"/>
  <c r="C1774" i="204"/>
  <c r="B1774" i="204"/>
  <c r="A1774" i="204"/>
  <c r="C1773" i="204"/>
  <c r="B1773" i="204"/>
  <c r="A1773" i="204"/>
  <c r="C1772" i="204"/>
  <c r="B1772" i="204"/>
  <c r="A1772" i="204"/>
  <c r="C1771" i="204"/>
  <c r="B1771" i="204"/>
  <c r="A1771" i="204"/>
  <c r="C1770" i="204"/>
  <c r="B1770" i="204"/>
  <c r="A1770" i="204"/>
  <c r="C1769" i="204"/>
  <c r="B1769" i="204"/>
  <c r="A1769" i="204"/>
  <c r="C1768" i="204"/>
  <c r="B1768" i="204"/>
  <c r="A1768" i="204"/>
  <c r="C1767" i="204"/>
  <c r="B1767" i="204"/>
  <c r="A1767" i="204"/>
  <c r="C1766" i="204"/>
  <c r="B1766" i="204"/>
  <c r="A1766" i="204"/>
  <c r="C1765" i="204"/>
  <c r="B1765" i="204"/>
  <c r="A1765" i="204"/>
  <c r="C1764" i="204"/>
  <c r="B1764" i="204"/>
  <c r="A1764" i="204"/>
  <c r="C1763" i="204"/>
  <c r="B1763" i="204"/>
  <c r="A1763" i="204"/>
  <c r="C1762" i="204"/>
  <c r="B1762" i="204"/>
  <c r="A1762" i="204"/>
  <c r="C1761" i="204"/>
  <c r="B1761" i="204"/>
  <c r="A1761" i="204"/>
  <c r="C1760" i="204"/>
  <c r="B1760" i="204"/>
  <c r="A1760" i="204"/>
  <c r="C1759" i="204"/>
  <c r="B1759" i="204"/>
  <c r="A1759" i="204"/>
  <c r="C1758" i="204"/>
  <c r="B1758" i="204"/>
  <c r="A1758" i="204"/>
  <c r="C1757" i="204"/>
  <c r="B1757" i="204"/>
  <c r="A1757" i="204"/>
  <c r="C1756" i="204"/>
  <c r="B1756" i="204"/>
  <c r="A1756" i="204"/>
  <c r="C1755" i="204"/>
  <c r="B1755" i="204"/>
  <c r="A1755" i="204"/>
  <c r="C1754" i="204"/>
  <c r="B1754" i="204"/>
  <c r="A1754" i="204"/>
  <c r="C1753" i="204"/>
  <c r="B1753" i="204"/>
  <c r="A1753" i="204"/>
  <c r="C1752" i="204"/>
  <c r="B1752" i="204"/>
  <c r="A1752" i="204"/>
  <c r="C1751" i="204"/>
  <c r="B1751" i="204"/>
  <c r="A1751" i="204"/>
  <c r="C1750" i="204"/>
  <c r="B1750" i="204"/>
  <c r="A1750" i="204"/>
  <c r="C1749" i="204"/>
  <c r="B1749" i="204"/>
  <c r="A1749" i="204"/>
  <c r="C1748" i="204"/>
  <c r="B1748" i="204"/>
  <c r="A1748" i="204"/>
  <c r="C1747" i="204"/>
  <c r="B1747" i="204"/>
  <c r="A1747" i="204"/>
  <c r="C1746" i="204"/>
  <c r="B1746" i="204"/>
  <c r="A1746" i="204"/>
  <c r="C1745" i="204"/>
  <c r="B1745" i="204"/>
  <c r="A1745" i="204"/>
  <c r="C1744" i="204"/>
  <c r="B1744" i="204"/>
  <c r="A1744" i="204"/>
  <c r="C1743" i="204"/>
  <c r="B1743" i="204"/>
  <c r="A1743" i="204"/>
  <c r="C1742" i="204"/>
  <c r="B1742" i="204"/>
  <c r="A1742" i="204"/>
  <c r="C1741" i="204"/>
  <c r="B1741" i="204"/>
  <c r="A1741" i="204"/>
  <c r="C1740" i="204"/>
  <c r="B1740" i="204"/>
  <c r="A1740" i="204"/>
  <c r="C1739" i="204"/>
  <c r="B1739" i="204"/>
  <c r="A1739" i="204"/>
  <c r="C1738" i="204"/>
  <c r="B1738" i="204"/>
  <c r="A1738" i="204"/>
  <c r="C1737" i="204"/>
  <c r="B1737" i="204"/>
  <c r="A1737" i="204"/>
  <c r="C1736" i="204"/>
  <c r="B1736" i="204"/>
  <c r="A1736" i="204"/>
  <c r="C1735" i="204"/>
  <c r="B1735" i="204"/>
  <c r="A1735" i="204"/>
  <c r="C1734" i="204"/>
  <c r="B1734" i="204"/>
  <c r="A1734" i="204"/>
  <c r="C1733" i="204"/>
  <c r="B1733" i="204"/>
  <c r="A1733" i="204"/>
  <c r="C1732" i="204"/>
  <c r="B1732" i="204"/>
  <c r="A1732" i="204"/>
  <c r="C1731" i="204"/>
  <c r="B1731" i="204"/>
  <c r="A1731" i="204"/>
  <c r="C1730" i="204"/>
  <c r="B1730" i="204"/>
  <c r="A1730" i="204"/>
  <c r="C1729" i="204"/>
  <c r="B1729" i="204"/>
  <c r="A1729" i="204"/>
  <c r="C1728" i="204"/>
  <c r="B1728" i="204"/>
  <c r="A1728" i="204"/>
  <c r="C1727" i="204"/>
  <c r="B1727" i="204"/>
  <c r="A1727" i="204"/>
  <c r="C1726" i="204"/>
  <c r="B1726" i="204"/>
  <c r="A1726" i="204"/>
  <c r="C1725" i="204"/>
  <c r="B1725" i="204"/>
  <c r="A1725" i="204"/>
  <c r="C1724" i="204"/>
  <c r="B1724" i="204"/>
  <c r="A1724" i="204"/>
  <c r="C1723" i="204"/>
  <c r="B1723" i="204"/>
  <c r="A1723" i="204"/>
  <c r="C1722" i="204"/>
  <c r="B1722" i="204"/>
  <c r="A1722" i="204"/>
  <c r="C1721" i="204"/>
  <c r="B1721" i="204"/>
  <c r="A1721" i="204"/>
  <c r="C1720" i="204"/>
  <c r="B1720" i="204"/>
  <c r="A1720" i="204"/>
  <c r="C1719" i="204"/>
  <c r="B1719" i="204"/>
  <c r="A1719" i="204"/>
  <c r="C1718" i="204"/>
  <c r="B1718" i="204"/>
  <c r="A1718" i="204"/>
  <c r="C1717" i="204"/>
  <c r="B1717" i="204"/>
  <c r="A1717" i="204"/>
  <c r="C1716" i="204"/>
  <c r="B1716" i="204"/>
  <c r="A1716" i="204"/>
  <c r="C1715" i="204"/>
  <c r="B1715" i="204"/>
  <c r="A1715" i="204"/>
  <c r="C1714" i="204"/>
  <c r="B1714" i="204"/>
  <c r="A1714" i="204"/>
  <c r="C1713" i="204"/>
  <c r="B1713" i="204"/>
  <c r="A1713" i="204"/>
  <c r="C1712" i="204"/>
  <c r="B1712" i="204"/>
  <c r="A1712" i="204"/>
  <c r="C1711" i="204"/>
  <c r="B1711" i="204"/>
  <c r="A1711" i="204"/>
  <c r="C1710" i="204"/>
  <c r="B1710" i="204"/>
  <c r="A1710" i="204"/>
  <c r="C1709" i="204"/>
  <c r="B1709" i="204"/>
  <c r="A1709" i="204"/>
  <c r="C1708" i="204"/>
  <c r="B1708" i="204"/>
  <c r="A1708" i="204"/>
  <c r="C1707" i="204"/>
  <c r="B1707" i="204"/>
  <c r="A1707" i="204"/>
  <c r="C1706" i="204"/>
  <c r="B1706" i="204"/>
  <c r="A1706" i="204"/>
  <c r="C1705" i="204"/>
  <c r="B1705" i="204"/>
  <c r="A1705" i="204"/>
  <c r="C1704" i="204"/>
  <c r="B1704" i="204"/>
  <c r="A1704" i="204"/>
  <c r="C1703" i="204"/>
  <c r="B1703" i="204"/>
  <c r="A1703" i="204"/>
  <c r="C1702" i="204"/>
  <c r="B1702" i="204"/>
  <c r="A1702" i="204"/>
  <c r="C1701" i="204"/>
  <c r="B1701" i="204"/>
  <c r="A1701" i="204"/>
  <c r="C1700" i="204"/>
  <c r="B1700" i="204"/>
  <c r="A1700" i="204"/>
  <c r="C1699" i="204"/>
  <c r="B1699" i="204"/>
  <c r="A1699" i="204"/>
  <c r="C1698" i="204"/>
  <c r="B1698" i="204"/>
  <c r="A1698" i="204"/>
  <c r="C1697" i="204"/>
  <c r="B1697" i="204"/>
  <c r="A1697" i="204"/>
  <c r="C1696" i="204"/>
  <c r="B1696" i="204"/>
  <c r="A1696" i="204"/>
  <c r="C1695" i="204"/>
  <c r="B1695" i="204"/>
  <c r="A1695" i="204"/>
  <c r="C1694" i="204"/>
  <c r="B1694" i="204"/>
  <c r="A1694" i="204"/>
  <c r="C1693" i="204"/>
  <c r="B1693" i="204"/>
  <c r="A1693" i="204"/>
  <c r="C1692" i="204"/>
  <c r="B1692" i="204"/>
  <c r="A1692" i="204"/>
  <c r="C1691" i="204"/>
  <c r="B1691" i="204"/>
  <c r="A1691" i="204"/>
  <c r="C1690" i="204"/>
  <c r="B1690" i="204"/>
  <c r="A1690" i="204"/>
  <c r="C1689" i="204"/>
  <c r="B1689" i="204"/>
  <c r="A1689" i="204"/>
  <c r="C1688" i="204"/>
  <c r="B1688" i="204"/>
  <c r="A1688" i="204"/>
  <c r="C1687" i="204"/>
  <c r="B1687" i="204"/>
  <c r="A1687" i="204"/>
  <c r="C1686" i="204"/>
  <c r="B1686" i="204"/>
  <c r="A1686" i="204"/>
  <c r="C1685" i="204"/>
  <c r="B1685" i="204"/>
  <c r="A1685" i="204"/>
  <c r="C1684" i="204"/>
  <c r="B1684" i="204"/>
  <c r="A1684" i="204"/>
  <c r="C1683" i="204"/>
  <c r="B1683" i="204"/>
  <c r="A1683" i="204"/>
  <c r="C1682" i="204"/>
  <c r="B1682" i="204"/>
  <c r="A1682" i="204"/>
  <c r="C1681" i="204"/>
  <c r="B1681" i="204"/>
  <c r="A1681" i="204"/>
  <c r="C1680" i="204"/>
  <c r="B1680" i="204"/>
  <c r="A1680" i="204"/>
  <c r="C1679" i="204"/>
  <c r="B1679" i="204"/>
  <c r="A1679" i="204"/>
  <c r="C1678" i="204"/>
  <c r="B1678" i="204"/>
  <c r="A1678" i="204"/>
  <c r="C1677" i="204"/>
  <c r="B1677" i="204"/>
  <c r="A1677" i="204"/>
  <c r="C1676" i="204"/>
  <c r="B1676" i="204"/>
  <c r="A1676" i="204"/>
  <c r="C1675" i="204"/>
  <c r="B1675" i="204"/>
  <c r="A1675" i="204"/>
  <c r="C1674" i="204"/>
  <c r="B1674" i="204"/>
  <c r="A1674" i="204"/>
  <c r="C1673" i="204"/>
  <c r="B1673" i="204"/>
  <c r="A1673" i="204"/>
  <c r="C1672" i="204"/>
  <c r="B1672" i="204"/>
  <c r="A1672" i="204"/>
  <c r="C1671" i="204"/>
  <c r="B1671" i="204"/>
  <c r="A1671" i="204"/>
  <c r="C1670" i="204"/>
  <c r="B1670" i="204"/>
  <c r="A1670" i="204"/>
  <c r="C1669" i="204"/>
  <c r="B1669" i="204"/>
  <c r="A1669" i="204"/>
  <c r="C1668" i="204"/>
  <c r="B1668" i="204"/>
  <c r="A1668" i="204"/>
  <c r="C1667" i="204"/>
  <c r="B1667" i="204"/>
  <c r="A1667" i="204"/>
  <c r="C1666" i="204"/>
  <c r="B1666" i="204"/>
  <c r="A1666" i="204"/>
  <c r="C1665" i="204"/>
  <c r="B1665" i="204"/>
  <c r="A1665" i="204"/>
  <c r="C1664" i="204"/>
  <c r="B1664" i="204"/>
  <c r="A1664" i="204"/>
  <c r="C1663" i="204"/>
  <c r="B1663" i="204"/>
  <c r="A1663" i="204"/>
  <c r="C1662" i="204"/>
  <c r="B1662" i="204"/>
  <c r="A1662" i="204"/>
  <c r="C1661" i="204"/>
  <c r="B1661" i="204"/>
  <c r="A1661" i="204"/>
  <c r="C1660" i="204"/>
  <c r="B1660" i="204"/>
  <c r="A1660" i="204"/>
  <c r="C1659" i="204"/>
  <c r="B1659" i="204"/>
  <c r="A1659" i="204"/>
  <c r="C1658" i="204"/>
  <c r="B1658" i="204"/>
  <c r="A1658" i="204"/>
  <c r="C1657" i="204"/>
  <c r="B1657" i="204"/>
  <c r="A1657" i="204"/>
  <c r="C1656" i="204"/>
  <c r="B1656" i="204"/>
  <c r="A1656" i="204"/>
  <c r="C1655" i="204"/>
  <c r="B1655" i="204"/>
  <c r="A1655" i="204"/>
  <c r="C1654" i="204"/>
  <c r="B1654" i="204"/>
  <c r="A1654" i="204"/>
  <c r="C1653" i="204"/>
  <c r="B1653" i="204"/>
  <c r="A1653" i="204"/>
  <c r="C1652" i="204"/>
  <c r="B1652" i="204"/>
  <c r="A1652" i="204"/>
  <c r="C1651" i="204"/>
  <c r="B1651" i="204"/>
  <c r="A1651" i="204"/>
  <c r="C1650" i="204"/>
  <c r="B1650" i="204"/>
  <c r="A1650" i="204"/>
  <c r="C1649" i="204"/>
  <c r="B1649" i="204"/>
  <c r="A1649" i="204"/>
  <c r="C1648" i="204"/>
  <c r="B1648" i="204"/>
  <c r="A1648" i="204"/>
  <c r="C1647" i="204"/>
  <c r="B1647" i="204"/>
  <c r="A1647" i="204"/>
  <c r="C1646" i="204"/>
  <c r="B1646" i="204"/>
  <c r="A1646" i="204"/>
  <c r="C1645" i="204"/>
  <c r="B1645" i="204"/>
  <c r="A1645" i="204"/>
  <c r="C1644" i="204"/>
  <c r="B1644" i="204"/>
  <c r="A1644" i="204"/>
  <c r="C1643" i="204"/>
  <c r="B1643" i="204"/>
  <c r="A1643" i="204"/>
  <c r="C1642" i="204"/>
  <c r="B1642" i="204"/>
  <c r="A1642" i="204"/>
  <c r="C1641" i="204"/>
  <c r="B1641" i="204"/>
  <c r="A1641" i="204"/>
  <c r="C1640" i="204"/>
  <c r="B1640" i="204"/>
  <c r="A1640" i="204"/>
  <c r="C1639" i="204"/>
  <c r="B1639" i="204"/>
  <c r="A1639" i="204"/>
  <c r="C1638" i="204"/>
  <c r="B1638" i="204"/>
  <c r="A1638" i="204"/>
  <c r="C1637" i="204"/>
  <c r="B1637" i="204"/>
  <c r="A1637" i="204"/>
  <c r="C1636" i="204"/>
  <c r="B1636" i="204"/>
  <c r="A1636" i="204"/>
  <c r="C1635" i="204"/>
  <c r="B1635" i="204"/>
  <c r="A1635" i="204"/>
  <c r="C1634" i="204"/>
  <c r="B1634" i="204"/>
  <c r="A1634" i="204"/>
  <c r="C1633" i="204"/>
  <c r="B1633" i="204"/>
  <c r="A1633" i="204"/>
  <c r="C1632" i="204"/>
  <c r="B1632" i="204"/>
  <c r="A1632" i="204"/>
  <c r="C1631" i="204"/>
  <c r="B1631" i="204"/>
  <c r="A1631" i="204"/>
  <c r="C1630" i="204"/>
  <c r="B1630" i="204"/>
  <c r="A1630" i="204"/>
  <c r="C1629" i="204"/>
  <c r="B1629" i="204"/>
  <c r="A1629" i="204"/>
  <c r="C1628" i="204"/>
  <c r="B1628" i="204"/>
  <c r="A1628" i="204"/>
  <c r="C1627" i="204"/>
  <c r="B1627" i="204"/>
  <c r="A1627" i="204"/>
  <c r="C1626" i="204"/>
  <c r="B1626" i="204"/>
  <c r="A1626" i="204"/>
  <c r="C1625" i="204"/>
  <c r="B1625" i="204"/>
  <c r="A1625" i="204"/>
  <c r="C1624" i="204"/>
  <c r="B1624" i="204"/>
  <c r="A1624" i="204"/>
  <c r="C1623" i="204"/>
  <c r="B1623" i="204"/>
  <c r="A1623" i="204"/>
  <c r="C1622" i="204"/>
  <c r="B1622" i="204"/>
  <c r="A1622" i="204"/>
  <c r="C1621" i="204"/>
  <c r="B1621" i="204"/>
  <c r="A1621" i="204"/>
  <c r="C1620" i="204"/>
  <c r="B1620" i="204"/>
  <c r="A1620" i="204"/>
  <c r="C1619" i="204"/>
  <c r="B1619" i="204"/>
  <c r="A1619" i="204"/>
  <c r="C1618" i="204"/>
  <c r="B1618" i="204"/>
  <c r="A1618" i="204"/>
  <c r="C1617" i="204"/>
  <c r="B1617" i="204"/>
  <c r="A1617" i="204"/>
  <c r="C1616" i="204"/>
  <c r="B1616" i="204"/>
  <c r="A1616" i="204"/>
  <c r="C1615" i="204"/>
  <c r="B1615" i="204"/>
  <c r="A1615" i="204"/>
  <c r="C1614" i="204"/>
  <c r="B1614" i="204"/>
  <c r="A1614" i="204"/>
  <c r="C1613" i="204"/>
  <c r="B1613" i="204"/>
  <c r="A1613" i="204"/>
  <c r="C1612" i="204"/>
  <c r="B1612" i="204"/>
  <c r="A1612" i="204"/>
  <c r="C1611" i="204"/>
  <c r="B1611" i="204"/>
  <c r="A1611" i="204"/>
  <c r="C1610" i="204"/>
  <c r="B1610" i="204"/>
  <c r="A1610" i="204"/>
  <c r="C1609" i="204"/>
  <c r="B1609" i="204"/>
  <c r="A1609" i="204"/>
  <c r="C1608" i="204"/>
  <c r="B1608" i="204"/>
  <c r="A1608" i="204"/>
  <c r="C1607" i="204"/>
  <c r="B1607" i="204"/>
  <c r="A1607" i="204"/>
  <c r="C1606" i="204"/>
  <c r="B1606" i="204"/>
  <c r="A1606" i="204"/>
  <c r="C1605" i="204"/>
  <c r="B1605" i="204"/>
  <c r="A1605" i="204"/>
  <c r="C1604" i="204"/>
  <c r="B1604" i="204"/>
  <c r="A1604" i="204"/>
  <c r="C1603" i="204"/>
  <c r="B1603" i="204"/>
  <c r="A1603" i="204"/>
  <c r="C1602" i="204"/>
  <c r="B1602" i="204"/>
  <c r="A1602" i="204"/>
  <c r="C1601" i="204"/>
  <c r="B1601" i="204"/>
  <c r="A1601" i="204"/>
  <c r="C1600" i="204"/>
  <c r="B1600" i="204"/>
  <c r="A1600" i="204"/>
  <c r="C1599" i="204"/>
  <c r="B1599" i="204"/>
  <c r="A1599" i="204"/>
  <c r="C1598" i="204"/>
  <c r="B1598" i="204"/>
  <c r="A1598" i="204"/>
  <c r="C1597" i="204"/>
  <c r="B1597" i="204"/>
  <c r="A1597" i="204"/>
  <c r="C1596" i="204"/>
  <c r="B1596" i="204"/>
  <c r="A1596" i="204"/>
  <c r="C1595" i="204"/>
  <c r="B1595" i="204"/>
  <c r="A1595" i="204"/>
  <c r="C1594" i="204"/>
  <c r="B1594" i="204"/>
  <c r="A1594" i="204"/>
  <c r="C1593" i="204"/>
  <c r="B1593" i="204"/>
  <c r="A1593" i="204"/>
  <c r="C1592" i="204"/>
  <c r="B1592" i="204"/>
  <c r="A1592" i="204"/>
  <c r="C1591" i="204"/>
  <c r="B1591" i="204"/>
  <c r="A1591" i="204"/>
  <c r="C1590" i="204"/>
  <c r="B1590" i="204"/>
  <c r="A1590" i="204"/>
  <c r="C1589" i="204"/>
  <c r="B1589" i="204"/>
  <c r="A1589" i="204"/>
  <c r="C1588" i="204"/>
  <c r="B1588" i="204"/>
  <c r="A1588" i="204"/>
  <c r="C1587" i="204"/>
  <c r="B1587" i="204"/>
  <c r="A1587" i="204"/>
  <c r="C1586" i="204"/>
  <c r="B1586" i="204"/>
  <c r="A1586" i="204"/>
  <c r="C1585" i="204"/>
  <c r="B1585" i="204"/>
  <c r="A1585" i="204"/>
  <c r="C1584" i="204"/>
  <c r="B1584" i="204"/>
  <c r="A1584" i="204"/>
  <c r="C1583" i="204"/>
  <c r="B1583" i="204"/>
  <c r="A1583" i="204"/>
  <c r="C1582" i="204"/>
  <c r="B1582" i="204"/>
  <c r="A1582" i="204"/>
  <c r="C1581" i="204"/>
  <c r="B1581" i="204"/>
  <c r="A1581" i="204"/>
  <c r="C1580" i="204"/>
  <c r="B1580" i="204"/>
  <c r="A1580" i="204"/>
  <c r="C1579" i="204"/>
  <c r="B1579" i="204"/>
  <c r="A1579" i="204"/>
  <c r="C1578" i="204"/>
  <c r="B1578" i="204"/>
  <c r="A1578" i="204"/>
  <c r="C1577" i="204"/>
  <c r="B1577" i="204"/>
  <c r="A1577" i="204"/>
  <c r="C1576" i="204"/>
  <c r="B1576" i="204"/>
  <c r="A1576" i="204"/>
  <c r="C1575" i="204"/>
  <c r="B1575" i="204"/>
  <c r="A1575" i="204"/>
  <c r="C1574" i="204"/>
  <c r="B1574" i="204"/>
  <c r="A1574" i="204"/>
  <c r="C1573" i="204"/>
  <c r="B1573" i="204"/>
  <c r="A1573" i="204"/>
  <c r="C1572" i="204"/>
  <c r="B1572" i="204"/>
  <c r="A1572" i="204"/>
  <c r="C1571" i="204"/>
  <c r="B1571" i="204"/>
  <c r="A1571" i="204"/>
  <c r="C1570" i="204"/>
  <c r="B1570" i="204"/>
  <c r="A1570" i="204"/>
  <c r="C1569" i="204"/>
  <c r="B1569" i="204"/>
  <c r="A1569" i="204"/>
  <c r="C1568" i="204"/>
  <c r="B1568" i="204"/>
  <c r="A1568" i="204"/>
  <c r="C1567" i="204"/>
  <c r="B1567" i="204"/>
  <c r="A1567" i="204"/>
  <c r="C1566" i="204"/>
  <c r="B1566" i="204"/>
  <c r="A1566" i="204"/>
  <c r="C1565" i="204"/>
  <c r="B1565" i="204"/>
  <c r="A1565" i="204"/>
  <c r="C1564" i="204"/>
  <c r="B1564" i="204"/>
  <c r="A1564" i="204"/>
  <c r="C1563" i="204"/>
  <c r="B1563" i="204"/>
  <c r="A1563" i="204"/>
  <c r="C1562" i="204"/>
  <c r="B1562" i="204"/>
  <c r="A1562" i="204"/>
  <c r="C1561" i="204"/>
  <c r="B1561" i="204"/>
  <c r="A1561" i="204"/>
  <c r="C1560" i="204"/>
  <c r="B1560" i="204"/>
  <c r="A1560" i="204"/>
  <c r="C1559" i="204"/>
  <c r="B1559" i="204"/>
  <c r="A1559" i="204"/>
  <c r="C1558" i="204"/>
  <c r="B1558" i="204"/>
  <c r="A1558" i="204"/>
  <c r="C1557" i="204"/>
  <c r="B1557" i="204"/>
  <c r="A1557" i="204"/>
  <c r="C1556" i="204"/>
  <c r="B1556" i="204"/>
  <c r="A1556" i="204"/>
  <c r="C1555" i="204"/>
  <c r="B1555" i="204"/>
  <c r="A1555" i="204"/>
  <c r="C1554" i="204"/>
  <c r="B1554" i="204"/>
  <c r="A1554" i="204"/>
  <c r="C1553" i="204"/>
  <c r="B1553" i="204"/>
  <c r="A1553" i="204"/>
  <c r="C1552" i="204"/>
  <c r="B1552" i="204"/>
  <c r="A1552" i="204"/>
  <c r="C1551" i="204"/>
  <c r="B1551" i="204"/>
  <c r="A1551" i="204"/>
  <c r="C1550" i="204"/>
  <c r="B1550" i="204"/>
  <c r="A1550" i="204"/>
  <c r="C1549" i="204"/>
  <c r="B1549" i="204"/>
  <c r="A1549" i="204"/>
  <c r="C1548" i="204"/>
  <c r="B1548" i="204"/>
  <c r="A1548" i="204"/>
  <c r="C1547" i="204"/>
  <c r="B1547" i="204"/>
  <c r="A1547" i="204"/>
  <c r="C1546" i="204"/>
  <c r="B1546" i="204"/>
  <c r="A1546" i="204"/>
  <c r="C1545" i="204"/>
  <c r="B1545" i="204"/>
  <c r="A1545" i="204"/>
  <c r="C1544" i="204"/>
  <c r="B1544" i="204"/>
  <c r="A1544" i="204"/>
  <c r="C1543" i="204"/>
  <c r="B1543" i="204"/>
  <c r="A1543" i="204"/>
  <c r="C1542" i="204"/>
  <c r="B1542" i="204"/>
  <c r="A1542" i="204"/>
  <c r="C1541" i="204"/>
  <c r="B1541" i="204"/>
  <c r="A1541" i="204"/>
  <c r="C1540" i="204"/>
  <c r="B1540" i="204"/>
  <c r="A1540" i="204"/>
  <c r="C1539" i="204"/>
  <c r="B1539" i="204"/>
  <c r="A1539" i="204"/>
  <c r="C1538" i="204"/>
  <c r="B1538" i="204"/>
  <c r="A1538" i="204"/>
  <c r="C1537" i="204"/>
  <c r="B1537" i="204"/>
  <c r="A1537" i="204"/>
  <c r="C1536" i="204"/>
  <c r="B1536" i="204"/>
  <c r="A1536" i="204"/>
  <c r="C1535" i="204"/>
  <c r="B1535" i="204"/>
  <c r="A1535" i="204"/>
  <c r="C1534" i="204"/>
  <c r="B1534" i="204"/>
  <c r="A1534" i="204"/>
  <c r="C1533" i="204"/>
  <c r="B1533" i="204"/>
  <c r="A1533" i="204"/>
  <c r="C1532" i="204"/>
  <c r="B1532" i="204"/>
  <c r="A1532" i="204"/>
  <c r="C1531" i="204"/>
  <c r="B1531" i="204"/>
  <c r="A1531" i="204"/>
  <c r="C1530" i="204"/>
  <c r="B1530" i="204"/>
  <c r="A1530" i="204"/>
  <c r="C1529" i="204"/>
  <c r="B1529" i="204"/>
  <c r="A1529" i="204"/>
  <c r="C1528" i="204"/>
  <c r="B1528" i="204"/>
  <c r="A1528" i="204"/>
  <c r="C1527" i="204"/>
  <c r="B1527" i="204"/>
  <c r="A1527" i="204"/>
  <c r="C1526" i="204"/>
  <c r="B1526" i="204"/>
  <c r="A1526" i="204"/>
  <c r="C1525" i="204"/>
  <c r="B1525" i="204"/>
  <c r="A1525" i="204"/>
  <c r="C1524" i="204"/>
  <c r="B1524" i="204"/>
  <c r="A1524" i="204"/>
  <c r="C1523" i="204"/>
  <c r="B1523" i="204"/>
  <c r="A1523" i="204"/>
  <c r="C1522" i="204"/>
  <c r="B1522" i="204"/>
  <c r="A1522" i="204"/>
  <c r="C1521" i="204"/>
  <c r="B1521" i="204"/>
  <c r="A1521" i="204"/>
  <c r="C1520" i="204"/>
  <c r="B1520" i="204"/>
  <c r="A1520" i="204"/>
  <c r="C1519" i="204"/>
  <c r="B1519" i="204"/>
  <c r="A1519" i="204"/>
  <c r="C1518" i="204"/>
  <c r="B1518" i="204"/>
  <c r="A1518" i="204"/>
  <c r="C1517" i="204"/>
  <c r="B1517" i="204"/>
  <c r="A1517" i="204"/>
  <c r="C1516" i="204"/>
  <c r="B1516" i="204"/>
  <c r="A1516" i="204"/>
  <c r="C1515" i="204"/>
  <c r="B1515" i="204"/>
  <c r="A1515" i="204"/>
  <c r="C1514" i="204"/>
  <c r="B1514" i="204"/>
  <c r="A1514" i="204"/>
  <c r="C1513" i="204"/>
  <c r="B1513" i="204"/>
  <c r="A1513" i="204"/>
  <c r="C1512" i="204"/>
  <c r="B1512" i="204"/>
  <c r="A1512" i="204"/>
  <c r="C1511" i="204"/>
  <c r="B1511" i="204"/>
  <c r="A1511" i="204"/>
  <c r="C1510" i="204"/>
  <c r="B1510" i="204"/>
  <c r="A1510" i="204"/>
  <c r="C1509" i="204"/>
  <c r="B1509" i="204"/>
  <c r="A1509" i="204"/>
  <c r="C1508" i="204"/>
  <c r="B1508" i="204"/>
  <c r="A1508" i="204"/>
  <c r="C1507" i="204"/>
  <c r="B1507" i="204"/>
  <c r="A1507" i="204"/>
  <c r="C1506" i="204"/>
  <c r="B1506" i="204"/>
  <c r="A1506" i="204"/>
  <c r="C1505" i="204"/>
  <c r="B1505" i="204"/>
  <c r="A1505" i="204"/>
  <c r="C1504" i="204"/>
  <c r="B1504" i="204"/>
  <c r="A1504" i="204"/>
  <c r="C1503" i="204"/>
  <c r="B1503" i="204"/>
  <c r="A1503" i="204"/>
  <c r="C1502" i="204"/>
  <c r="B1502" i="204"/>
  <c r="A1502" i="204"/>
  <c r="C1501" i="204"/>
  <c r="B1501" i="204"/>
  <c r="A1501" i="204"/>
  <c r="C1500" i="204"/>
  <c r="B1500" i="204"/>
  <c r="A1500" i="204"/>
  <c r="C1499" i="204"/>
  <c r="B1499" i="204"/>
  <c r="A1499" i="204"/>
  <c r="C1498" i="204"/>
  <c r="B1498" i="204"/>
  <c r="A1498" i="204"/>
  <c r="C1497" i="204"/>
  <c r="B1497" i="204"/>
  <c r="A1497" i="204"/>
  <c r="C1496" i="204"/>
  <c r="B1496" i="204"/>
  <c r="A1496" i="204"/>
  <c r="C1495" i="204"/>
  <c r="B1495" i="204"/>
  <c r="A1495" i="204"/>
  <c r="C1494" i="204"/>
  <c r="B1494" i="204"/>
  <c r="A1494" i="204"/>
  <c r="C1493" i="204"/>
  <c r="B1493" i="204"/>
  <c r="A1493" i="204"/>
  <c r="C1492" i="204"/>
  <c r="B1492" i="204"/>
  <c r="A1492" i="204"/>
  <c r="C1491" i="204"/>
  <c r="B1491" i="204"/>
  <c r="A1491" i="204"/>
  <c r="C1490" i="204"/>
  <c r="B1490" i="204"/>
  <c r="A1490" i="204"/>
  <c r="C1489" i="204"/>
  <c r="B1489" i="204"/>
  <c r="A1489" i="204"/>
  <c r="C1488" i="204"/>
  <c r="B1488" i="204"/>
  <c r="A1488" i="204"/>
  <c r="C1487" i="204"/>
  <c r="B1487" i="204"/>
  <c r="A1487" i="204"/>
  <c r="C1486" i="204"/>
  <c r="B1486" i="204"/>
  <c r="A1486" i="204"/>
  <c r="C1485" i="204"/>
  <c r="B1485" i="204"/>
  <c r="A1485" i="204"/>
  <c r="C1484" i="204"/>
  <c r="B1484" i="204"/>
  <c r="A1484" i="204"/>
  <c r="C1483" i="204"/>
  <c r="B1483" i="204"/>
  <c r="A1483" i="204"/>
  <c r="C1482" i="204"/>
  <c r="B1482" i="204"/>
  <c r="A1482" i="204"/>
  <c r="C1481" i="204"/>
  <c r="B1481" i="204"/>
  <c r="A1481" i="204"/>
  <c r="C1480" i="204"/>
  <c r="B1480" i="204"/>
  <c r="A1480" i="204"/>
  <c r="C1479" i="204"/>
  <c r="B1479" i="204"/>
  <c r="A1479" i="204"/>
  <c r="C1478" i="204"/>
  <c r="B1478" i="204"/>
  <c r="A1478" i="204"/>
  <c r="C1477" i="204"/>
  <c r="B1477" i="204"/>
  <c r="A1477" i="204"/>
  <c r="C1476" i="204"/>
  <c r="B1476" i="204"/>
  <c r="A1476" i="204"/>
  <c r="C1475" i="204"/>
  <c r="B1475" i="204"/>
  <c r="A1475" i="204"/>
  <c r="C1474" i="204"/>
  <c r="B1474" i="204"/>
  <c r="A1474" i="204"/>
  <c r="C1473" i="204"/>
  <c r="B1473" i="204"/>
  <c r="A1473" i="204"/>
  <c r="C1472" i="204"/>
  <c r="B1472" i="204"/>
  <c r="A1472" i="204"/>
  <c r="C1471" i="204"/>
  <c r="B1471" i="204"/>
  <c r="A1471" i="204"/>
  <c r="C1470" i="204"/>
  <c r="B1470" i="204"/>
  <c r="A1470" i="204"/>
  <c r="C1469" i="204"/>
  <c r="B1469" i="204"/>
  <c r="A1469" i="204"/>
  <c r="C1468" i="204"/>
  <c r="B1468" i="204"/>
  <c r="A1468" i="204"/>
  <c r="C1467" i="204"/>
  <c r="B1467" i="204"/>
  <c r="A1467" i="204"/>
  <c r="C1466" i="204"/>
  <c r="B1466" i="204"/>
  <c r="A1466" i="204"/>
  <c r="C1465" i="204"/>
  <c r="B1465" i="204"/>
  <c r="A1465" i="204"/>
  <c r="C1464" i="204"/>
  <c r="B1464" i="204"/>
  <c r="A1464" i="204"/>
  <c r="C1463" i="204"/>
  <c r="B1463" i="204"/>
  <c r="A1463" i="204"/>
  <c r="C1462" i="204"/>
  <c r="B1462" i="204"/>
  <c r="A1462" i="204"/>
  <c r="C1461" i="204"/>
  <c r="B1461" i="204"/>
  <c r="A1461" i="204"/>
  <c r="C1460" i="204"/>
  <c r="B1460" i="204"/>
  <c r="A1460" i="204"/>
  <c r="C1459" i="204"/>
  <c r="B1459" i="204"/>
  <c r="A1459" i="204"/>
  <c r="C1458" i="204"/>
  <c r="B1458" i="204"/>
  <c r="A1458" i="204"/>
  <c r="C1457" i="204"/>
  <c r="B1457" i="204"/>
  <c r="A1457" i="204"/>
  <c r="C1456" i="204"/>
  <c r="B1456" i="204"/>
  <c r="A1456" i="204"/>
  <c r="C1455" i="204"/>
  <c r="B1455" i="204"/>
  <c r="A1455" i="204"/>
  <c r="C1454" i="204"/>
  <c r="B1454" i="204"/>
  <c r="A1454" i="204"/>
  <c r="C1453" i="204"/>
  <c r="B1453" i="204"/>
  <c r="A1453" i="204"/>
  <c r="C1452" i="204"/>
  <c r="B1452" i="204"/>
  <c r="A1452" i="204"/>
  <c r="C1451" i="204"/>
  <c r="B1451" i="204"/>
  <c r="A1451" i="204"/>
  <c r="C1450" i="204"/>
  <c r="B1450" i="204"/>
  <c r="A1450" i="204"/>
  <c r="C1449" i="204"/>
  <c r="B1449" i="204"/>
  <c r="A1449" i="204"/>
  <c r="C1448" i="204"/>
  <c r="B1448" i="204"/>
  <c r="A1448" i="204"/>
  <c r="C1447" i="204"/>
  <c r="B1447" i="204"/>
  <c r="A1447" i="204"/>
  <c r="C1446" i="204"/>
  <c r="B1446" i="204"/>
  <c r="A1446" i="204"/>
  <c r="C1445" i="204"/>
  <c r="B1445" i="204"/>
  <c r="A1445" i="204"/>
  <c r="C1444" i="204"/>
  <c r="B1444" i="204"/>
  <c r="A1444" i="204"/>
  <c r="C1443" i="204"/>
  <c r="B1443" i="204"/>
  <c r="A1443" i="204"/>
  <c r="C1442" i="204"/>
  <c r="B1442" i="204"/>
  <c r="A1442" i="204"/>
  <c r="C1441" i="204"/>
  <c r="B1441" i="204"/>
  <c r="A1441" i="204"/>
  <c r="C1440" i="204"/>
  <c r="B1440" i="204"/>
  <c r="A1440" i="204"/>
  <c r="C1439" i="204"/>
  <c r="B1439" i="204"/>
  <c r="A1439" i="204"/>
  <c r="C1438" i="204"/>
  <c r="B1438" i="204"/>
  <c r="A1438" i="204"/>
  <c r="C1437" i="204"/>
  <c r="B1437" i="204"/>
  <c r="A1437" i="204"/>
  <c r="C1436" i="204"/>
  <c r="B1436" i="204"/>
  <c r="A1436" i="204"/>
  <c r="C1435" i="204"/>
  <c r="B1435" i="204"/>
  <c r="A1435" i="204"/>
  <c r="C1434" i="204"/>
  <c r="B1434" i="204"/>
  <c r="A1434" i="204"/>
  <c r="C1433" i="204"/>
  <c r="B1433" i="204"/>
  <c r="A1433" i="204"/>
  <c r="C1432" i="204"/>
  <c r="B1432" i="204"/>
  <c r="A1432" i="204"/>
  <c r="C1431" i="204"/>
  <c r="B1431" i="204"/>
  <c r="A1431" i="204"/>
  <c r="C1430" i="204"/>
  <c r="B1430" i="204"/>
  <c r="A1430" i="204"/>
  <c r="C1429" i="204"/>
  <c r="B1429" i="204"/>
  <c r="A1429" i="204"/>
  <c r="C1428" i="204"/>
  <c r="B1428" i="204"/>
  <c r="A1428" i="204"/>
  <c r="C1427" i="204"/>
  <c r="B1427" i="204"/>
  <c r="A1427" i="204"/>
  <c r="C1426" i="204"/>
  <c r="B1426" i="204"/>
  <c r="A1426" i="204"/>
  <c r="C1425" i="204"/>
  <c r="B1425" i="204"/>
  <c r="A1425" i="204"/>
  <c r="C1424" i="204"/>
  <c r="B1424" i="204"/>
  <c r="A1424" i="204"/>
  <c r="C1423" i="204"/>
  <c r="B1423" i="204"/>
  <c r="A1423" i="204"/>
  <c r="C1422" i="204"/>
  <c r="B1422" i="204"/>
  <c r="A1422" i="204"/>
  <c r="C1421" i="204"/>
  <c r="B1421" i="204"/>
  <c r="A1421" i="204"/>
  <c r="C1420" i="204"/>
  <c r="B1420" i="204"/>
  <c r="A1420" i="204"/>
  <c r="C1419" i="204"/>
  <c r="B1419" i="204"/>
  <c r="A1419" i="204"/>
  <c r="C1418" i="204"/>
  <c r="B1418" i="204"/>
  <c r="A1418" i="204"/>
  <c r="C1417" i="204"/>
  <c r="B1417" i="204"/>
  <c r="A1417" i="204"/>
  <c r="C1416" i="204"/>
  <c r="B1416" i="204"/>
  <c r="A1416" i="204"/>
  <c r="C1415" i="204"/>
  <c r="B1415" i="204"/>
  <c r="A1415" i="204"/>
  <c r="C1414" i="204"/>
  <c r="B1414" i="204"/>
  <c r="A1414" i="204"/>
  <c r="C1413" i="204"/>
  <c r="B1413" i="204"/>
  <c r="A1413" i="204"/>
  <c r="C1412" i="204"/>
  <c r="B1412" i="204"/>
  <c r="A1412" i="204"/>
  <c r="C1411" i="204"/>
  <c r="B1411" i="204"/>
  <c r="A1411" i="204"/>
  <c r="C1410" i="204"/>
  <c r="B1410" i="204"/>
  <c r="A1410" i="204"/>
  <c r="C1409" i="204"/>
  <c r="B1409" i="204"/>
  <c r="A1409" i="204"/>
  <c r="C1408" i="204"/>
  <c r="B1408" i="204"/>
  <c r="A1408" i="204"/>
  <c r="C1407" i="204"/>
  <c r="B1407" i="204"/>
  <c r="A1407" i="204"/>
  <c r="C1406" i="204"/>
  <c r="B1406" i="204"/>
  <c r="A1406" i="204"/>
  <c r="C1405" i="204"/>
  <c r="B1405" i="204"/>
  <c r="A1405" i="204"/>
  <c r="C1404" i="204"/>
  <c r="B1404" i="204"/>
  <c r="A1404" i="204"/>
  <c r="C1403" i="204"/>
  <c r="B1403" i="204"/>
  <c r="A1403" i="204"/>
  <c r="C1402" i="204"/>
  <c r="B1402" i="204"/>
  <c r="A1402" i="204"/>
  <c r="C1401" i="204"/>
  <c r="B1401" i="204"/>
  <c r="A1401" i="204"/>
  <c r="C1400" i="204"/>
  <c r="B1400" i="204"/>
  <c r="A1400" i="204"/>
  <c r="C1399" i="204"/>
  <c r="B1399" i="204"/>
  <c r="A1399" i="204"/>
  <c r="C1398" i="204"/>
  <c r="B1398" i="204"/>
  <c r="A1398" i="204"/>
  <c r="C1397" i="204"/>
  <c r="B1397" i="204"/>
  <c r="A1397" i="204"/>
  <c r="C1396" i="204"/>
  <c r="B1396" i="204"/>
  <c r="A1396" i="204"/>
  <c r="C1395" i="204"/>
  <c r="B1395" i="204"/>
  <c r="A1395" i="204"/>
  <c r="C1394" i="204"/>
  <c r="B1394" i="204"/>
  <c r="A1394" i="204"/>
  <c r="C1393" i="204"/>
  <c r="B1393" i="204"/>
  <c r="A1393" i="204"/>
  <c r="C1392" i="204"/>
  <c r="B1392" i="204"/>
  <c r="A1392" i="204"/>
  <c r="C1391" i="204"/>
  <c r="B1391" i="204"/>
  <c r="A1391" i="204"/>
  <c r="C1390" i="204"/>
  <c r="B1390" i="204"/>
  <c r="A1390" i="204"/>
  <c r="C1389" i="204"/>
  <c r="B1389" i="204"/>
  <c r="A1389" i="204"/>
  <c r="C1388" i="204"/>
  <c r="B1388" i="204"/>
  <c r="A1388" i="204"/>
  <c r="C1387" i="204"/>
  <c r="B1387" i="204"/>
  <c r="A1387" i="204"/>
  <c r="C1386" i="204"/>
  <c r="B1386" i="204"/>
  <c r="A1386" i="204"/>
  <c r="C1385" i="204"/>
  <c r="B1385" i="204"/>
  <c r="A1385" i="204"/>
  <c r="C1384" i="204"/>
  <c r="B1384" i="204"/>
  <c r="A1384" i="204"/>
  <c r="C1383" i="204"/>
  <c r="B1383" i="204"/>
  <c r="A1383" i="204"/>
  <c r="C1382" i="204"/>
  <c r="B1382" i="204"/>
  <c r="A1382" i="204"/>
  <c r="C1381" i="204"/>
  <c r="B1381" i="204"/>
  <c r="A1381" i="204"/>
  <c r="C1380" i="204"/>
  <c r="B1380" i="204"/>
  <c r="A1380" i="204"/>
  <c r="C1379" i="204"/>
  <c r="B1379" i="204"/>
  <c r="A1379" i="204"/>
  <c r="C1378" i="204"/>
  <c r="B1378" i="204"/>
  <c r="A1378" i="204"/>
  <c r="C1377" i="204"/>
  <c r="B1377" i="204"/>
  <c r="A1377" i="204"/>
  <c r="C1376" i="204"/>
  <c r="B1376" i="204"/>
  <c r="A1376" i="204"/>
  <c r="C1375" i="204"/>
  <c r="B1375" i="204"/>
  <c r="A1375" i="204"/>
  <c r="C1374" i="204"/>
  <c r="B1374" i="204"/>
  <c r="A1374" i="204"/>
  <c r="C1373" i="204"/>
  <c r="B1373" i="204"/>
  <c r="A1373" i="204"/>
  <c r="C1372" i="204"/>
  <c r="B1372" i="204"/>
  <c r="A1372" i="204"/>
  <c r="C1371" i="204"/>
  <c r="B1371" i="204"/>
  <c r="A1371" i="204"/>
  <c r="C1370" i="204"/>
  <c r="B1370" i="204"/>
  <c r="A1370" i="204"/>
  <c r="C1369" i="204"/>
  <c r="B1369" i="204"/>
  <c r="A1369" i="204"/>
  <c r="C1368" i="204"/>
  <c r="B1368" i="204"/>
  <c r="A1368" i="204"/>
  <c r="C1367" i="204"/>
  <c r="B1367" i="204"/>
  <c r="A1367" i="204"/>
  <c r="C1366" i="204"/>
  <c r="B1366" i="204"/>
  <c r="A1366" i="204"/>
  <c r="C1365" i="204"/>
  <c r="B1365" i="204"/>
  <c r="A1365" i="204"/>
  <c r="C1364" i="204"/>
  <c r="B1364" i="204"/>
  <c r="A1364" i="204"/>
  <c r="C1363" i="204"/>
  <c r="B1363" i="204"/>
  <c r="A1363" i="204"/>
  <c r="C1362" i="204"/>
  <c r="B1362" i="204"/>
  <c r="A1362" i="204"/>
  <c r="C1361" i="204"/>
  <c r="B1361" i="204"/>
  <c r="A1361" i="204"/>
  <c r="C1360" i="204"/>
  <c r="B1360" i="204"/>
  <c r="A1360" i="204"/>
  <c r="C1359" i="204"/>
  <c r="B1359" i="204"/>
  <c r="A1359" i="204"/>
  <c r="C1358" i="204"/>
  <c r="B1358" i="204"/>
  <c r="A1358" i="204"/>
  <c r="C1357" i="204"/>
  <c r="B1357" i="204"/>
  <c r="A1357" i="204"/>
  <c r="C1356" i="204"/>
  <c r="B1356" i="204"/>
  <c r="A1356" i="204"/>
  <c r="C1355" i="204"/>
  <c r="B1355" i="204"/>
  <c r="A1355" i="204"/>
  <c r="C1354" i="204"/>
  <c r="B1354" i="204"/>
  <c r="A1354" i="204"/>
  <c r="C1353" i="204"/>
  <c r="B1353" i="204"/>
  <c r="A1353" i="204"/>
  <c r="C1352" i="204"/>
  <c r="B1352" i="204"/>
  <c r="A1352" i="204"/>
  <c r="C1351" i="204"/>
  <c r="B1351" i="204"/>
  <c r="A1351" i="204"/>
  <c r="C1350" i="204"/>
  <c r="B1350" i="204"/>
  <c r="A1350" i="204"/>
  <c r="C1349" i="204"/>
  <c r="B1349" i="204"/>
  <c r="A1349" i="204"/>
  <c r="C1348" i="204"/>
  <c r="B1348" i="204"/>
  <c r="A1348" i="204"/>
  <c r="C1347" i="204"/>
  <c r="B1347" i="204"/>
  <c r="A1347" i="204"/>
  <c r="C1346" i="204"/>
  <c r="B1346" i="204"/>
  <c r="A1346" i="204"/>
  <c r="C1345" i="204"/>
  <c r="B1345" i="204"/>
  <c r="A1345" i="204"/>
  <c r="C1344" i="204"/>
  <c r="B1344" i="204"/>
  <c r="A1344" i="204"/>
  <c r="C1343" i="204"/>
  <c r="B1343" i="204"/>
  <c r="A1343" i="204"/>
  <c r="C1342" i="204"/>
  <c r="B1342" i="204"/>
  <c r="A1342" i="204"/>
  <c r="C1341" i="204"/>
  <c r="B1341" i="204"/>
  <c r="A1341" i="204"/>
  <c r="C1340" i="204"/>
  <c r="B1340" i="204"/>
  <c r="A1340" i="204"/>
  <c r="C1339" i="204"/>
  <c r="B1339" i="204"/>
  <c r="A1339" i="204"/>
  <c r="C1338" i="204"/>
  <c r="B1338" i="204"/>
  <c r="A1338" i="204"/>
  <c r="C1337" i="204"/>
  <c r="B1337" i="204"/>
  <c r="A1337" i="204"/>
  <c r="C1336" i="204"/>
  <c r="B1336" i="204"/>
  <c r="A1336" i="204"/>
  <c r="C1335" i="204"/>
  <c r="B1335" i="204"/>
  <c r="A1335" i="204"/>
  <c r="C1334" i="204"/>
  <c r="B1334" i="204"/>
  <c r="A1334" i="204"/>
  <c r="C1333" i="204"/>
  <c r="B1333" i="204"/>
  <c r="A1333" i="204"/>
  <c r="C1332" i="204"/>
  <c r="B1332" i="204"/>
  <c r="A1332" i="204"/>
  <c r="C1331" i="204"/>
  <c r="B1331" i="204"/>
  <c r="A1331" i="204"/>
  <c r="C1330" i="204"/>
  <c r="B1330" i="204"/>
  <c r="A1330" i="204"/>
  <c r="C1329" i="204"/>
  <c r="B1329" i="204"/>
  <c r="A1329" i="204"/>
  <c r="C1328" i="204"/>
  <c r="B1328" i="204"/>
  <c r="A1328" i="204"/>
  <c r="C1327" i="204"/>
  <c r="B1327" i="204"/>
  <c r="A1327" i="204"/>
  <c r="C1326" i="204"/>
  <c r="B1326" i="204"/>
  <c r="A1326" i="204"/>
  <c r="C1325" i="204"/>
  <c r="B1325" i="204"/>
  <c r="A1325" i="204"/>
  <c r="C1324" i="204"/>
  <c r="B1324" i="204"/>
  <c r="A1324" i="204"/>
  <c r="C1323" i="204"/>
  <c r="B1323" i="204"/>
  <c r="A1323" i="204"/>
  <c r="C1322" i="204"/>
  <c r="B1322" i="204"/>
  <c r="A1322" i="204"/>
  <c r="C1321" i="204"/>
  <c r="B1321" i="204"/>
  <c r="A1321" i="204"/>
  <c r="C1320" i="204"/>
  <c r="B1320" i="204"/>
  <c r="A1320" i="204"/>
  <c r="C1319" i="204"/>
  <c r="B1319" i="204"/>
  <c r="A1319" i="204"/>
  <c r="C1318" i="204"/>
  <c r="B1318" i="204"/>
  <c r="A1318" i="204"/>
  <c r="C1317" i="204"/>
  <c r="B1317" i="204"/>
  <c r="A1317" i="204"/>
  <c r="C1316" i="204"/>
  <c r="B1316" i="204"/>
  <c r="A1316" i="204"/>
  <c r="C1315" i="204"/>
  <c r="B1315" i="204"/>
  <c r="A1315" i="204"/>
  <c r="C1314" i="204"/>
  <c r="B1314" i="204"/>
  <c r="A1314" i="204"/>
  <c r="C1313" i="204"/>
  <c r="B1313" i="204"/>
  <c r="A1313" i="204"/>
  <c r="C1312" i="204"/>
  <c r="B1312" i="204"/>
  <c r="A1312" i="204"/>
  <c r="C1311" i="204"/>
  <c r="B1311" i="204"/>
  <c r="A1311" i="204"/>
  <c r="C1310" i="204"/>
  <c r="B1310" i="204"/>
  <c r="A1310" i="204"/>
  <c r="C1309" i="204"/>
  <c r="B1309" i="204"/>
  <c r="A1309" i="204"/>
  <c r="C1308" i="204"/>
  <c r="B1308" i="204"/>
  <c r="A1308" i="204"/>
  <c r="C1307" i="204"/>
  <c r="B1307" i="204"/>
  <c r="A1307" i="204"/>
  <c r="C1306" i="204"/>
  <c r="B1306" i="204"/>
  <c r="A1306" i="204"/>
  <c r="C1305" i="204"/>
  <c r="B1305" i="204"/>
  <c r="A1305" i="204"/>
  <c r="C1304" i="204"/>
  <c r="B1304" i="204"/>
  <c r="A1304" i="204"/>
  <c r="C1303" i="204"/>
  <c r="B1303" i="204"/>
  <c r="A1303" i="204"/>
  <c r="C1302" i="204"/>
  <c r="B1302" i="204"/>
  <c r="A1302" i="204"/>
  <c r="C1301" i="204"/>
  <c r="B1301" i="204"/>
  <c r="A1301" i="204"/>
  <c r="C1300" i="204"/>
  <c r="B1300" i="204"/>
  <c r="A1300" i="204"/>
  <c r="C1299" i="204"/>
  <c r="B1299" i="204"/>
  <c r="A1299" i="204"/>
  <c r="C1298" i="204"/>
  <c r="B1298" i="204"/>
  <c r="A1298" i="204"/>
  <c r="C1297" i="204"/>
  <c r="B1297" i="204"/>
  <c r="A1297" i="204"/>
  <c r="C1296" i="204"/>
  <c r="B1296" i="204"/>
  <c r="A1296" i="204"/>
  <c r="C1295" i="204"/>
  <c r="B1295" i="204"/>
  <c r="A1295" i="204"/>
  <c r="C1294" i="204"/>
  <c r="B1294" i="204"/>
  <c r="A1294" i="204"/>
  <c r="C1293" i="204"/>
  <c r="B1293" i="204"/>
  <c r="A1293" i="204"/>
  <c r="C1292" i="204"/>
  <c r="B1292" i="204"/>
  <c r="A1292" i="204"/>
  <c r="C1291" i="204"/>
  <c r="B1291" i="204"/>
  <c r="A1291" i="204"/>
  <c r="C1290" i="204"/>
  <c r="B1290" i="204"/>
  <c r="A1290" i="204"/>
  <c r="C1289" i="204"/>
  <c r="B1289" i="204"/>
  <c r="A1289" i="204"/>
  <c r="C1288" i="204"/>
  <c r="B1288" i="204"/>
  <c r="A1288" i="204"/>
  <c r="C1287" i="204"/>
  <c r="B1287" i="204"/>
  <c r="A1287" i="204"/>
  <c r="C1286" i="204"/>
  <c r="B1286" i="204"/>
  <c r="A1286" i="204"/>
  <c r="C1285" i="204"/>
  <c r="B1285" i="204"/>
  <c r="A1285" i="204"/>
  <c r="C1284" i="204"/>
  <c r="B1284" i="204"/>
  <c r="A1284" i="204"/>
  <c r="C1283" i="204"/>
  <c r="B1283" i="204"/>
  <c r="A1283" i="204"/>
  <c r="C1282" i="204"/>
  <c r="B1282" i="204"/>
  <c r="A1282" i="204"/>
  <c r="C1281" i="204"/>
  <c r="B1281" i="204"/>
  <c r="A1281" i="204"/>
  <c r="C1280" i="204"/>
  <c r="B1280" i="204"/>
  <c r="A1280" i="204"/>
  <c r="C1279" i="204"/>
  <c r="B1279" i="204"/>
  <c r="A1279" i="204"/>
  <c r="C1278" i="204"/>
  <c r="B1278" i="204"/>
  <c r="A1278" i="204"/>
  <c r="C1277" i="204"/>
  <c r="B1277" i="204"/>
  <c r="A1277" i="204"/>
  <c r="C1276" i="204"/>
  <c r="B1276" i="204"/>
  <c r="A1276" i="204"/>
  <c r="C1275" i="204"/>
  <c r="B1275" i="204"/>
  <c r="A1275" i="204"/>
  <c r="C1274" i="204"/>
  <c r="B1274" i="204"/>
  <c r="A1274" i="204"/>
  <c r="C1273" i="204"/>
  <c r="B1273" i="204"/>
  <c r="A1273" i="204"/>
  <c r="C1272" i="204"/>
  <c r="B1272" i="204"/>
  <c r="A1272" i="204"/>
  <c r="C1271" i="204"/>
  <c r="B1271" i="204"/>
  <c r="A1271" i="204"/>
  <c r="C1270" i="204"/>
  <c r="B1270" i="204"/>
  <c r="A1270" i="204"/>
  <c r="C1269" i="204"/>
  <c r="B1269" i="204"/>
  <c r="A1269" i="204"/>
  <c r="C1268" i="204"/>
  <c r="B1268" i="204"/>
  <c r="A1268" i="204"/>
  <c r="C1267" i="204"/>
  <c r="B1267" i="204"/>
  <c r="A1267" i="204"/>
  <c r="C1266" i="204"/>
  <c r="B1266" i="204"/>
  <c r="A1266" i="204"/>
  <c r="C1265" i="204"/>
  <c r="B1265" i="204"/>
  <c r="A1265" i="204"/>
  <c r="C1264" i="204"/>
  <c r="B1264" i="204"/>
  <c r="A1264" i="204"/>
  <c r="C1263" i="204"/>
  <c r="B1263" i="204"/>
  <c r="A1263" i="204"/>
  <c r="C1262" i="204"/>
  <c r="B1262" i="204"/>
  <c r="A1262" i="204"/>
  <c r="C1261" i="204"/>
  <c r="B1261" i="204"/>
  <c r="A1261" i="204"/>
  <c r="C1260" i="204"/>
  <c r="B1260" i="204"/>
  <c r="A1260" i="204"/>
  <c r="C1259" i="204"/>
  <c r="B1259" i="204"/>
  <c r="A1259" i="204"/>
  <c r="C1258" i="204"/>
  <c r="B1258" i="204"/>
  <c r="A1258" i="204"/>
  <c r="C1257" i="204"/>
  <c r="B1257" i="204"/>
  <c r="A1257" i="204"/>
  <c r="C1256" i="204"/>
  <c r="B1256" i="204"/>
  <c r="A1256" i="204"/>
  <c r="C1255" i="204"/>
  <c r="B1255" i="204"/>
  <c r="A1255" i="204"/>
  <c r="C1254" i="204"/>
  <c r="B1254" i="204"/>
  <c r="A1254" i="204"/>
  <c r="C1253" i="204"/>
  <c r="B1253" i="204"/>
  <c r="A1253" i="204"/>
  <c r="C1252" i="204"/>
  <c r="B1252" i="204"/>
  <c r="A1252" i="204"/>
  <c r="C1251" i="204"/>
  <c r="B1251" i="204"/>
  <c r="A1251" i="204"/>
  <c r="C1250" i="204"/>
  <c r="B1250" i="204"/>
  <c r="A1250" i="204"/>
  <c r="C1249" i="204"/>
  <c r="B1249" i="204"/>
  <c r="A1249" i="204"/>
  <c r="C1248" i="204"/>
  <c r="B1248" i="204"/>
  <c r="A1248" i="204"/>
  <c r="C1247" i="204"/>
  <c r="B1247" i="204"/>
  <c r="A1247" i="204"/>
  <c r="C1246" i="204"/>
  <c r="B1246" i="204"/>
  <c r="A1246" i="204"/>
  <c r="C1245" i="204"/>
  <c r="B1245" i="204"/>
  <c r="A1245" i="204"/>
  <c r="C1244" i="204"/>
  <c r="B1244" i="204"/>
  <c r="A1244" i="204"/>
  <c r="C1243" i="204"/>
  <c r="B1243" i="204"/>
  <c r="A1243" i="204"/>
  <c r="C1242" i="204"/>
  <c r="B1242" i="204"/>
  <c r="A1242" i="204"/>
  <c r="C1241" i="204"/>
  <c r="B1241" i="204"/>
  <c r="A1241" i="204"/>
  <c r="C1240" i="204"/>
  <c r="B1240" i="204"/>
  <c r="A1240" i="204"/>
  <c r="C1239" i="204"/>
  <c r="B1239" i="204"/>
  <c r="A1239" i="204"/>
  <c r="C1238" i="204"/>
  <c r="B1238" i="204"/>
  <c r="A1238" i="204"/>
  <c r="C1237" i="204"/>
  <c r="B1237" i="204"/>
  <c r="A1237" i="204"/>
  <c r="C1236" i="204"/>
  <c r="B1236" i="204"/>
  <c r="A1236" i="204"/>
  <c r="C1235" i="204"/>
  <c r="B1235" i="204"/>
  <c r="A1235" i="204"/>
  <c r="C1234" i="204"/>
  <c r="B1234" i="204"/>
  <c r="A1234" i="204"/>
  <c r="C1233" i="204"/>
  <c r="B1233" i="204"/>
  <c r="A1233" i="204"/>
  <c r="C1232" i="204"/>
  <c r="B1232" i="204"/>
  <c r="A1232" i="204"/>
  <c r="C1231" i="204"/>
  <c r="B1231" i="204"/>
  <c r="A1231" i="204"/>
  <c r="C1230" i="204"/>
  <c r="B1230" i="204"/>
  <c r="A1230" i="204"/>
  <c r="C1229" i="204"/>
  <c r="B1229" i="204"/>
  <c r="A1229" i="204"/>
  <c r="C1228" i="204"/>
  <c r="B1228" i="204"/>
  <c r="A1228" i="204"/>
  <c r="C1227" i="204"/>
  <c r="B1227" i="204"/>
  <c r="A1227" i="204"/>
  <c r="C1226" i="204"/>
  <c r="B1226" i="204"/>
  <c r="A1226" i="204"/>
  <c r="C1225" i="204"/>
  <c r="B1225" i="204"/>
  <c r="A1225" i="204"/>
  <c r="C1224" i="204"/>
  <c r="B1224" i="204"/>
  <c r="A1224" i="204"/>
  <c r="C1223" i="204"/>
  <c r="B1223" i="204"/>
  <c r="A1223" i="204"/>
  <c r="C1222" i="204"/>
  <c r="B1222" i="204"/>
  <c r="A1222" i="204"/>
  <c r="C1221" i="204"/>
  <c r="B1221" i="204"/>
  <c r="A1221" i="204"/>
  <c r="C1220" i="204"/>
  <c r="B1220" i="204"/>
  <c r="A1220" i="204"/>
  <c r="C1219" i="204"/>
  <c r="B1219" i="204"/>
  <c r="A1219" i="204"/>
  <c r="C1218" i="204"/>
  <c r="B1218" i="204"/>
  <c r="A1218" i="204"/>
  <c r="C1217" i="204"/>
  <c r="B1217" i="204"/>
  <c r="A1217" i="204"/>
  <c r="C1216" i="204"/>
  <c r="B1216" i="204"/>
  <c r="A1216" i="204"/>
  <c r="C1215" i="204"/>
  <c r="B1215" i="204"/>
  <c r="A1215" i="204"/>
  <c r="C1214" i="204"/>
  <c r="B1214" i="204"/>
  <c r="A1214" i="204"/>
  <c r="C1213" i="204"/>
  <c r="B1213" i="204"/>
  <c r="A1213" i="204"/>
  <c r="C1212" i="204"/>
  <c r="B1212" i="204"/>
  <c r="A1212" i="204"/>
  <c r="C1211" i="204"/>
  <c r="B1211" i="204"/>
  <c r="A1211" i="204"/>
  <c r="C1210" i="204"/>
  <c r="B1210" i="204"/>
  <c r="A1210" i="204"/>
  <c r="C1209" i="204"/>
  <c r="B1209" i="204"/>
  <c r="A1209" i="204"/>
  <c r="C1208" i="204"/>
  <c r="B1208" i="204"/>
  <c r="A1208" i="204"/>
  <c r="C1207" i="204"/>
  <c r="B1207" i="204"/>
  <c r="A1207" i="204"/>
  <c r="C1206" i="204"/>
  <c r="B1206" i="204"/>
  <c r="A1206" i="204"/>
  <c r="C1205" i="204"/>
  <c r="B1205" i="204"/>
  <c r="A1205" i="204"/>
  <c r="C1204" i="204"/>
  <c r="B1204" i="204"/>
  <c r="A1204" i="204"/>
  <c r="C1203" i="204"/>
  <c r="B1203" i="204"/>
  <c r="A1203" i="204"/>
  <c r="C1202" i="204"/>
  <c r="B1202" i="204"/>
  <c r="A1202" i="204"/>
  <c r="C1201" i="204"/>
  <c r="B1201" i="204"/>
  <c r="A1201" i="204"/>
  <c r="C1200" i="204"/>
  <c r="B1200" i="204"/>
  <c r="A1200" i="204"/>
  <c r="C1199" i="204"/>
  <c r="B1199" i="204"/>
  <c r="A1199" i="204"/>
  <c r="C1198" i="204"/>
  <c r="B1198" i="204"/>
  <c r="A1198" i="204"/>
  <c r="C1197" i="204"/>
  <c r="B1197" i="204"/>
  <c r="A1197" i="204"/>
  <c r="C1196" i="204"/>
  <c r="B1196" i="204"/>
  <c r="A1196" i="204"/>
  <c r="C1195" i="204"/>
  <c r="B1195" i="204"/>
  <c r="A1195" i="204"/>
  <c r="C1194" i="204"/>
  <c r="B1194" i="204"/>
  <c r="A1194" i="204"/>
  <c r="C1193" i="204"/>
  <c r="B1193" i="204"/>
  <c r="A1193" i="204"/>
  <c r="C1192" i="204"/>
  <c r="B1192" i="204"/>
  <c r="A1192" i="204"/>
  <c r="C1191" i="204"/>
  <c r="B1191" i="204"/>
  <c r="A1191" i="204"/>
  <c r="C1190" i="204"/>
  <c r="B1190" i="204"/>
  <c r="A1190" i="204"/>
  <c r="C1189" i="204"/>
  <c r="B1189" i="204"/>
  <c r="A1189" i="204"/>
  <c r="C1188" i="204"/>
  <c r="B1188" i="204"/>
  <c r="A1188" i="204"/>
  <c r="C1187" i="204"/>
  <c r="B1187" i="204"/>
  <c r="A1187" i="204"/>
  <c r="C1186" i="204"/>
  <c r="B1186" i="204"/>
  <c r="A1186" i="204"/>
  <c r="C1185" i="204"/>
  <c r="B1185" i="204"/>
  <c r="A1185" i="204"/>
  <c r="C1184" i="204"/>
  <c r="B1184" i="204"/>
  <c r="A1184" i="204"/>
  <c r="C1183" i="204"/>
  <c r="B1183" i="204"/>
  <c r="A1183" i="204"/>
  <c r="C1182" i="204"/>
  <c r="B1182" i="204"/>
  <c r="A1182" i="204"/>
  <c r="C1181" i="204"/>
  <c r="B1181" i="204"/>
  <c r="A1181" i="204"/>
  <c r="C1180" i="204"/>
  <c r="B1180" i="204"/>
  <c r="A1180" i="204"/>
  <c r="C1179" i="204"/>
  <c r="B1179" i="204"/>
  <c r="A1179" i="204"/>
  <c r="C1178" i="204"/>
  <c r="B1178" i="204"/>
  <c r="A1178" i="204"/>
  <c r="C1177" i="204"/>
  <c r="B1177" i="204"/>
  <c r="A1177" i="204"/>
  <c r="C1176" i="204"/>
  <c r="B1176" i="204"/>
  <c r="A1176" i="204"/>
  <c r="C1175" i="204"/>
  <c r="B1175" i="204"/>
  <c r="A1175" i="204"/>
  <c r="C1174" i="204"/>
  <c r="B1174" i="204"/>
  <c r="A1174" i="204"/>
  <c r="C1173" i="204"/>
  <c r="B1173" i="204"/>
  <c r="A1173" i="204"/>
  <c r="C1172" i="204"/>
  <c r="B1172" i="204"/>
  <c r="A1172" i="204"/>
  <c r="C1171" i="204"/>
  <c r="B1171" i="204"/>
  <c r="A1171" i="204"/>
  <c r="C1170" i="204"/>
  <c r="B1170" i="204"/>
  <c r="A1170" i="204"/>
  <c r="C1169" i="204"/>
  <c r="B1169" i="204"/>
  <c r="A1169" i="204"/>
  <c r="C1168" i="204"/>
  <c r="B1168" i="204"/>
  <c r="A1168" i="204"/>
  <c r="C1167" i="204"/>
  <c r="B1167" i="204"/>
  <c r="A1167" i="204"/>
  <c r="C1166" i="204"/>
  <c r="B1166" i="204"/>
  <c r="A1166" i="204"/>
  <c r="C1165" i="204"/>
  <c r="B1165" i="204"/>
  <c r="A1165" i="204"/>
  <c r="C1164" i="204"/>
  <c r="B1164" i="204"/>
  <c r="A1164" i="204"/>
  <c r="C1163" i="204"/>
  <c r="B1163" i="204"/>
  <c r="A1163" i="204"/>
  <c r="C1162" i="204"/>
  <c r="B1162" i="204"/>
  <c r="A1162" i="204"/>
  <c r="C1161" i="204"/>
  <c r="B1161" i="204"/>
  <c r="A1161" i="204"/>
  <c r="C1160" i="204"/>
  <c r="B1160" i="204"/>
  <c r="A1160" i="204"/>
  <c r="C1159" i="204"/>
  <c r="B1159" i="204"/>
  <c r="A1159" i="204"/>
  <c r="C1158" i="204"/>
  <c r="B1158" i="204"/>
  <c r="A1158" i="204"/>
  <c r="C1157" i="204"/>
  <c r="B1157" i="204"/>
  <c r="A1157" i="204"/>
  <c r="C1156" i="204"/>
  <c r="B1156" i="204"/>
  <c r="A1156" i="204"/>
  <c r="C1155" i="204"/>
  <c r="B1155" i="204"/>
  <c r="A1155" i="204"/>
  <c r="C1154" i="204"/>
  <c r="B1154" i="204"/>
  <c r="A1154" i="204"/>
  <c r="C1153" i="204"/>
  <c r="B1153" i="204"/>
  <c r="A1153" i="204"/>
  <c r="C1152" i="204"/>
  <c r="B1152" i="204"/>
  <c r="A1152" i="204"/>
  <c r="C1151" i="204"/>
  <c r="B1151" i="204"/>
  <c r="A1151" i="204"/>
  <c r="C1150" i="204"/>
  <c r="B1150" i="204"/>
  <c r="A1150" i="204"/>
  <c r="C1149" i="204"/>
  <c r="B1149" i="204"/>
  <c r="A1149" i="204"/>
  <c r="C1148" i="204"/>
  <c r="B1148" i="204"/>
  <c r="A1148" i="204"/>
  <c r="C1147" i="204"/>
  <c r="B1147" i="204"/>
  <c r="A1147" i="204"/>
  <c r="C1146" i="204"/>
  <c r="B1146" i="204"/>
  <c r="A1146" i="204"/>
  <c r="C1145" i="204"/>
  <c r="B1145" i="204"/>
  <c r="A1145" i="204"/>
  <c r="C1144" i="204"/>
  <c r="B1144" i="204"/>
  <c r="A1144" i="204"/>
  <c r="C1143" i="204"/>
  <c r="B1143" i="204"/>
  <c r="A1143" i="204"/>
  <c r="C1142" i="204"/>
  <c r="B1142" i="204"/>
  <c r="A1142" i="204"/>
  <c r="C1141" i="204"/>
  <c r="B1141" i="204"/>
  <c r="A1141" i="204"/>
  <c r="C1140" i="204"/>
  <c r="B1140" i="204"/>
  <c r="A1140" i="204"/>
  <c r="C1139" i="204"/>
  <c r="B1139" i="204"/>
  <c r="A1139" i="204"/>
  <c r="C1138" i="204"/>
  <c r="B1138" i="204"/>
  <c r="A1138" i="204"/>
  <c r="C1137" i="204"/>
  <c r="B1137" i="204"/>
  <c r="A1137" i="204"/>
  <c r="C1136" i="204"/>
  <c r="B1136" i="204"/>
  <c r="A1136" i="204"/>
  <c r="C1135" i="204"/>
  <c r="B1135" i="204"/>
  <c r="A1135" i="204"/>
  <c r="C1134" i="204"/>
  <c r="B1134" i="204"/>
  <c r="A1134" i="204"/>
  <c r="C1133" i="204"/>
  <c r="B1133" i="204"/>
  <c r="A1133" i="204"/>
  <c r="C1132" i="204"/>
  <c r="B1132" i="204"/>
  <c r="A1132" i="204"/>
  <c r="C1131" i="204"/>
  <c r="B1131" i="204"/>
  <c r="A1131" i="204"/>
  <c r="C1130" i="204"/>
  <c r="B1130" i="204"/>
  <c r="A1130" i="204"/>
  <c r="C1129" i="204"/>
  <c r="B1129" i="204"/>
  <c r="A1129" i="204"/>
  <c r="C1128" i="204"/>
  <c r="B1128" i="204"/>
  <c r="A1128" i="204"/>
  <c r="C1127" i="204"/>
  <c r="B1127" i="204"/>
  <c r="A1127" i="204"/>
  <c r="C1126" i="204"/>
  <c r="B1126" i="204"/>
  <c r="A1126" i="204"/>
  <c r="C1125" i="204"/>
  <c r="B1125" i="204"/>
  <c r="A1125" i="204"/>
  <c r="C1124" i="204"/>
  <c r="B1124" i="204"/>
  <c r="A1124" i="204"/>
  <c r="C1123" i="204"/>
  <c r="B1123" i="204"/>
  <c r="A1123" i="204"/>
  <c r="C1122" i="204"/>
  <c r="B1122" i="204"/>
  <c r="A1122" i="204"/>
  <c r="C1121" i="204"/>
  <c r="B1121" i="204"/>
  <c r="A1121" i="204"/>
  <c r="C1120" i="204"/>
  <c r="B1120" i="204"/>
  <c r="A1120" i="204"/>
  <c r="C1119" i="204"/>
  <c r="B1119" i="204"/>
  <c r="A1119" i="204"/>
  <c r="C1118" i="204"/>
  <c r="B1118" i="204"/>
  <c r="A1118" i="204"/>
  <c r="C1117" i="204"/>
  <c r="B1117" i="204"/>
  <c r="A1117" i="204"/>
  <c r="C1116" i="204"/>
  <c r="B1116" i="204"/>
  <c r="A1116" i="204"/>
  <c r="C1115" i="204"/>
  <c r="B1115" i="204"/>
  <c r="A1115" i="204"/>
  <c r="C1114" i="204"/>
  <c r="B1114" i="204"/>
  <c r="A1114" i="204"/>
  <c r="C1113" i="204"/>
  <c r="B1113" i="204"/>
  <c r="A1113" i="204"/>
  <c r="C1112" i="204"/>
  <c r="B1112" i="204"/>
  <c r="A1112" i="204"/>
  <c r="C1111" i="204"/>
  <c r="B1111" i="204"/>
  <c r="A1111" i="204"/>
  <c r="C1110" i="204"/>
  <c r="B1110" i="204"/>
  <c r="A1110" i="204"/>
  <c r="C1109" i="204"/>
  <c r="B1109" i="204"/>
  <c r="A1109" i="204"/>
  <c r="C1108" i="204"/>
  <c r="B1108" i="204"/>
  <c r="A1108" i="204"/>
  <c r="C1107" i="204"/>
  <c r="B1107" i="204"/>
  <c r="A1107" i="204"/>
  <c r="C1106" i="204"/>
  <c r="B1106" i="204"/>
  <c r="A1106" i="204"/>
  <c r="C1105" i="204"/>
  <c r="B1105" i="204"/>
  <c r="A1105" i="204"/>
  <c r="C1104" i="204"/>
  <c r="B1104" i="204"/>
  <c r="A1104" i="204"/>
  <c r="C1103" i="204"/>
  <c r="B1103" i="204"/>
  <c r="A1103" i="204"/>
  <c r="C1102" i="204"/>
  <c r="B1102" i="204"/>
  <c r="A1102" i="204"/>
  <c r="C1101" i="204"/>
  <c r="B1101" i="204"/>
  <c r="A1101" i="204"/>
  <c r="C1100" i="204"/>
  <c r="B1100" i="204"/>
  <c r="A1100" i="204"/>
  <c r="C1099" i="204"/>
  <c r="B1099" i="204"/>
  <c r="A1099" i="204"/>
  <c r="C1098" i="204"/>
  <c r="B1098" i="204"/>
  <c r="A1098" i="204"/>
  <c r="C1097" i="204"/>
  <c r="B1097" i="204"/>
  <c r="A1097" i="204"/>
  <c r="C1096" i="204"/>
  <c r="B1096" i="204"/>
  <c r="A1096" i="204"/>
  <c r="C1095" i="204"/>
  <c r="B1095" i="204"/>
  <c r="A1095" i="204"/>
  <c r="C1094" i="204"/>
  <c r="B1094" i="204"/>
  <c r="A1094" i="204"/>
  <c r="C1093" i="204"/>
  <c r="B1093" i="204"/>
  <c r="A1093" i="204"/>
  <c r="C1092" i="204"/>
  <c r="B1092" i="204"/>
  <c r="A1092" i="204"/>
  <c r="C1091" i="204"/>
  <c r="B1091" i="204"/>
  <c r="A1091" i="204"/>
  <c r="C1090" i="204"/>
  <c r="B1090" i="204"/>
  <c r="A1090" i="204"/>
  <c r="C1089" i="204"/>
  <c r="B1089" i="204"/>
  <c r="A1089" i="204"/>
  <c r="C1088" i="204"/>
  <c r="B1088" i="204"/>
  <c r="A1088" i="204"/>
  <c r="C1087" i="204"/>
  <c r="B1087" i="204"/>
  <c r="A1087" i="204"/>
  <c r="C1086" i="204"/>
  <c r="B1086" i="204"/>
  <c r="A1086" i="204"/>
  <c r="C1085" i="204"/>
  <c r="B1085" i="204"/>
  <c r="A1085" i="204"/>
  <c r="C1084" i="204"/>
  <c r="B1084" i="204"/>
  <c r="A1084" i="204"/>
  <c r="C1083" i="204"/>
  <c r="B1083" i="204"/>
  <c r="A1083" i="204"/>
  <c r="C1082" i="204"/>
  <c r="B1082" i="204"/>
  <c r="A1082" i="204"/>
  <c r="C1081" i="204"/>
  <c r="B1081" i="204"/>
  <c r="A1081" i="204"/>
  <c r="C1080" i="204"/>
  <c r="B1080" i="204"/>
  <c r="A1080" i="204"/>
  <c r="C1079" i="204"/>
  <c r="B1079" i="204"/>
  <c r="A1079" i="204"/>
  <c r="C1078" i="204"/>
  <c r="B1078" i="204"/>
  <c r="A1078" i="204"/>
  <c r="C1077" i="204"/>
  <c r="B1077" i="204"/>
  <c r="A1077" i="204"/>
  <c r="C1076" i="204"/>
  <c r="B1076" i="204"/>
  <c r="A1076" i="204"/>
  <c r="C1075" i="204"/>
  <c r="B1075" i="204"/>
  <c r="A1075" i="204"/>
  <c r="C1074" i="204"/>
  <c r="B1074" i="204"/>
  <c r="A1074" i="204"/>
  <c r="C1073" i="204"/>
  <c r="B1073" i="204"/>
  <c r="A1073" i="204"/>
  <c r="C1072" i="204"/>
  <c r="B1072" i="204"/>
  <c r="A1072" i="204"/>
  <c r="C1071" i="204"/>
  <c r="B1071" i="204"/>
  <c r="A1071" i="204"/>
  <c r="C1070" i="204"/>
  <c r="B1070" i="204"/>
  <c r="A1070" i="204"/>
  <c r="C1069" i="204"/>
  <c r="B1069" i="204"/>
  <c r="A1069" i="204"/>
  <c r="C1068" i="204"/>
  <c r="B1068" i="204"/>
  <c r="A1068" i="204"/>
  <c r="C1067" i="204"/>
  <c r="B1067" i="204"/>
  <c r="A1067" i="204"/>
  <c r="C1066" i="204"/>
  <c r="B1066" i="204"/>
  <c r="A1066" i="204"/>
  <c r="C1065" i="204"/>
  <c r="B1065" i="204"/>
  <c r="A1065" i="204"/>
  <c r="C1064" i="204"/>
  <c r="B1064" i="204"/>
  <c r="A1064" i="204"/>
  <c r="C1063" i="204"/>
  <c r="B1063" i="204"/>
  <c r="A1063" i="204"/>
  <c r="C1062" i="204"/>
  <c r="B1062" i="204"/>
  <c r="A1062" i="204"/>
  <c r="C1061" i="204"/>
  <c r="B1061" i="204"/>
  <c r="A1061" i="204"/>
  <c r="C1060" i="204"/>
  <c r="B1060" i="204"/>
  <c r="A1060" i="204"/>
  <c r="C1059" i="204"/>
  <c r="B1059" i="204"/>
  <c r="A1059" i="204"/>
  <c r="C1058" i="204"/>
  <c r="B1058" i="204"/>
  <c r="A1058" i="204"/>
  <c r="C1057" i="204"/>
  <c r="B1057" i="204"/>
  <c r="A1057" i="204"/>
  <c r="C1056" i="204"/>
  <c r="B1056" i="204"/>
  <c r="A1056" i="204"/>
  <c r="C1055" i="204"/>
  <c r="B1055" i="204"/>
  <c r="A1055" i="204"/>
  <c r="C1054" i="204"/>
  <c r="B1054" i="204"/>
  <c r="A1054" i="204"/>
  <c r="C1053" i="204"/>
  <c r="B1053" i="204"/>
  <c r="A1053" i="204"/>
  <c r="C1052" i="204"/>
  <c r="B1052" i="204"/>
  <c r="A1052" i="204"/>
  <c r="C1051" i="204"/>
  <c r="B1051" i="204"/>
  <c r="A1051" i="204"/>
  <c r="C1050" i="204"/>
  <c r="B1050" i="204"/>
  <c r="A1050" i="204"/>
  <c r="C1049" i="204"/>
  <c r="B1049" i="204"/>
  <c r="A1049" i="204"/>
  <c r="C1048" i="204"/>
  <c r="B1048" i="204"/>
  <c r="A1048" i="204"/>
  <c r="C1047" i="204"/>
  <c r="B1047" i="204"/>
  <c r="A1047" i="204"/>
  <c r="C1046" i="204"/>
  <c r="B1046" i="204"/>
  <c r="A1046" i="204"/>
  <c r="C1045" i="204"/>
  <c r="B1045" i="204"/>
  <c r="A1045" i="204"/>
  <c r="C1044" i="204"/>
  <c r="B1044" i="204"/>
  <c r="A1044" i="204"/>
  <c r="C1043" i="204"/>
  <c r="B1043" i="204"/>
  <c r="A1043" i="204"/>
  <c r="C1042" i="204"/>
  <c r="B1042" i="204"/>
  <c r="A1042" i="204"/>
  <c r="C1041" i="204"/>
  <c r="B1041" i="204"/>
  <c r="A1041" i="204"/>
  <c r="C1040" i="204"/>
  <c r="B1040" i="204"/>
  <c r="A1040" i="204"/>
  <c r="C1039" i="204"/>
  <c r="B1039" i="204"/>
  <c r="A1039" i="204"/>
  <c r="C1038" i="204"/>
  <c r="B1038" i="204"/>
  <c r="A1038" i="204"/>
  <c r="C1037" i="204"/>
  <c r="B1037" i="204"/>
  <c r="A1037" i="204"/>
  <c r="C1036" i="204"/>
  <c r="B1036" i="204"/>
  <c r="A1036" i="204"/>
  <c r="C1035" i="204"/>
  <c r="B1035" i="204"/>
  <c r="A1035" i="204"/>
  <c r="C1034" i="204"/>
  <c r="B1034" i="204"/>
  <c r="A1034" i="204"/>
  <c r="C1033" i="204"/>
  <c r="B1033" i="204"/>
  <c r="A1033" i="204"/>
  <c r="C1032" i="204"/>
  <c r="B1032" i="204"/>
  <c r="A1032" i="204"/>
  <c r="C1031" i="204"/>
  <c r="B1031" i="204"/>
  <c r="A1031" i="204"/>
  <c r="C1030" i="204"/>
  <c r="B1030" i="204"/>
  <c r="A1030" i="204"/>
  <c r="C1029" i="204"/>
  <c r="B1029" i="204"/>
  <c r="A1029" i="204"/>
  <c r="C1028" i="204"/>
  <c r="B1028" i="204"/>
  <c r="A1028" i="204"/>
  <c r="C1027" i="204"/>
  <c r="B1027" i="204"/>
  <c r="A1027" i="204"/>
  <c r="C1026" i="204"/>
  <c r="B1026" i="204"/>
  <c r="A1026" i="204"/>
  <c r="C1025" i="204"/>
  <c r="B1025" i="204"/>
  <c r="A1025" i="204"/>
  <c r="C1024" i="204"/>
  <c r="B1024" i="204"/>
  <c r="A1024" i="204"/>
  <c r="C1023" i="204"/>
  <c r="B1023" i="204"/>
  <c r="A1023" i="204"/>
  <c r="C1022" i="204"/>
  <c r="B1022" i="204"/>
  <c r="A1022" i="204"/>
  <c r="C1021" i="204"/>
  <c r="B1021" i="204"/>
  <c r="A1021" i="204"/>
  <c r="C1020" i="204"/>
  <c r="B1020" i="204"/>
  <c r="A1020" i="204"/>
  <c r="C1019" i="204"/>
  <c r="B1019" i="204"/>
  <c r="A1019" i="204"/>
  <c r="C1018" i="204"/>
  <c r="B1018" i="204"/>
  <c r="A1018" i="204"/>
  <c r="C1017" i="204"/>
  <c r="B1017" i="204"/>
  <c r="A1017" i="204"/>
  <c r="C1016" i="204"/>
  <c r="B1016" i="204"/>
  <c r="A1016" i="204"/>
  <c r="C1015" i="204"/>
  <c r="B1015" i="204"/>
  <c r="A1015" i="204"/>
  <c r="C1014" i="204"/>
  <c r="B1014" i="204"/>
  <c r="A1014" i="204"/>
  <c r="C1013" i="204"/>
  <c r="B1013" i="204"/>
  <c r="A1013" i="204"/>
  <c r="C1012" i="204"/>
  <c r="B1012" i="204"/>
  <c r="A1012" i="204"/>
  <c r="C1011" i="204"/>
  <c r="B1011" i="204"/>
  <c r="A1011" i="204"/>
  <c r="C1010" i="204"/>
  <c r="B1010" i="204"/>
  <c r="A1010" i="204"/>
  <c r="C1009" i="204"/>
  <c r="B1009" i="204"/>
  <c r="A1009" i="204"/>
  <c r="C1008" i="204"/>
  <c r="B1008" i="204"/>
  <c r="A1008" i="204"/>
  <c r="C1007" i="204"/>
  <c r="B1007" i="204"/>
  <c r="A1007" i="204"/>
  <c r="C1006" i="204"/>
  <c r="B1006" i="204"/>
  <c r="A1006" i="204"/>
  <c r="C1005" i="204"/>
  <c r="B1005" i="204"/>
  <c r="A1005" i="204"/>
  <c r="C1004" i="204"/>
  <c r="B1004" i="204"/>
  <c r="A1004" i="204"/>
  <c r="C1003" i="204"/>
  <c r="B1003" i="204"/>
  <c r="A1003" i="204"/>
  <c r="C1002" i="204"/>
  <c r="B1002" i="204"/>
  <c r="A1002" i="204"/>
  <c r="C1001" i="204"/>
  <c r="B1001" i="204"/>
  <c r="A1001" i="204"/>
  <c r="C1000" i="204"/>
  <c r="B1000" i="204"/>
  <c r="A1000" i="204"/>
  <c r="C999" i="204"/>
  <c r="B999" i="204"/>
  <c r="A999" i="204"/>
  <c r="C998" i="204"/>
  <c r="B998" i="204"/>
  <c r="A998" i="204"/>
  <c r="C997" i="204"/>
  <c r="B997" i="204"/>
  <c r="A997" i="204"/>
  <c r="C996" i="204"/>
  <c r="B996" i="204"/>
  <c r="A996" i="204"/>
  <c r="C995" i="204"/>
  <c r="B995" i="204"/>
  <c r="A995" i="204"/>
  <c r="C994" i="204"/>
  <c r="B994" i="204"/>
  <c r="A994" i="204"/>
  <c r="C993" i="204"/>
  <c r="B993" i="204"/>
  <c r="A993" i="204"/>
  <c r="C992" i="204"/>
  <c r="B992" i="204"/>
  <c r="A992" i="204"/>
  <c r="C991" i="204"/>
  <c r="B991" i="204"/>
  <c r="A991" i="204"/>
  <c r="C990" i="204"/>
  <c r="B990" i="204"/>
  <c r="A990" i="204"/>
  <c r="C989" i="204"/>
  <c r="B989" i="204"/>
  <c r="A989" i="204"/>
  <c r="C988" i="204"/>
  <c r="B988" i="204"/>
  <c r="A988" i="204"/>
  <c r="C987" i="204"/>
  <c r="B987" i="204"/>
  <c r="A987" i="204"/>
  <c r="C986" i="204"/>
  <c r="B986" i="204"/>
  <c r="A986" i="204"/>
  <c r="C985" i="204"/>
  <c r="B985" i="204"/>
  <c r="A985" i="204"/>
  <c r="C984" i="204"/>
  <c r="B984" i="204"/>
  <c r="A984" i="204"/>
  <c r="C983" i="204"/>
  <c r="B983" i="204"/>
  <c r="A983" i="204"/>
  <c r="C982" i="204"/>
  <c r="B982" i="204"/>
  <c r="A982" i="204"/>
  <c r="C981" i="204"/>
  <c r="B981" i="204"/>
  <c r="A981" i="204"/>
  <c r="C980" i="204"/>
  <c r="B980" i="204"/>
  <c r="A980" i="204"/>
  <c r="C979" i="204"/>
  <c r="B979" i="204"/>
  <c r="A979" i="204"/>
  <c r="C978" i="204"/>
  <c r="B978" i="204"/>
  <c r="A978" i="204"/>
  <c r="C977" i="204"/>
  <c r="B977" i="204"/>
  <c r="A977" i="204"/>
  <c r="C976" i="204"/>
  <c r="B976" i="204"/>
  <c r="A976" i="204"/>
  <c r="C975" i="204"/>
  <c r="B975" i="204"/>
  <c r="A975" i="204"/>
  <c r="C974" i="204"/>
  <c r="B974" i="204"/>
  <c r="A974" i="204"/>
  <c r="C973" i="204"/>
  <c r="B973" i="204"/>
  <c r="A973" i="204"/>
  <c r="C972" i="204"/>
  <c r="B972" i="204"/>
  <c r="A972" i="204"/>
  <c r="C971" i="204"/>
  <c r="B971" i="204"/>
  <c r="A971" i="204"/>
  <c r="C970" i="204"/>
  <c r="B970" i="204"/>
  <c r="A970" i="204"/>
  <c r="C969" i="204"/>
  <c r="B969" i="204"/>
  <c r="A969" i="204"/>
  <c r="C968" i="204"/>
  <c r="B968" i="204"/>
  <c r="A968" i="204"/>
  <c r="C967" i="204"/>
  <c r="B967" i="204"/>
  <c r="A967" i="204"/>
  <c r="C966" i="204"/>
  <c r="B966" i="204"/>
  <c r="A966" i="204"/>
  <c r="C965" i="204"/>
  <c r="B965" i="204"/>
  <c r="A965" i="204"/>
  <c r="C964" i="204"/>
  <c r="B964" i="204"/>
  <c r="A964" i="204"/>
  <c r="C963" i="204"/>
  <c r="B963" i="204"/>
  <c r="A963" i="204"/>
  <c r="C962" i="204"/>
  <c r="B962" i="204"/>
  <c r="A962" i="204"/>
  <c r="C961" i="204"/>
  <c r="B961" i="204"/>
  <c r="A961" i="204"/>
  <c r="C960" i="204"/>
  <c r="B960" i="204"/>
  <c r="A960" i="204"/>
  <c r="C959" i="204"/>
  <c r="B959" i="204"/>
  <c r="A959" i="204"/>
  <c r="C958" i="204"/>
  <c r="B958" i="204"/>
  <c r="A958" i="204"/>
  <c r="C957" i="204"/>
  <c r="B957" i="204"/>
  <c r="A957" i="204"/>
  <c r="C956" i="204"/>
  <c r="B956" i="204"/>
  <c r="A956" i="204"/>
  <c r="C955" i="204"/>
  <c r="B955" i="204"/>
  <c r="A955" i="204"/>
  <c r="C954" i="204"/>
  <c r="B954" i="204"/>
  <c r="A954" i="204"/>
  <c r="C953" i="204"/>
  <c r="B953" i="204"/>
  <c r="A953" i="204"/>
  <c r="C952" i="204"/>
  <c r="B952" i="204"/>
  <c r="A952" i="204"/>
  <c r="C951" i="204"/>
  <c r="B951" i="204"/>
  <c r="A951" i="204"/>
  <c r="C950" i="204"/>
  <c r="B950" i="204"/>
  <c r="A950" i="204"/>
  <c r="C949" i="204"/>
  <c r="B949" i="204"/>
  <c r="A949" i="204"/>
  <c r="C948" i="204"/>
  <c r="B948" i="204"/>
  <c r="A948" i="204"/>
  <c r="C947" i="204"/>
  <c r="B947" i="204"/>
  <c r="A947" i="204"/>
  <c r="C946" i="204"/>
  <c r="B946" i="204"/>
  <c r="A946" i="204"/>
  <c r="C945" i="204"/>
  <c r="B945" i="204"/>
  <c r="A945" i="204"/>
  <c r="C944" i="204"/>
  <c r="B944" i="204"/>
  <c r="A944" i="204"/>
  <c r="C943" i="204"/>
  <c r="B943" i="204"/>
  <c r="A943" i="204"/>
  <c r="C942" i="204"/>
  <c r="B942" i="204"/>
  <c r="A942" i="204"/>
  <c r="C941" i="204"/>
  <c r="B941" i="204"/>
  <c r="A941" i="204"/>
  <c r="C940" i="204"/>
  <c r="B940" i="204"/>
  <c r="A940" i="204"/>
  <c r="C939" i="204"/>
  <c r="B939" i="204"/>
  <c r="A939" i="204"/>
  <c r="C938" i="204"/>
  <c r="B938" i="204"/>
  <c r="A938" i="204"/>
  <c r="C937" i="204"/>
  <c r="B937" i="204"/>
  <c r="A937" i="204"/>
  <c r="C936" i="204"/>
  <c r="B936" i="204"/>
  <c r="A936" i="204"/>
  <c r="C935" i="204"/>
  <c r="B935" i="204"/>
  <c r="A935" i="204"/>
  <c r="C934" i="204"/>
  <c r="B934" i="204"/>
  <c r="A934" i="204"/>
  <c r="C933" i="204"/>
  <c r="B933" i="204"/>
  <c r="A933" i="204"/>
  <c r="C932" i="204"/>
  <c r="B932" i="204"/>
  <c r="A932" i="204"/>
  <c r="C931" i="204"/>
  <c r="B931" i="204"/>
  <c r="A931" i="204"/>
  <c r="C930" i="204"/>
  <c r="B930" i="204"/>
  <c r="A930" i="204"/>
  <c r="C929" i="204"/>
  <c r="B929" i="204"/>
  <c r="A929" i="204"/>
  <c r="C928" i="204"/>
  <c r="B928" i="204"/>
  <c r="A928" i="204"/>
  <c r="C927" i="204"/>
  <c r="B927" i="204"/>
  <c r="A927" i="204"/>
  <c r="C926" i="204"/>
  <c r="B926" i="204"/>
  <c r="A926" i="204"/>
  <c r="C925" i="204"/>
  <c r="B925" i="204"/>
  <c r="A925" i="204"/>
  <c r="C924" i="204"/>
  <c r="B924" i="204"/>
  <c r="A924" i="204"/>
  <c r="C923" i="204"/>
  <c r="B923" i="204"/>
  <c r="A923" i="204"/>
  <c r="C922" i="204"/>
  <c r="B922" i="204"/>
  <c r="A922" i="204"/>
  <c r="C921" i="204"/>
  <c r="B921" i="204"/>
  <c r="A921" i="204"/>
  <c r="C920" i="204"/>
  <c r="B920" i="204"/>
  <c r="A920" i="204"/>
  <c r="C919" i="204"/>
  <c r="B919" i="204"/>
  <c r="A919" i="204"/>
  <c r="C918" i="204"/>
  <c r="B918" i="204"/>
  <c r="A918" i="204"/>
  <c r="C917" i="204"/>
  <c r="B917" i="204"/>
  <c r="A917" i="204"/>
  <c r="C916" i="204"/>
  <c r="B916" i="204"/>
  <c r="A916" i="204"/>
  <c r="C915" i="204"/>
  <c r="B915" i="204"/>
  <c r="A915" i="204"/>
  <c r="C914" i="204"/>
  <c r="B914" i="204"/>
  <c r="A914" i="204"/>
  <c r="C913" i="204"/>
  <c r="B913" i="204"/>
  <c r="A913" i="204"/>
  <c r="C912" i="204"/>
  <c r="B912" i="204"/>
  <c r="A912" i="204"/>
  <c r="C911" i="204"/>
  <c r="B911" i="204"/>
  <c r="A911" i="204"/>
  <c r="C910" i="204"/>
  <c r="B910" i="204"/>
  <c r="A910" i="204"/>
  <c r="C909" i="204"/>
  <c r="B909" i="204"/>
  <c r="A909" i="204"/>
  <c r="C908" i="204"/>
  <c r="B908" i="204"/>
  <c r="A908" i="204"/>
  <c r="C907" i="204"/>
  <c r="B907" i="204"/>
  <c r="A907" i="204"/>
  <c r="C906" i="204"/>
  <c r="B906" i="204"/>
  <c r="A906" i="204"/>
  <c r="C905" i="204"/>
  <c r="B905" i="204"/>
  <c r="A905" i="204"/>
  <c r="C904" i="204"/>
  <c r="B904" i="204"/>
  <c r="A904" i="204"/>
  <c r="C903" i="204"/>
  <c r="B903" i="204"/>
  <c r="A903" i="204"/>
  <c r="C902" i="204"/>
  <c r="B902" i="204"/>
  <c r="A902" i="204"/>
  <c r="C901" i="204"/>
  <c r="B901" i="204"/>
  <c r="A901" i="204"/>
  <c r="C900" i="204"/>
  <c r="B900" i="204"/>
  <c r="A900" i="204"/>
  <c r="C899" i="204"/>
  <c r="B899" i="204"/>
  <c r="A899" i="204"/>
  <c r="C898" i="204"/>
  <c r="B898" i="204"/>
  <c r="A898" i="204"/>
  <c r="C897" i="204"/>
  <c r="B897" i="204"/>
  <c r="A897" i="204"/>
  <c r="C896" i="204"/>
  <c r="B896" i="204"/>
  <c r="A896" i="204"/>
  <c r="C895" i="204"/>
  <c r="B895" i="204"/>
  <c r="A895" i="204"/>
  <c r="C894" i="204"/>
  <c r="B894" i="204"/>
  <c r="A894" i="204"/>
  <c r="C893" i="204"/>
  <c r="B893" i="204"/>
  <c r="A893" i="204"/>
  <c r="C892" i="204"/>
  <c r="B892" i="204"/>
  <c r="A892" i="204"/>
  <c r="C891" i="204"/>
  <c r="B891" i="204"/>
  <c r="A891" i="204"/>
  <c r="C890" i="204"/>
  <c r="B890" i="204"/>
  <c r="A890" i="204"/>
  <c r="C889" i="204"/>
  <c r="B889" i="204"/>
  <c r="A889" i="204"/>
  <c r="C888" i="204"/>
  <c r="B888" i="204"/>
  <c r="A888" i="204"/>
  <c r="C887" i="204"/>
  <c r="B887" i="204"/>
  <c r="A887" i="204"/>
  <c r="C886" i="204"/>
  <c r="B886" i="204"/>
  <c r="A886" i="204"/>
  <c r="C885" i="204"/>
  <c r="B885" i="204"/>
  <c r="A885" i="204"/>
  <c r="C884" i="204"/>
  <c r="B884" i="204"/>
  <c r="A884" i="204"/>
  <c r="C883" i="204"/>
  <c r="B883" i="204"/>
  <c r="A883" i="204"/>
  <c r="C882" i="204"/>
  <c r="B882" i="204"/>
  <c r="A882" i="204"/>
  <c r="C881" i="204"/>
  <c r="B881" i="204"/>
  <c r="A881" i="204"/>
  <c r="C880" i="204"/>
  <c r="B880" i="204"/>
  <c r="A880" i="204"/>
  <c r="C879" i="204"/>
  <c r="B879" i="204"/>
  <c r="A879" i="204"/>
  <c r="C878" i="204"/>
  <c r="B878" i="204"/>
  <c r="A878" i="204"/>
  <c r="C877" i="204"/>
  <c r="B877" i="204"/>
  <c r="A877" i="204"/>
  <c r="C876" i="204"/>
  <c r="B876" i="204"/>
  <c r="A876" i="204"/>
  <c r="C875" i="204"/>
  <c r="B875" i="204"/>
  <c r="A875" i="204"/>
  <c r="C874" i="204"/>
  <c r="B874" i="204"/>
  <c r="A874" i="204"/>
  <c r="C873" i="204"/>
  <c r="B873" i="204"/>
  <c r="A873" i="204"/>
  <c r="C872" i="204"/>
  <c r="B872" i="204"/>
  <c r="A872" i="204"/>
  <c r="C871" i="204"/>
  <c r="B871" i="204"/>
  <c r="A871" i="204"/>
  <c r="C870" i="204"/>
  <c r="B870" i="204"/>
  <c r="A870" i="204"/>
  <c r="C869" i="204"/>
  <c r="B869" i="204"/>
  <c r="A869" i="204"/>
  <c r="C868" i="204"/>
  <c r="B868" i="204"/>
  <c r="A868" i="204"/>
  <c r="C867" i="204"/>
  <c r="B867" i="204"/>
  <c r="A867" i="204"/>
  <c r="C866" i="204"/>
  <c r="B866" i="204"/>
  <c r="A866" i="204"/>
  <c r="C865" i="204"/>
  <c r="B865" i="204"/>
  <c r="A865" i="204"/>
  <c r="C864" i="204"/>
  <c r="B864" i="204"/>
  <c r="A864" i="204"/>
  <c r="C863" i="204"/>
  <c r="B863" i="204"/>
  <c r="A863" i="204"/>
  <c r="C862" i="204"/>
  <c r="B862" i="204"/>
  <c r="A862" i="204"/>
  <c r="C861" i="204"/>
  <c r="B861" i="204"/>
  <c r="A861" i="204"/>
  <c r="C860" i="204"/>
  <c r="B860" i="204"/>
  <c r="A860" i="204"/>
  <c r="C859" i="204"/>
  <c r="B859" i="204"/>
  <c r="A859" i="204"/>
  <c r="C858" i="204"/>
  <c r="B858" i="204"/>
  <c r="A858" i="204"/>
  <c r="C857" i="204"/>
  <c r="B857" i="204"/>
  <c r="A857" i="204"/>
  <c r="C856" i="204"/>
  <c r="B856" i="204"/>
  <c r="A856" i="204"/>
  <c r="C855" i="204"/>
  <c r="B855" i="204"/>
  <c r="A855" i="204"/>
  <c r="C854" i="204"/>
  <c r="B854" i="204"/>
  <c r="A854" i="204"/>
  <c r="C853" i="204"/>
  <c r="B853" i="204"/>
  <c r="A853" i="204"/>
  <c r="C852" i="204"/>
  <c r="B852" i="204"/>
  <c r="A852" i="204"/>
  <c r="C851" i="204"/>
  <c r="B851" i="204"/>
  <c r="A851" i="204"/>
  <c r="C850" i="204"/>
  <c r="B850" i="204"/>
  <c r="A850" i="204"/>
  <c r="C849" i="204"/>
  <c r="B849" i="204"/>
  <c r="A849" i="204"/>
  <c r="C848" i="204"/>
  <c r="B848" i="204"/>
  <c r="A848" i="204"/>
  <c r="C847" i="204"/>
  <c r="B847" i="204"/>
  <c r="A847" i="204"/>
  <c r="C846" i="204"/>
  <c r="B846" i="204"/>
  <c r="A846" i="204"/>
  <c r="C845" i="204"/>
  <c r="B845" i="204"/>
  <c r="A845" i="204"/>
  <c r="C844" i="204"/>
  <c r="B844" i="204"/>
  <c r="A844" i="204"/>
  <c r="C843" i="204"/>
  <c r="B843" i="204"/>
  <c r="A843" i="204"/>
  <c r="C842" i="204"/>
  <c r="B842" i="204"/>
  <c r="A842" i="204"/>
  <c r="C841" i="204"/>
  <c r="B841" i="204"/>
  <c r="A841" i="204"/>
  <c r="C840" i="204"/>
  <c r="B840" i="204"/>
  <c r="A840" i="204"/>
  <c r="C839" i="204"/>
  <c r="B839" i="204"/>
  <c r="A839" i="204"/>
  <c r="C838" i="204"/>
  <c r="B838" i="204"/>
  <c r="A838" i="204"/>
  <c r="J7" i="204"/>
  <c r="I7" i="204"/>
  <c r="J6" i="204"/>
  <c r="J8" i="204" s="1"/>
  <c r="I8" i="204" s="1"/>
  <c r="I6" i="204"/>
  <c r="C1941" i="203"/>
  <c r="B1941" i="203"/>
  <c r="A1941" i="203"/>
  <c r="C1940" i="203"/>
  <c r="B1940" i="203"/>
  <c r="A1940" i="203"/>
  <c r="C1939" i="203"/>
  <c r="B1939" i="203"/>
  <c r="A1939" i="203"/>
  <c r="C1938" i="203"/>
  <c r="B1938" i="203"/>
  <c r="A1938" i="203"/>
  <c r="C1937" i="203"/>
  <c r="B1937" i="203"/>
  <c r="A1937" i="203"/>
  <c r="C1936" i="203"/>
  <c r="B1936" i="203"/>
  <c r="A1936" i="203"/>
  <c r="C1935" i="203"/>
  <c r="B1935" i="203"/>
  <c r="A1935" i="203"/>
  <c r="C1934" i="203"/>
  <c r="B1934" i="203"/>
  <c r="A1934" i="203"/>
  <c r="C1933" i="203"/>
  <c r="B1933" i="203"/>
  <c r="A1933" i="203"/>
  <c r="C1932" i="203"/>
  <c r="B1932" i="203"/>
  <c r="A1932" i="203"/>
  <c r="C1931" i="203"/>
  <c r="B1931" i="203"/>
  <c r="A1931" i="203"/>
  <c r="C1930" i="203"/>
  <c r="B1930" i="203"/>
  <c r="A1930" i="203"/>
  <c r="C1929" i="203"/>
  <c r="B1929" i="203"/>
  <c r="A1929" i="203"/>
  <c r="C1928" i="203"/>
  <c r="B1928" i="203"/>
  <c r="A1928" i="203"/>
  <c r="C1927" i="203"/>
  <c r="B1927" i="203"/>
  <c r="A1927" i="203"/>
  <c r="C1926" i="203"/>
  <c r="B1926" i="203"/>
  <c r="A1926" i="203"/>
  <c r="C1925" i="203"/>
  <c r="B1925" i="203"/>
  <c r="A1925" i="203"/>
  <c r="C1924" i="203"/>
  <c r="B1924" i="203"/>
  <c r="A1924" i="203"/>
  <c r="C1923" i="203"/>
  <c r="B1923" i="203"/>
  <c r="A1923" i="203"/>
  <c r="C1922" i="203"/>
  <c r="B1922" i="203"/>
  <c r="A1922" i="203"/>
  <c r="C1921" i="203"/>
  <c r="B1921" i="203"/>
  <c r="A1921" i="203"/>
  <c r="C1920" i="203"/>
  <c r="B1920" i="203"/>
  <c r="A1920" i="203"/>
  <c r="C1919" i="203"/>
  <c r="B1919" i="203"/>
  <c r="A1919" i="203"/>
  <c r="C1918" i="203"/>
  <c r="B1918" i="203"/>
  <c r="A1918" i="203"/>
  <c r="C1917" i="203"/>
  <c r="B1917" i="203"/>
  <c r="A1917" i="203"/>
  <c r="C1916" i="203"/>
  <c r="B1916" i="203"/>
  <c r="A1916" i="203"/>
  <c r="C1915" i="203"/>
  <c r="B1915" i="203"/>
  <c r="A1915" i="203"/>
  <c r="C1914" i="203"/>
  <c r="B1914" i="203"/>
  <c r="A1914" i="203"/>
  <c r="C1913" i="203"/>
  <c r="B1913" i="203"/>
  <c r="A1913" i="203"/>
  <c r="C1912" i="203"/>
  <c r="B1912" i="203"/>
  <c r="A1912" i="203"/>
  <c r="C1911" i="203"/>
  <c r="B1911" i="203"/>
  <c r="A1911" i="203"/>
  <c r="C1910" i="203"/>
  <c r="B1910" i="203"/>
  <c r="A1910" i="203"/>
  <c r="C1909" i="203"/>
  <c r="B1909" i="203"/>
  <c r="A1909" i="203"/>
  <c r="C1908" i="203"/>
  <c r="B1908" i="203"/>
  <c r="A1908" i="203"/>
  <c r="C1907" i="203"/>
  <c r="B1907" i="203"/>
  <c r="A1907" i="203"/>
  <c r="C1906" i="203"/>
  <c r="B1906" i="203"/>
  <c r="A1906" i="203"/>
  <c r="C1905" i="203"/>
  <c r="B1905" i="203"/>
  <c r="A1905" i="203"/>
  <c r="C1904" i="203"/>
  <c r="B1904" i="203"/>
  <c r="A1904" i="203"/>
  <c r="C1903" i="203"/>
  <c r="B1903" i="203"/>
  <c r="A1903" i="203"/>
  <c r="C1902" i="203"/>
  <c r="B1902" i="203"/>
  <c r="A1902" i="203"/>
  <c r="C1901" i="203"/>
  <c r="B1901" i="203"/>
  <c r="A1901" i="203"/>
  <c r="C1900" i="203"/>
  <c r="B1900" i="203"/>
  <c r="A1900" i="203"/>
  <c r="C1899" i="203"/>
  <c r="B1899" i="203"/>
  <c r="A1899" i="203"/>
  <c r="C1898" i="203"/>
  <c r="B1898" i="203"/>
  <c r="A1898" i="203"/>
  <c r="C1897" i="203"/>
  <c r="B1897" i="203"/>
  <c r="A1897" i="203"/>
  <c r="C1896" i="203"/>
  <c r="B1896" i="203"/>
  <c r="A1896" i="203"/>
  <c r="C1895" i="203"/>
  <c r="B1895" i="203"/>
  <c r="A1895" i="203"/>
  <c r="C1894" i="203"/>
  <c r="B1894" i="203"/>
  <c r="A1894" i="203"/>
  <c r="C1893" i="203"/>
  <c r="B1893" i="203"/>
  <c r="A1893" i="203"/>
  <c r="C1892" i="203"/>
  <c r="B1892" i="203"/>
  <c r="A1892" i="203"/>
  <c r="C1891" i="203"/>
  <c r="B1891" i="203"/>
  <c r="A1891" i="203"/>
  <c r="C1890" i="203"/>
  <c r="B1890" i="203"/>
  <c r="A1890" i="203"/>
  <c r="C1889" i="203"/>
  <c r="B1889" i="203"/>
  <c r="A1889" i="203"/>
  <c r="C1888" i="203"/>
  <c r="B1888" i="203"/>
  <c r="A1888" i="203"/>
  <c r="C1887" i="203"/>
  <c r="B1887" i="203"/>
  <c r="A1887" i="203"/>
  <c r="C1886" i="203"/>
  <c r="B1886" i="203"/>
  <c r="A1886" i="203"/>
  <c r="C1885" i="203"/>
  <c r="B1885" i="203"/>
  <c r="A1885" i="203"/>
  <c r="C1884" i="203"/>
  <c r="B1884" i="203"/>
  <c r="A1884" i="203"/>
  <c r="C1883" i="203"/>
  <c r="B1883" i="203"/>
  <c r="A1883" i="203"/>
  <c r="C1882" i="203"/>
  <c r="B1882" i="203"/>
  <c r="A1882" i="203"/>
  <c r="C1881" i="203"/>
  <c r="B1881" i="203"/>
  <c r="A1881" i="203"/>
  <c r="C1880" i="203"/>
  <c r="B1880" i="203"/>
  <c r="A1880" i="203"/>
  <c r="C1879" i="203"/>
  <c r="B1879" i="203"/>
  <c r="A1879" i="203"/>
  <c r="C1878" i="203"/>
  <c r="B1878" i="203"/>
  <c r="A1878" i="203"/>
  <c r="C1877" i="203"/>
  <c r="B1877" i="203"/>
  <c r="A1877" i="203"/>
  <c r="C1876" i="203"/>
  <c r="B1876" i="203"/>
  <c r="A1876" i="203"/>
  <c r="C1875" i="203"/>
  <c r="B1875" i="203"/>
  <c r="A1875" i="203"/>
  <c r="C1874" i="203"/>
  <c r="B1874" i="203"/>
  <c r="A1874" i="203"/>
  <c r="C1873" i="203"/>
  <c r="B1873" i="203"/>
  <c r="A1873" i="203"/>
  <c r="C1872" i="203"/>
  <c r="B1872" i="203"/>
  <c r="A1872" i="203"/>
  <c r="C1871" i="203"/>
  <c r="B1871" i="203"/>
  <c r="A1871" i="203"/>
  <c r="C1870" i="203"/>
  <c r="B1870" i="203"/>
  <c r="A1870" i="203"/>
  <c r="C1869" i="203"/>
  <c r="B1869" i="203"/>
  <c r="A1869" i="203"/>
  <c r="C1868" i="203"/>
  <c r="B1868" i="203"/>
  <c r="A1868" i="203"/>
  <c r="C1867" i="203"/>
  <c r="B1867" i="203"/>
  <c r="A1867" i="203"/>
  <c r="C1866" i="203"/>
  <c r="B1866" i="203"/>
  <c r="A1866" i="203"/>
  <c r="C1865" i="203"/>
  <c r="B1865" i="203"/>
  <c r="A1865" i="203"/>
  <c r="C1864" i="203"/>
  <c r="B1864" i="203"/>
  <c r="A1864" i="203"/>
  <c r="C1863" i="203"/>
  <c r="B1863" i="203"/>
  <c r="A1863" i="203"/>
  <c r="C1862" i="203"/>
  <c r="B1862" i="203"/>
  <c r="A1862" i="203"/>
  <c r="C1861" i="203"/>
  <c r="B1861" i="203"/>
  <c r="A1861" i="203"/>
  <c r="C1860" i="203"/>
  <c r="B1860" i="203"/>
  <c r="A1860" i="203"/>
  <c r="C1859" i="203"/>
  <c r="B1859" i="203"/>
  <c r="A1859" i="203"/>
  <c r="C1858" i="203"/>
  <c r="B1858" i="203"/>
  <c r="A1858" i="203"/>
  <c r="C1857" i="203"/>
  <c r="B1857" i="203"/>
  <c r="A1857" i="203"/>
  <c r="C1856" i="203"/>
  <c r="B1856" i="203"/>
  <c r="A1856" i="203"/>
  <c r="C1855" i="203"/>
  <c r="B1855" i="203"/>
  <c r="A1855" i="203"/>
  <c r="C1854" i="203"/>
  <c r="B1854" i="203"/>
  <c r="A1854" i="203"/>
  <c r="C1853" i="203"/>
  <c r="B1853" i="203"/>
  <c r="A1853" i="203"/>
  <c r="C1852" i="203"/>
  <c r="B1852" i="203"/>
  <c r="A1852" i="203"/>
  <c r="C1851" i="203"/>
  <c r="B1851" i="203"/>
  <c r="A1851" i="203"/>
  <c r="C1850" i="203"/>
  <c r="B1850" i="203"/>
  <c r="A1850" i="203"/>
  <c r="C1849" i="203"/>
  <c r="B1849" i="203"/>
  <c r="A1849" i="203"/>
  <c r="C1848" i="203"/>
  <c r="B1848" i="203"/>
  <c r="A1848" i="203"/>
  <c r="C1847" i="203"/>
  <c r="B1847" i="203"/>
  <c r="A1847" i="203"/>
  <c r="C1846" i="203"/>
  <c r="B1846" i="203"/>
  <c r="A1846" i="203"/>
  <c r="C1845" i="203"/>
  <c r="B1845" i="203"/>
  <c r="A1845" i="203"/>
  <c r="C1844" i="203"/>
  <c r="B1844" i="203"/>
  <c r="A1844" i="203"/>
  <c r="C1843" i="203"/>
  <c r="B1843" i="203"/>
  <c r="A1843" i="203"/>
  <c r="C1842" i="203"/>
  <c r="B1842" i="203"/>
  <c r="A1842" i="203"/>
  <c r="C1841" i="203"/>
  <c r="B1841" i="203"/>
  <c r="A1841" i="203"/>
  <c r="C1840" i="203"/>
  <c r="B1840" i="203"/>
  <c r="A1840" i="203"/>
  <c r="C1839" i="203"/>
  <c r="B1839" i="203"/>
  <c r="A1839" i="203"/>
  <c r="C1838" i="203"/>
  <c r="B1838" i="203"/>
  <c r="A1838" i="203"/>
  <c r="C1837" i="203"/>
  <c r="B1837" i="203"/>
  <c r="A1837" i="203"/>
  <c r="C1836" i="203"/>
  <c r="B1836" i="203"/>
  <c r="A1836" i="203"/>
  <c r="C1835" i="203"/>
  <c r="B1835" i="203"/>
  <c r="A1835" i="203"/>
  <c r="C1834" i="203"/>
  <c r="B1834" i="203"/>
  <c r="A1834" i="203"/>
  <c r="C1833" i="203"/>
  <c r="B1833" i="203"/>
  <c r="A1833" i="203"/>
  <c r="C1832" i="203"/>
  <c r="B1832" i="203"/>
  <c r="A1832" i="203"/>
  <c r="C1831" i="203"/>
  <c r="B1831" i="203"/>
  <c r="A1831" i="203"/>
  <c r="C1830" i="203"/>
  <c r="B1830" i="203"/>
  <c r="A1830" i="203"/>
  <c r="C1829" i="203"/>
  <c r="B1829" i="203"/>
  <c r="A1829" i="203"/>
  <c r="C1828" i="203"/>
  <c r="B1828" i="203"/>
  <c r="A1828" i="203"/>
  <c r="C1827" i="203"/>
  <c r="B1827" i="203"/>
  <c r="A1827" i="203"/>
  <c r="C1826" i="203"/>
  <c r="B1826" i="203"/>
  <c r="A1826" i="203"/>
  <c r="C1825" i="203"/>
  <c r="B1825" i="203"/>
  <c r="A1825" i="203"/>
  <c r="C1824" i="203"/>
  <c r="B1824" i="203"/>
  <c r="A1824" i="203"/>
  <c r="C1823" i="203"/>
  <c r="B1823" i="203"/>
  <c r="A1823" i="203"/>
  <c r="C1822" i="203"/>
  <c r="B1822" i="203"/>
  <c r="A1822" i="203"/>
  <c r="C1821" i="203"/>
  <c r="B1821" i="203"/>
  <c r="A1821" i="203"/>
  <c r="C1820" i="203"/>
  <c r="B1820" i="203"/>
  <c r="A1820" i="203"/>
  <c r="C1819" i="203"/>
  <c r="B1819" i="203"/>
  <c r="A1819" i="203"/>
  <c r="C1818" i="203"/>
  <c r="B1818" i="203"/>
  <c r="A1818" i="203"/>
  <c r="C1817" i="203"/>
  <c r="B1817" i="203"/>
  <c r="A1817" i="203"/>
  <c r="C1816" i="203"/>
  <c r="B1816" i="203"/>
  <c r="A1816" i="203"/>
  <c r="C1815" i="203"/>
  <c r="B1815" i="203"/>
  <c r="A1815" i="203"/>
  <c r="C1814" i="203"/>
  <c r="B1814" i="203"/>
  <c r="A1814" i="203"/>
  <c r="C1813" i="203"/>
  <c r="B1813" i="203"/>
  <c r="A1813" i="203"/>
  <c r="C1812" i="203"/>
  <c r="B1812" i="203"/>
  <c r="A1812" i="203"/>
  <c r="C1811" i="203"/>
  <c r="B1811" i="203"/>
  <c r="A1811" i="203"/>
  <c r="C1810" i="203"/>
  <c r="B1810" i="203"/>
  <c r="A1810" i="203"/>
  <c r="C1809" i="203"/>
  <c r="B1809" i="203"/>
  <c r="A1809" i="203"/>
  <c r="C1808" i="203"/>
  <c r="B1808" i="203"/>
  <c r="A1808" i="203"/>
  <c r="C1807" i="203"/>
  <c r="B1807" i="203"/>
  <c r="A1807" i="203"/>
  <c r="C1806" i="203"/>
  <c r="B1806" i="203"/>
  <c r="A1806" i="203"/>
  <c r="C1805" i="203"/>
  <c r="B1805" i="203"/>
  <c r="A1805" i="203"/>
  <c r="C1804" i="203"/>
  <c r="B1804" i="203"/>
  <c r="A1804" i="203"/>
  <c r="C1803" i="203"/>
  <c r="B1803" i="203"/>
  <c r="A1803" i="203"/>
  <c r="C1802" i="203"/>
  <c r="B1802" i="203"/>
  <c r="A1802" i="203"/>
  <c r="C1801" i="203"/>
  <c r="B1801" i="203"/>
  <c r="A1801" i="203"/>
  <c r="C1800" i="203"/>
  <c r="B1800" i="203"/>
  <c r="A1800" i="203"/>
  <c r="C1799" i="203"/>
  <c r="B1799" i="203"/>
  <c r="A1799" i="203"/>
  <c r="C1798" i="203"/>
  <c r="B1798" i="203"/>
  <c r="A1798" i="203"/>
  <c r="C1797" i="203"/>
  <c r="B1797" i="203"/>
  <c r="A1797" i="203"/>
  <c r="C1796" i="203"/>
  <c r="B1796" i="203"/>
  <c r="A1796" i="203"/>
  <c r="C1795" i="203"/>
  <c r="B1795" i="203"/>
  <c r="A1795" i="203"/>
  <c r="C1794" i="203"/>
  <c r="B1794" i="203"/>
  <c r="A1794" i="203"/>
  <c r="C1793" i="203"/>
  <c r="B1793" i="203"/>
  <c r="A1793" i="203"/>
  <c r="C1792" i="203"/>
  <c r="B1792" i="203"/>
  <c r="A1792" i="203"/>
  <c r="C1791" i="203"/>
  <c r="B1791" i="203"/>
  <c r="A1791" i="203"/>
  <c r="C1790" i="203"/>
  <c r="B1790" i="203"/>
  <c r="A1790" i="203"/>
  <c r="C1789" i="203"/>
  <c r="B1789" i="203"/>
  <c r="A1789" i="203"/>
  <c r="C1788" i="203"/>
  <c r="B1788" i="203"/>
  <c r="A1788" i="203"/>
  <c r="C1787" i="203"/>
  <c r="B1787" i="203"/>
  <c r="A1787" i="203"/>
  <c r="C1786" i="203"/>
  <c r="B1786" i="203"/>
  <c r="A1786" i="203"/>
  <c r="C1785" i="203"/>
  <c r="B1785" i="203"/>
  <c r="A1785" i="203"/>
  <c r="C1784" i="203"/>
  <c r="B1784" i="203"/>
  <c r="A1784" i="203"/>
  <c r="C1783" i="203"/>
  <c r="B1783" i="203"/>
  <c r="A1783" i="203"/>
  <c r="C1782" i="203"/>
  <c r="B1782" i="203"/>
  <c r="A1782" i="203"/>
  <c r="C1781" i="203"/>
  <c r="B1781" i="203"/>
  <c r="A1781" i="203"/>
  <c r="C1780" i="203"/>
  <c r="B1780" i="203"/>
  <c r="A1780" i="203"/>
  <c r="C1779" i="203"/>
  <c r="B1779" i="203"/>
  <c r="A1779" i="203"/>
  <c r="C1778" i="203"/>
  <c r="B1778" i="203"/>
  <c r="A1778" i="203"/>
  <c r="C1777" i="203"/>
  <c r="B1777" i="203"/>
  <c r="A1777" i="203"/>
  <c r="C1776" i="203"/>
  <c r="B1776" i="203"/>
  <c r="A1776" i="203"/>
  <c r="C1775" i="203"/>
  <c r="B1775" i="203"/>
  <c r="A1775" i="203"/>
  <c r="C1774" i="203"/>
  <c r="B1774" i="203"/>
  <c r="A1774" i="203"/>
  <c r="C1773" i="203"/>
  <c r="B1773" i="203"/>
  <c r="A1773" i="203"/>
  <c r="C1772" i="203"/>
  <c r="B1772" i="203"/>
  <c r="A1772" i="203"/>
  <c r="C1771" i="203"/>
  <c r="B1771" i="203"/>
  <c r="A1771" i="203"/>
  <c r="C1770" i="203"/>
  <c r="B1770" i="203"/>
  <c r="A1770" i="203"/>
  <c r="C1769" i="203"/>
  <c r="B1769" i="203"/>
  <c r="A1769" i="203"/>
  <c r="C1768" i="203"/>
  <c r="B1768" i="203"/>
  <c r="A1768" i="203"/>
  <c r="C1767" i="203"/>
  <c r="B1767" i="203"/>
  <c r="A1767" i="203"/>
  <c r="C1766" i="203"/>
  <c r="B1766" i="203"/>
  <c r="A1766" i="203"/>
  <c r="C1765" i="203"/>
  <c r="B1765" i="203"/>
  <c r="A1765" i="203"/>
  <c r="C1764" i="203"/>
  <c r="B1764" i="203"/>
  <c r="A1764" i="203"/>
  <c r="C1763" i="203"/>
  <c r="B1763" i="203"/>
  <c r="A1763" i="203"/>
  <c r="C1762" i="203"/>
  <c r="B1762" i="203"/>
  <c r="A1762" i="203"/>
  <c r="C1761" i="203"/>
  <c r="B1761" i="203"/>
  <c r="A1761" i="203"/>
  <c r="C1760" i="203"/>
  <c r="B1760" i="203"/>
  <c r="A1760" i="203"/>
  <c r="C1759" i="203"/>
  <c r="B1759" i="203"/>
  <c r="A1759" i="203"/>
  <c r="C1758" i="203"/>
  <c r="B1758" i="203"/>
  <c r="A1758" i="203"/>
  <c r="C1757" i="203"/>
  <c r="B1757" i="203"/>
  <c r="A1757" i="203"/>
  <c r="C1756" i="203"/>
  <c r="B1756" i="203"/>
  <c r="A1756" i="203"/>
  <c r="C1755" i="203"/>
  <c r="B1755" i="203"/>
  <c r="A1755" i="203"/>
  <c r="C1754" i="203"/>
  <c r="B1754" i="203"/>
  <c r="A1754" i="203"/>
  <c r="C1753" i="203"/>
  <c r="B1753" i="203"/>
  <c r="A1753" i="203"/>
  <c r="C1752" i="203"/>
  <c r="B1752" i="203"/>
  <c r="A1752" i="203"/>
  <c r="C1751" i="203"/>
  <c r="B1751" i="203"/>
  <c r="A1751" i="203"/>
  <c r="C1750" i="203"/>
  <c r="B1750" i="203"/>
  <c r="A1750" i="203"/>
  <c r="C1749" i="203"/>
  <c r="B1749" i="203"/>
  <c r="A1749" i="203"/>
  <c r="C1748" i="203"/>
  <c r="B1748" i="203"/>
  <c r="A1748" i="203"/>
  <c r="C1747" i="203"/>
  <c r="B1747" i="203"/>
  <c r="A1747" i="203"/>
  <c r="C1746" i="203"/>
  <c r="B1746" i="203"/>
  <c r="A1746" i="203"/>
  <c r="C1745" i="203"/>
  <c r="B1745" i="203"/>
  <c r="A1745" i="203"/>
  <c r="C1744" i="203"/>
  <c r="B1744" i="203"/>
  <c r="A1744" i="203"/>
  <c r="C1743" i="203"/>
  <c r="B1743" i="203"/>
  <c r="A1743" i="203"/>
  <c r="C1742" i="203"/>
  <c r="B1742" i="203"/>
  <c r="A1742" i="203"/>
  <c r="C1741" i="203"/>
  <c r="B1741" i="203"/>
  <c r="A1741" i="203"/>
  <c r="C1740" i="203"/>
  <c r="B1740" i="203"/>
  <c r="A1740" i="203"/>
  <c r="C1739" i="203"/>
  <c r="B1739" i="203"/>
  <c r="A1739" i="203"/>
  <c r="C1738" i="203"/>
  <c r="B1738" i="203"/>
  <c r="A1738" i="203"/>
  <c r="C1737" i="203"/>
  <c r="B1737" i="203"/>
  <c r="A1737" i="203"/>
  <c r="C1736" i="203"/>
  <c r="B1736" i="203"/>
  <c r="A1736" i="203"/>
  <c r="C1735" i="203"/>
  <c r="B1735" i="203"/>
  <c r="A1735" i="203"/>
  <c r="C1734" i="203"/>
  <c r="B1734" i="203"/>
  <c r="A1734" i="203"/>
  <c r="C1733" i="203"/>
  <c r="B1733" i="203"/>
  <c r="A1733" i="203"/>
  <c r="C1732" i="203"/>
  <c r="B1732" i="203"/>
  <c r="A1732" i="203"/>
  <c r="C1731" i="203"/>
  <c r="B1731" i="203"/>
  <c r="A1731" i="203"/>
  <c r="C1730" i="203"/>
  <c r="B1730" i="203"/>
  <c r="A1730" i="203"/>
  <c r="C1729" i="203"/>
  <c r="B1729" i="203"/>
  <c r="A1729" i="203"/>
  <c r="C1728" i="203"/>
  <c r="B1728" i="203"/>
  <c r="A1728" i="203"/>
  <c r="C1727" i="203"/>
  <c r="B1727" i="203"/>
  <c r="A1727" i="203"/>
  <c r="C1726" i="203"/>
  <c r="B1726" i="203"/>
  <c r="A1726" i="203"/>
  <c r="C1725" i="203"/>
  <c r="B1725" i="203"/>
  <c r="A1725" i="203"/>
  <c r="C1724" i="203"/>
  <c r="B1724" i="203"/>
  <c r="A1724" i="203"/>
  <c r="C1723" i="203"/>
  <c r="B1723" i="203"/>
  <c r="A1723" i="203"/>
  <c r="C1722" i="203"/>
  <c r="B1722" i="203"/>
  <c r="A1722" i="203"/>
  <c r="C1721" i="203"/>
  <c r="B1721" i="203"/>
  <c r="A1721" i="203"/>
  <c r="C1720" i="203"/>
  <c r="B1720" i="203"/>
  <c r="A1720" i="203"/>
  <c r="C1719" i="203"/>
  <c r="B1719" i="203"/>
  <c r="A1719" i="203"/>
  <c r="C1718" i="203"/>
  <c r="B1718" i="203"/>
  <c r="A1718" i="203"/>
  <c r="C1717" i="203"/>
  <c r="B1717" i="203"/>
  <c r="A1717" i="203"/>
  <c r="C1716" i="203"/>
  <c r="B1716" i="203"/>
  <c r="A1716" i="203"/>
  <c r="C1715" i="203"/>
  <c r="B1715" i="203"/>
  <c r="A1715" i="203"/>
  <c r="C1714" i="203"/>
  <c r="B1714" i="203"/>
  <c r="A1714" i="203"/>
  <c r="C1713" i="203"/>
  <c r="B1713" i="203"/>
  <c r="A1713" i="203"/>
  <c r="C1712" i="203"/>
  <c r="B1712" i="203"/>
  <c r="A1712" i="203"/>
  <c r="C1711" i="203"/>
  <c r="B1711" i="203"/>
  <c r="A1711" i="203"/>
  <c r="C1710" i="203"/>
  <c r="B1710" i="203"/>
  <c r="A1710" i="203"/>
  <c r="C1709" i="203"/>
  <c r="B1709" i="203"/>
  <c r="A1709" i="203"/>
  <c r="C1708" i="203"/>
  <c r="B1708" i="203"/>
  <c r="A1708" i="203"/>
  <c r="C1707" i="203"/>
  <c r="B1707" i="203"/>
  <c r="A1707" i="203"/>
  <c r="C1706" i="203"/>
  <c r="B1706" i="203"/>
  <c r="A1706" i="203"/>
  <c r="C1705" i="203"/>
  <c r="B1705" i="203"/>
  <c r="A1705" i="203"/>
  <c r="C1704" i="203"/>
  <c r="B1704" i="203"/>
  <c r="A1704" i="203"/>
  <c r="C1703" i="203"/>
  <c r="B1703" i="203"/>
  <c r="A1703" i="203"/>
  <c r="C1702" i="203"/>
  <c r="B1702" i="203"/>
  <c r="A1702" i="203"/>
  <c r="C1701" i="203"/>
  <c r="B1701" i="203"/>
  <c r="A1701" i="203"/>
  <c r="C1700" i="203"/>
  <c r="B1700" i="203"/>
  <c r="A1700" i="203"/>
  <c r="C1699" i="203"/>
  <c r="B1699" i="203"/>
  <c r="A1699" i="203"/>
  <c r="C1698" i="203"/>
  <c r="B1698" i="203"/>
  <c r="A1698" i="203"/>
  <c r="C1697" i="203"/>
  <c r="B1697" i="203"/>
  <c r="A1697" i="203"/>
  <c r="C1696" i="203"/>
  <c r="B1696" i="203"/>
  <c r="A1696" i="203"/>
  <c r="C1695" i="203"/>
  <c r="B1695" i="203"/>
  <c r="A1695" i="203"/>
  <c r="C1694" i="203"/>
  <c r="B1694" i="203"/>
  <c r="A1694" i="203"/>
  <c r="C1693" i="203"/>
  <c r="B1693" i="203"/>
  <c r="A1693" i="203"/>
  <c r="C1692" i="203"/>
  <c r="B1692" i="203"/>
  <c r="A1692" i="203"/>
  <c r="C1691" i="203"/>
  <c r="B1691" i="203"/>
  <c r="A1691" i="203"/>
  <c r="C1690" i="203"/>
  <c r="B1690" i="203"/>
  <c r="A1690" i="203"/>
  <c r="C1689" i="203"/>
  <c r="B1689" i="203"/>
  <c r="A1689" i="203"/>
  <c r="C1688" i="203"/>
  <c r="B1688" i="203"/>
  <c r="A1688" i="203"/>
  <c r="C1687" i="203"/>
  <c r="B1687" i="203"/>
  <c r="A1687" i="203"/>
  <c r="C1686" i="203"/>
  <c r="B1686" i="203"/>
  <c r="A1686" i="203"/>
  <c r="C1685" i="203"/>
  <c r="B1685" i="203"/>
  <c r="A1685" i="203"/>
  <c r="C1684" i="203"/>
  <c r="B1684" i="203"/>
  <c r="A1684" i="203"/>
  <c r="C1683" i="203"/>
  <c r="B1683" i="203"/>
  <c r="A1683" i="203"/>
  <c r="C1682" i="203"/>
  <c r="B1682" i="203"/>
  <c r="A1682" i="203"/>
  <c r="C1681" i="203"/>
  <c r="B1681" i="203"/>
  <c r="A1681" i="203"/>
  <c r="C1680" i="203"/>
  <c r="B1680" i="203"/>
  <c r="A1680" i="203"/>
  <c r="C1679" i="203"/>
  <c r="B1679" i="203"/>
  <c r="A1679" i="203"/>
  <c r="C1678" i="203"/>
  <c r="B1678" i="203"/>
  <c r="A1678" i="203"/>
  <c r="C1677" i="203"/>
  <c r="B1677" i="203"/>
  <c r="A1677" i="203"/>
  <c r="C1676" i="203"/>
  <c r="B1676" i="203"/>
  <c r="A1676" i="203"/>
  <c r="C1675" i="203"/>
  <c r="B1675" i="203"/>
  <c r="A1675" i="203"/>
  <c r="C1674" i="203"/>
  <c r="B1674" i="203"/>
  <c r="A1674" i="203"/>
  <c r="C1673" i="203"/>
  <c r="B1673" i="203"/>
  <c r="A1673" i="203"/>
  <c r="C1672" i="203"/>
  <c r="B1672" i="203"/>
  <c r="A1672" i="203"/>
  <c r="C1671" i="203"/>
  <c r="B1671" i="203"/>
  <c r="A1671" i="203"/>
  <c r="C1670" i="203"/>
  <c r="B1670" i="203"/>
  <c r="A1670" i="203"/>
  <c r="C1669" i="203"/>
  <c r="B1669" i="203"/>
  <c r="A1669" i="203"/>
  <c r="C1668" i="203"/>
  <c r="B1668" i="203"/>
  <c r="A1668" i="203"/>
  <c r="C1667" i="203"/>
  <c r="B1667" i="203"/>
  <c r="A1667" i="203"/>
  <c r="C1666" i="203"/>
  <c r="B1666" i="203"/>
  <c r="A1666" i="203"/>
  <c r="C1665" i="203"/>
  <c r="B1665" i="203"/>
  <c r="A1665" i="203"/>
  <c r="C1664" i="203"/>
  <c r="B1664" i="203"/>
  <c r="A1664" i="203"/>
  <c r="C1663" i="203"/>
  <c r="B1663" i="203"/>
  <c r="A1663" i="203"/>
  <c r="C1662" i="203"/>
  <c r="B1662" i="203"/>
  <c r="A1662" i="203"/>
  <c r="C1661" i="203"/>
  <c r="B1661" i="203"/>
  <c r="A1661" i="203"/>
  <c r="C1660" i="203"/>
  <c r="B1660" i="203"/>
  <c r="A1660" i="203"/>
  <c r="C1659" i="203"/>
  <c r="B1659" i="203"/>
  <c r="A1659" i="203"/>
  <c r="C1658" i="203"/>
  <c r="B1658" i="203"/>
  <c r="A1658" i="203"/>
  <c r="C1657" i="203"/>
  <c r="B1657" i="203"/>
  <c r="A1657" i="203"/>
  <c r="C1656" i="203"/>
  <c r="B1656" i="203"/>
  <c r="A1656" i="203"/>
  <c r="C1655" i="203"/>
  <c r="B1655" i="203"/>
  <c r="A1655" i="203"/>
  <c r="C1654" i="203"/>
  <c r="B1654" i="203"/>
  <c r="A1654" i="203"/>
  <c r="C1653" i="203"/>
  <c r="B1653" i="203"/>
  <c r="A1653" i="203"/>
  <c r="C1652" i="203"/>
  <c r="B1652" i="203"/>
  <c r="A1652" i="203"/>
  <c r="C1651" i="203"/>
  <c r="B1651" i="203"/>
  <c r="A1651" i="203"/>
  <c r="C1650" i="203"/>
  <c r="B1650" i="203"/>
  <c r="A1650" i="203"/>
  <c r="C1649" i="203"/>
  <c r="B1649" i="203"/>
  <c r="A1649" i="203"/>
  <c r="C1648" i="203"/>
  <c r="B1648" i="203"/>
  <c r="A1648" i="203"/>
  <c r="C1647" i="203"/>
  <c r="B1647" i="203"/>
  <c r="A1647" i="203"/>
  <c r="C1646" i="203"/>
  <c r="B1646" i="203"/>
  <c r="A1646" i="203"/>
  <c r="C1645" i="203"/>
  <c r="B1645" i="203"/>
  <c r="A1645" i="203"/>
  <c r="C1644" i="203"/>
  <c r="B1644" i="203"/>
  <c r="A1644" i="203"/>
  <c r="C1643" i="203"/>
  <c r="B1643" i="203"/>
  <c r="A1643" i="203"/>
  <c r="C1642" i="203"/>
  <c r="B1642" i="203"/>
  <c r="A1642" i="203"/>
  <c r="C1641" i="203"/>
  <c r="B1641" i="203"/>
  <c r="A1641" i="203"/>
  <c r="C1640" i="203"/>
  <c r="B1640" i="203"/>
  <c r="A1640" i="203"/>
  <c r="C1639" i="203"/>
  <c r="B1639" i="203"/>
  <c r="A1639" i="203"/>
  <c r="C1638" i="203"/>
  <c r="B1638" i="203"/>
  <c r="A1638" i="203"/>
  <c r="C1637" i="203"/>
  <c r="B1637" i="203"/>
  <c r="A1637" i="203"/>
  <c r="C1636" i="203"/>
  <c r="B1636" i="203"/>
  <c r="A1636" i="203"/>
  <c r="C1635" i="203"/>
  <c r="B1635" i="203"/>
  <c r="A1635" i="203"/>
  <c r="C1634" i="203"/>
  <c r="B1634" i="203"/>
  <c r="A1634" i="203"/>
  <c r="C1633" i="203"/>
  <c r="B1633" i="203"/>
  <c r="A1633" i="203"/>
  <c r="C1632" i="203"/>
  <c r="B1632" i="203"/>
  <c r="A1632" i="203"/>
  <c r="C1631" i="203"/>
  <c r="B1631" i="203"/>
  <c r="A1631" i="203"/>
  <c r="C1630" i="203"/>
  <c r="B1630" i="203"/>
  <c r="A1630" i="203"/>
  <c r="C1629" i="203"/>
  <c r="B1629" i="203"/>
  <c r="A1629" i="203"/>
  <c r="C1628" i="203"/>
  <c r="B1628" i="203"/>
  <c r="A1628" i="203"/>
  <c r="C1627" i="203"/>
  <c r="B1627" i="203"/>
  <c r="A1627" i="203"/>
  <c r="C1626" i="203"/>
  <c r="B1626" i="203"/>
  <c r="A1626" i="203"/>
  <c r="C1625" i="203"/>
  <c r="B1625" i="203"/>
  <c r="A1625" i="203"/>
  <c r="C1624" i="203"/>
  <c r="B1624" i="203"/>
  <c r="A1624" i="203"/>
  <c r="C1623" i="203"/>
  <c r="B1623" i="203"/>
  <c r="A1623" i="203"/>
  <c r="C1622" i="203"/>
  <c r="B1622" i="203"/>
  <c r="A1622" i="203"/>
  <c r="C1621" i="203"/>
  <c r="B1621" i="203"/>
  <c r="A1621" i="203"/>
  <c r="C1620" i="203"/>
  <c r="B1620" i="203"/>
  <c r="A1620" i="203"/>
  <c r="C1619" i="203"/>
  <c r="B1619" i="203"/>
  <c r="A1619" i="203"/>
  <c r="C1618" i="203"/>
  <c r="B1618" i="203"/>
  <c r="A1618" i="203"/>
  <c r="C1617" i="203"/>
  <c r="B1617" i="203"/>
  <c r="A1617" i="203"/>
  <c r="C1616" i="203"/>
  <c r="B1616" i="203"/>
  <c r="A1616" i="203"/>
  <c r="C1615" i="203"/>
  <c r="B1615" i="203"/>
  <c r="A1615" i="203"/>
  <c r="C1614" i="203"/>
  <c r="B1614" i="203"/>
  <c r="A1614" i="203"/>
  <c r="C1613" i="203"/>
  <c r="B1613" i="203"/>
  <c r="A1613" i="203"/>
  <c r="C1612" i="203"/>
  <c r="B1612" i="203"/>
  <c r="A1612" i="203"/>
  <c r="C1611" i="203"/>
  <c r="B1611" i="203"/>
  <c r="A1611" i="203"/>
  <c r="C1610" i="203"/>
  <c r="B1610" i="203"/>
  <c r="A1610" i="203"/>
  <c r="C1609" i="203"/>
  <c r="B1609" i="203"/>
  <c r="A1609" i="203"/>
  <c r="C1608" i="203"/>
  <c r="B1608" i="203"/>
  <c r="A1608" i="203"/>
  <c r="C1607" i="203"/>
  <c r="B1607" i="203"/>
  <c r="A1607" i="203"/>
  <c r="C1606" i="203"/>
  <c r="B1606" i="203"/>
  <c r="A1606" i="203"/>
  <c r="C1605" i="203"/>
  <c r="B1605" i="203"/>
  <c r="A1605" i="203"/>
  <c r="C1604" i="203"/>
  <c r="B1604" i="203"/>
  <c r="A1604" i="203"/>
  <c r="C1603" i="203"/>
  <c r="B1603" i="203"/>
  <c r="A1603" i="203"/>
  <c r="C1602" i="203"/>
  <c r="B1602" i="203"/>
  <c r="A1602" i="203"/>
  <c r="C1601" i="203"/>
  <c r="B1601" i="203"/>
  <c r="A1601" i="203"/>
  <c r="C1600" i="203"/>
  <c r="B1600" i="203"/>
  <c r="A1600" i="203"/>
  <c r="C1599" i="203"/>
  <c r="B1599" i="203"/>
  <c r="A1599" i="203"/>
  <c r="C1598" i="203"/>
  <c r="B1598" i="203"/>
  <c r="A1598" i="203"/>
  <c r="C1597" i="203"/>
  <c r="B1597" i="203"/>
  <c r="A1597" i="203"/>
  <c r="C1596" i="203"/>
  <c r="B1596" i="203"/>
  <c r="A1596" i="203"/>
  <c r="C1595" i="203"/>
  <c r="B1595" i="203"/>
  <c r="A1595" i="203"/>
  <c r="C1594" i="203"/>
  <c r="B1594" i="203"/>
  <c r="A1594" i="203"/>
  <c r="C1593" i="203"/>
  <c r="B1593" i="203"/>
  <c r="A1593" i="203"/>
  <c r="C1592" i="203"/>
  <c r="B1592" i="203"/>
  <c r="A1592" i="203"/>
  <c r="C1591" i="203"/>
  <c r="B1591" i="203"/>
  <c r="A1591" i="203"/>
  <c r="C1590" i="203"/>
  <c r="B1590" i="203"/>
  <c r="A1590" i="203"/>
  <c r="C1589" i="203"/>
  <c r="B1589" i="203"/>
  <c r="A1589" i="203"/>
  <c r="C1588" i="203"/>
  <c r="B1588" i="203"/>
  <c r="A1588" i="203"/>
  <c r="C1587" i="203"/>
  <c r="B1587" i="203"/>
  <c r="A1587" i="203"/>
  <c r="C1586" i="203"/>
  <c r="B1586" i="203"/>
  <c r="A1586" i="203"/>
  <c r="C1585" i="203"/>
  <c r="B1585" i="203"/>
  <c r="A1585" i="203"/>
  <c r="C1584" i="203"/>
  <c r="B1584" i="203"/>
  <c r="A1584" i="203"/>
  <c r="C1583" i="203"/>
  <c r="B1583" i="203"/>
  <c r="A1583" i="203"/>
  <c r="C1582" i="203"/>
  <c r="B1582" i="203"/>
  <c r="A1582" i="203"/>
  <c r="C1581" i="203"/>
  <c r="B1581" i="203"/>
  <c r="A1581" i="203"/>
  <c r="C1580" i="203"/>
  <c r="B1580" i="203"/>
  <c r="A1580" i="203"/>
  <c r="C1579" i="203"/>
  <c r="B1579" i="203"/>
  <c r="A1579" i="203"/>
  <c r="C1578" i="203"/>
  <c r="B1578" i="203"/>
  <c r="A1578" i="203"/>
  <c r="C1577" i="203"/>
  <c r="B1577" i="203"/>
  <c r="A1577" i="203"/>
  <c r="C1576" i="203"/>
  <c r="B1576" i="203"/>
  <c r="A1576" i="203"/>
  <c r="C1575" i="203"/>
  <c r="B1575" i="203"/>
  <c r="A1575" i="203"/>
  <c r="C1574" i="203"/>
  <c r="B1574" i="203"/>
  <c r="A1574" i="203"/>
  <c r="C1573" i="203"/>
  <c r="B1573" i="203"/>
  <c r="A1573" i="203"/>
  <c r="C1572" i="203"/>
  <c r="B1572" i="203"/>
  <c r="A1572" i="203"/>
  <c r="C1571" i="203"/>
  <c r="B1571" i="203"/>
  <c r="A1571" i="203"/>
  <c r="C1570" i="203"/>
  <c r="B1570" i="203"/>
  <c r="A1570" i="203"/>
  <c r="C1569" i="203"/>
  <c r="B1569" i="203"/>
  <c r="A1569" i="203"/>
  <c r="C1568" i="203"/>
  <c r="B1568" i="203"/>
  <c r="A1568" i="203"/>
  <c r="C1567" i="203"/>
  <c r="B1567" i="203"/>
  <c r="A1567" i="203"/>
  <c r="C1566" i="203"/>
  <c r="B1566" i="203"/>
  <c r="A1566" i="203"/>
  <c r="C1565" i="203"/>
  <c r="B1565" i="203"/>
  <c r="A1565" i="203"/>
  <c r="C1564" i="203"/>
  <c r="B1564" i="203"/>
  <c r="A1564" i="203"/>
  <c r="C1563" i="203"/>
  <c r="B1563" i="203"/>
  <c r="A1563" i="203"/>
  <c r="C1562" i="203"/>
  <c r="B1562" i="203"/>
  <c r="A1562" i="203"/>
  <c r="C1561" i="203"/>
  <c r="B1561" i="203"/>
  <c r="A1561" i="203"/>
  <c r="C1560" i="203"/>
  <c r="B1560" i="203"/>
  <c r="A1560" i="203"/>
  <c r="C1559" i="203"/>
  <c r="B1559" i="203"/>
  <c r="A1559" i="203"/>
  <c r="C1558" i="203"/>
  <c r="B1558" i="203"/>
  <c r="A1558" i="203"/>
  <c r="C1557" i="203"/>
  <c r="B1557" i="203"/>
  <c r="A1557" i="203"/>
  <c r="C1556" i="203"/>
  <c r="B1556" i="203"/>
  <c r="A1556" i="203"/>
  <c r="C1555" i="203"/>
  <c r="B1555" i="203"/>
  <c r="A1555" i="203"/>
  <c r="C1554" i="203"/>
  <c r="B1554" i="203"/>
  <c r="A1554" i="203"/>
  <c r="C1553" i="203"/>
  <c r="B1553" i="203"/>
  <c r="A1553" i="203"/>
  <c r="C1552" i="203"/>
  <c r="B1552" i="203"/>
  <c r="A1552" i="203"/>
  <c r="C1551" i="203"/>
  <c r="B1551" i="203"/>
  <c r="A1551" i="203"/>
  <c r="C1550" i="203"/>
  <c r="B1550" i="203"/>
  <c r="A1550" i="203"/>
  <c r="C1549" i="203"/>
  <c r="B1549" i="203"/>
  <c r="A1549" i="203"/>
  <c r="C1548" i="203"/>
  <c r="B1548" i="203"/>
  <c r="A1548" i="203"/>
  <c r="C1547" i="203"/>
  <c r="B1547" i="203"/>
  <c r="A1547" i="203"/>
  <c r="C1546" i="203"/>
  <c r="B1546" i="203"/>
  <c r="A1546" i="203"/>
  <c r="C1545" i="203"/>
  <c r="B1545" i="203"/>
  <c r="A1545" i="203"/>
  <c r="C1544" i="203"/>
  <c r="B1544" i="203"/>
  <c r="A1544" i="203"/>
  <c r="C1543" i="203"/>
  <c r="B1543" i="203"/>
  <c r="A1543" i="203"/>
  <c r="C1542" i="203"/>
  <c r="B1542" i="203"/>
  <c r="A1542" i="203"/>
  <c r="C1541" i="203"/>
  <c r="B1541" i="203"/>
  <c r="A1541" i="203"/>
  <c r="C1540" i="203"/>
  <c r="B1540" i="203"/>
  <c r="A1540" i="203"/>
  <c r="C1539" i="203"/>
  <c r="B1539" i="203"/>
  <c r="A1539" i="203"/>
  <c r="C1538" i="203"/>
  <c r="B1538" i="203"/>
  <c r="A1538" i="203"/>
  <c r="C1537" i="203"/>
  <c r="B1537" i="203"/>
  <c r="A1537" i="203"/>
  <c r="C1536" i="203"/>
  <c r="B1536" i="203"/>
  <c r="A1536" i="203"/>
  <c r="C1535" i="203"/>
  <c r="B1535" i="203"/>
  <c r="A1535" i="203"/>
  <c r="C1534" i="203"/>
  <c r="B1534" i="203"/>
  <c r="A1534" i="203"/>
  <c r="C1533" i="203"/>
  <c r="B1533" i="203"/>
  <c r="A1533" i="203"/>
  <c r="C1532" i="203"/>
  <c r="B1532" i="203"/>
  <c r="A1532" i="203"/>
  <c r="C1531" i="203"/>
  <c r="B1531" i="203"/>
  <c r="A1531" i="203"/>
  <c r="C1530" i="203"/>
  <c r="B1530" i="203"/>
  <c r="A1530" i="203"/>
  <c r="C1529" i="203"/>
  <c r="B1529" i="203"/>
  <c r="A1529" i="203"/>
  <c r="C1528" i="203"/>
  <c r="B1528" i="203"/>
  <c r="A1528" i="203"/>
  <c r="C1527" i="203"/>
  <c r="B1527" i="203"/>
  <c r="A1527" i="203"/>
  <c r="C1526" i="203"/>
  <c r="B1526" i="203"/>
  <c r="A1526" i="203"/>
  <c r="C1525" i="203"/>
  <c r="B1525" i="203"/>
  <c r="A1525" i="203"/>
  <c r="C1524" i="203"/>
  <c r="B1524" i="203"/>
  <c r="A1524" i="203"/>
  <c r="C1523" i="203"/>
  <c r="B1523" i="203"/>
  <c r="A1523" i="203"/>
  <c r="C1522" i="203"/>
  <c r="B1522" i="203"/>
  <c r="A1522" i="203"/>
  <c r="C1521" i="203"/>
  <c r="B1521" i="203"/>
  <c r="A1521" i="203"/>
  <c r="C1520" i="203"/>
  <c r="B1520" i="203"/>
  <c r="A1520" i="203"/>
  <c r="C1519" i="203"/>
  <c r="B1519" i="203"/>
  <c r="A1519" i="203"/>
  <c r="C1518" i="203"/>
  <c r="B1518" i="203"/>
  <c r="A1518" i="203"/>
  <c r="C1517" i="203"/>
  <c r="B1517" i="203"/>
  <c r="A1517" i="203"/>
  <c r="C1516" i="203"/>
  <c r="B1516" i="203"/>
  <c r="A1516" i="203"/>
  <c r="C1515" i="203"/>
  <c r="B1515" i="203"/>
  <c r="A1515" i="203"/>
  <c r="C1514" i="203"/>
  <c r="B1514" i="203"/>
  <c r="A1514" i="203"/>
  <c r="C1513" i="203"/>
  <c r="B1513" i="203"/>
  <c r="A1513" i="203"/>
  <c r="C1512" i="203"/>
  <c r="B1512" i="203"/>
  <c r="A1512" i="203"/>
  <c r="C1511" i="203"/>
  <c r="B1511" i="203"/>
  <c r="A1511" i="203"/>
  <c r="C1510" i="203"/>
  <c r="B1510" i="203"/>
  <c r="A1510" i="203"/>
  <c r="C1509" i="203"/>
  <c r="B1509" i="203"/>
  <c r="A1509" i="203"/>
  <c r="C1508" i="203"/>
  <c r="B1508" i="203"/>
  <c r="A1508" i="203"/>
  <c r="C1507" i="203"/>
  <c r="B1507" i="203"/>
  <c r="A1507" i="203"/>
  <c r="C1506" i="203"/>
  <c r="B1506" i="203"/>
  <c r="A1506" i="203"/>
  <c r="C1505" i="203"/>
  <c r="B1505" i="203"/>
  <c r="A1505" i="203"/>
  <c r="C1504" i="203"/>
  <c r="B1504" i="203"/>
  <c r="A1504" i="203"/>
  <c r="C1503" i="203"/>
  <c r="B1503" i="203"/>
  <c r="A1503" i="203"/>
  <c r="C1502" i="203"/>
  <c r="B1502" i="203"/>
  <c r="A1502" i="203"/>
  <c r="C1501" i="203"/>
  <c r="B1501" i="203"/>
  <c r="A1501" i="203"/>
  <c r="C1500" i="203"/>
  <c r="B1500" i="203"/>
  <c r="A1500" i="203"/>
  <c r="C1499" i="203"/>
  <c r="B1499" i="203"/>
  <c r="A1499" i="203"/>
  <c r="C1498" i="203"/>
  <c r="B1498" i="203"/>
  <c r="A1498" i="203"/>
  <c r="C1497" i="203"/>
  <c r="B1497" i="203"/>
  <c r="A1497" i="203"/>
  <c r="C1496" i="203"/>
  <c r="B1496" i="203"/>
  <c r="A1496" i="203"/>
  <c r="C1495" i="203"/>
  <c r="B1495" i="203"/>
  <c r="A1495" i="203"/>
  <c r="C1494" i="203"/>
  <c r="B1494" i="203"/>
  <c r="A1494" i="203"/>
  <c r="C1493" i="203"/>
  <c r="B1493" i="203"/>
  <c r="A1493" i="203"/>
  <c r="C1492" i="203"/>
  <c r="B1492" i="203"/>
  <c r="A1492" i="203"/>
  <c r="C1491" i="203"/>
  <c r="B1491" i="203"/>
  <c r="A1491" i="203"/>
  <c r="C1490" i="203"/>
  <c r="B1490" i="203"/>
  <c r="A1490" i="203"/>
  <c r="C1489" i="203"/>
  <c r="B1489" i="203"/>
  <c r="A1489" i="203"/>
  <c r="C1488" i="203"/>
  <c r="B1488" i="203"/>
  <c r="A1488" i="203"/>
  <c r="C1487" i="203"/>
  <c r="B1487" i="203"/>
  <c r="A1487" i="203"/>
  <c r="C1486" i="203"/>
  <c r="B1486" i="203"/>
  <c r="A1486" i="203"/>
  <c r="C1485" i="203"/>
  <c r="B1485" i="203"/>
  <c r="A1485" i="203"/>
  <c r="C1484" i="203"/>
  <c r="B1484" i="203"/>
  <c r="A1484" i="203"/>
  <c r="C1483" i="203"/>
  <c r="B1483" i="203"/>
  <c r="A1483" i="203"/>
  <c r="C1482" i="203"/>
  <c r="B1482" i="203"/>
  <c r="A1482" i="203"/>
  <c r="C1481" i="203"/>
  <c r="B1481" i="203"/>
  <c r="A1481" i="203"/>
  <c r="C1480" i="203"/>
  <c r="B1480" i="203"/>
  <c r="A1480" i="203"/>
  <c r="C1479" i="203"/>
  <c r="B1479" i="203"/>
  <c r="A1479" i="203"/>
  <c r="C1478" i="203"/>
  <c r="B1478" i="203"/>
  <c r="A1478" i="203"/>
  <c r="C1477" i="203"/>
  <c r="B1477" i="203"/>
  <c r="A1477" i="203"/>
  <c r="C1476" i="203"/>
  <c r="B1476" i="203"/>
  <c r="A1476" i="203"/>
  <c r="C1475" i="203"/>
  <c r="B1475" i="203"/>
  <c r="A1475" i="203"/>
  <c r="C1474" i="203"/>
  <c r="B1474" i="203"/>
  <c r="A1474" i="203"/>
  <c r="C1473" i="203"/>
  <c r="B1473" i="203"/>
  <c r="A1473" i="203"/>
  <c r="C1472" i="203"/>
  <c r="B1472" i="203"/>
  <c r="A1472" i="203"/>
  <c r="C1471" i="203"/>
  <c r="B1471" i="203"/>
  <c r="A1471" i="203"/>
  <c r="C1470" i="203"/>
  <c r="B1470" i="203"/>
  <c r="A1470" i="203"/>
  <c r="C1469" i="203"/>
  <c r="B1469" i="203"/>
  <c r="A1469" i="203"/>
  <c r="C1468" i="203"/>
  <c r="B1468" i="203"/>
  <c r="A1468" i="203"/>
  <c r="C1467" i="203"/>
  <c r="B1467" i="203"/>
  <c r="A1467" i="203"/>
  <c r="C1466" i="203"/>
  <c r="B1466" i="203"/>
  <c r="A1466" i="203"/>
  <c r="C1465" i="203"/>
  <c r="B1465" i="203"/>
  <c r="A1465" i="203"/>
  <c r="C1464" i="203"/>
  <c r="B1464" i="203"/>
  <c r="A1464" i="203"/>
  <c r="C1463" i="203"/>
  <c r="B1463" i="203"/>
  <c r="A1463" i="203"/>
  <c r="C1462" i="203"/>
  <c r="B1462" i="203"/>
  <c r="A1462" i="203"/>
  <c r="C1461" i="203"/>
  <c r="B1461" i="203"/>
  <c r="A1461" i="203"/>
  <c r="C1460" i="203"/>
  <c r="B1460" i="203"/>
  <c r="A1460" i="203"/>
  <c r="C1459" i="203"/>
  <c r="B1459" i="203"/>
  <c r="A1459" i="203"/>
  <c r="C1458" i="203"/>
  <c r="B1458" i="203"/>
  <c r="A1458" i="203"/>
  <c r="C1457" i="203"/>
  <c r="B1457" i="203"/>
  <c r="A1457" i="203"/>
  <c r="C1456" i="203"/>
  <c r="B1456" i="203"/>
  <c r="A1456" i="203"/>
  <c r="C1455" i="203"/>
  <c r="B1455" i="203"/>
  <c r="A1455" i="203"/>
  <c r="C1454" i="203"/>
  <c r="B1454" i="203"/>
  <c r="A1454" i="203"/>
  <c r="C1453" i="203"/>
  <c r="B1453" i="203"/>
  <c r="A1453" i="203"/>
  <c r="C1452" i="203"/>
  <c r="B1452" i="203"/>
  <c r="A1452" i="203"/>
  <c r="C1451" i="203"/>
  <c r="B1451" i="203"/>
  <c r="A1451" i="203"/>
  <c r="C1450" i="203"/>
  <c r="B1450" i="203"/>
  <c r="A1450" i="203"/>
  <c r="C1449" i="203"/>
  <c r="B1449" i="203"/>
  <c r="A1449" i="203"/>
  <c r="C1448" i="203"/>
  <c r="B1448" i="203"/>
  <c r="A1448" i="203"/>
  <c r="C1447" i="203"/>
  <c r="B1447" i="203"/>
  <c r="A1447" i="203"/>
  <c r="C1446" i="203"/>
  <c r="B1446" i="203"/>
  <c r="A1446" i="203"/>
  <c r="C1445" i="203"/>
  <c r="B1445" i="203"/>
  <c r="A1445" i="203"/>
  <c r="C1444" i="203"/>
  <c r="B1444" i="203"/>
  <c r="A1444" i="203"/>
  <c r="C1443" i="203"/>
  <c r="B1443" i="203"/>
  <c r="A1443" i="203"/>
  <c r="C1442" i="203"/>
  <c r="B1442" i="203"/>
  <c r="A1442" i="203"/>
  <c r="C1441" i="203"/>
  <c r="B1441" i="203"/>
  <c r="A1441" i="203"/>
  <c r="C1440" i="203"/>
  <c r="B1440" i="203"/>
  <c r="A1440" i="203"/>
  <c r="C1439" i="203"/>
  <c r="B1439" i="203"/>
  <c r="A1439" i="203"/>
  <c r="C1438" i="203"/>
  <c r="B1438" i="203"/>
  <c r="A1438" i="203"/>
  <c r="C1437" i="203"/>
  <c r="B1437" i="203"/>
  <c r="A1437" i="203"/>
  <c r="C1436" i="203"/>
  <c r="B1436" i="203"/>
  <c r="A1436" i="203"/>
  <c r="C1435" i="203"/>
  <c r="B1435" i="203"/>
  <c r="A1435" i="203"/>
  <c r="C1434" i="203"/>
  <c r="B1434" i="203"/>
  <c r="A1434" i="203"/>
  <c r="C1433" i="203"/>
  <c r="B1433" i="203"/>
  <c r="A1433" i="203"/>
  <c r="C1432" i="203"/>
  <c r="B1432" i="203"/>
  <c r="A1432" i="203"/>
  <c r="C1431" i="203"/>
  <c r="B1431" i="203"/>
  <c r="A1431" i="203"/>
  <c r="C1430" i="203"/>
  <c r="B1430" i="203"/>
  <c r="A1430" i="203"/>
  <c r="C1429" i="203"/>
  <c r="B1429" i="203"/>
  <c r="A1429" i="203"/>
  <c r="C1428" i="203"/>
  <c r="B1428" i="203"/>
  <c r="A1428" i="203"/>
  <c r="C1427" i="203"/>
  <c r="B1427" i="203"/>
  <c r="A1427" i="203"/>
  <c r="C1426" i="203"/>
  <c r="B1426" i="203"/>
  <c r="A1426" i="203"/>
  <c r="C1425" i="203"/>
  <c r="B1425" i="203"/>
  <c r="A1425" i="203"/>
  <c r="C1424" i="203"/>
  <c r="B1424" i="203"/>
  <c r="A1424" i="203"/>
  <c r="C1423" i="203"/>
  <c r="B1423" i="203"/>
  <c r="A1423" i="203"/>
  <c r="C1422" i="203"/>
  <c r="B1422" i="203"/>
  <c r="A1422" i="203"/>
  <c r="C1421" i="203"/>
  <c r="B1421" i="203"/>
  <c r="A1421" i="203"/>
  <c r="C1420" i="203"/>
  <c r="B1420" i="203"/>
  <c r="A1420" i="203"/>
  <c r="C1419" i="203"/>
  <c r="B1419" i="203"/>
  <c r="A1419" i="203"/>
  <c r="C1418" i="203"/>
  <c r="B1418" i="203"/>
  <c r="A1418" i="203"/>
  <c r="C1417" i="203"/>
  <c r="B1417" i="203"/>
  <c r="A1417" i="203"/>
  <c r="C1416" i="203"/>
  <c r="B1416" i="203"/>
  <c r="A1416" i="203"/>
  <c r="C1415" i="203"/>
  <c r="B1415" i="203"/>
  <c r="A1415" i="203"/>
  <c r="C1414" i="203"/>
  <c r="B1414" i="203"/>
  <c r="A1414" i="203"/>
  <c r="C1413" i="203"/>
  <c r="B1413" i="203"/>
  <c r="A1413" i="203"/>
  <c r="C1412" i="203"/>
  <c r="B1412" i="203"/>
  <c r="A1412" i="203"/>
  <c r="C1411" i="203"/>
  <c r="B1411" i="203"/>
  <c r="A1411" i="203"/>
  <c r="C1410" i="203"/>
  <c r="B1410" i="203"/>
  <c r="A1410" i="203"/>
  <c r="C1409" i="203"/>
  <c r="B1409" i="203"/>
  <c r="A1409" i="203"/>
  <c r="C1408" i="203"/>
  <c r="B1408" i="203"/>
  <c r="A1408" i="203"/>
  <c r="C1407" i="203"/>
  <c r="B1407" i="203"/>
  <c r="A1407" i="203"/>
  <c r="C1406" i="203"/>
  <c r="B1406" i="203"/>
  <c r="A1406" i="203"/>
  <c r="C1405" i="203"/>
  <c r="B1405" i="203"/>
  <c r="A1405" i="203"/>
  <c r="C1404" i="203"/>
  <c r="B1404" i="203"/>
  <c r="A1404" i="203"/>
  <c r="C1403" i="203"/>
  <c r="B1403" i="203"/>
  <c r="A1403" i="203"/>
  <c r="C1402" i="203"/>
  <c r="B1402" i="203"/>
  <c r="A1402" i="203"/>
  <c r="C1401" i="203"/>
  <c r="B1401" i="203"/>
  <c r="A1401" i="203"/>
  <c r="C1400" i="203"/>
  <c r="B1400" i="203"/>
  <c r="A1400" i="203"/>
  <c r="C1399" i="203"/>
  <c r="B1399" i="203"/>
  <c r="A1399" i="203"/>
  <c r="C1398" i="203"/>
  <c r="B1398" i="203"/>
  <c r="A1398" i="203"/>
  <c r="C1397" i="203"/>
  <c r="B1397" i="203"/>
  <c r="A1397" i="203"/>
  <c r="C1396" i="203"/>
  <c r="B1396" i="203"/>
  <c r="A1396" i="203"/>
  <c r="C1395" i="203"/>
  <c r="B1395" i="203"/>
  <c r="A1395" i="203"/>
  <c r="C1394" i="203"/>
  <c r="B1394" i="203"/>
  <c r="A1394" i="203"/>
  <c r="C1393" i="203"/>
  <c r="B1393" i="203"/>
  <c r="A1393" i="203"/>
  <c r="C1392" i="203"/>
  <c r="B1392" i="203"/>
  <c r="A1392" i="203"/>
  <c r="C1391" i="203"/>
  <c r="B1391" i="203"/>
  <c r="A1391" i="203"/>
  <c r="C1390" i="203"/>
  <c r="B1390" i="203"/>
  <c r="A1390" i="203"/>
  <c r="C1389" i="203"/>
  <c r="B1389" i="203"/>
  <c r="A1389" i="203"/>
  <c r="C1388" i="203"/>
  <c r="B1388" i="203"/>
  <c r="A1388" i="203"/>
  <c r="C1387" i="203"/>
  <c r="B1387" i="203"/>
  <c r="A1387" i="203"/>
  <c r="C1386" i="203"/>
  <c r="B1386" i="203"/>
  <c r="A1386" i="203"/>
  <c r="C1385" i="203"/>
  <c r="B1385" i="203"/>
  <c r="A1385" i="203"/>
  <c r="C1384" i="203"/>
  <c r="B1384" i="203"/>
  <c r="A1384" i="203"/>
  <c r="C1383" i="203"/>
  <c r="B1383" i="203"/>
  <c r="A1383" i="203"/>
  <c r="C1382" i="203"/>
  <c r="B1382" i="203"/>
  <c r="A1382" i="203"/>
  <c r="C1381" i="203"/>
  <c r="B1381" i="203"/>
  <c r="A1381" i="203"/>
  <c r="C1380" i="203"/>
  <c r="B1380" i="203"/>
  <c r="A1380" i="203"/>
  <c r="C1379" i="203"/>
  <c r="B1379" i="203"/>
  <c r="A1379" i="203"/>
  <c r="C1378" i="203"/>
  <c r="B1378" i="203"/>
  <c r="A1378" i="203"/>
  <c r="C1377" i="203"/>
  <c r="B1377" i="203"/>
  <c r="A1377" i="203"/>
  <c r="C1376" i="203"/>
  <c r="B1376" i="203"/>
  <c r="A1376" i="203"/>
  <c r="C1375" i="203"/>
  <c r="B1375" i="203"/>
  <c r="A1375" i="203"/>
  <c r="C1374" i="203"/>
  <c r="B1374" i="203"/>
  <c r="A1374" i="203"/>
  <c r="C1373" i="203"/>
  <c r="B1373" i="203"/>
  <c r="A1373" i="203"/>
  <c r="C1372" i="203"/>
  <c r="B1372" i="203"/>
  <c r="A1372" i="203"/>
  <c r="C1371" i="203"/>
  <c r="B1371" i="203"/>
  <c r="A1371" i="203"/>
  <c r="C1370" i="203"/>
  <c r="B1370" i="203"/>
  <c r="A1370" i="203"/>
  <c r="C1369" i="203"/>
  <c r="B1369" i="203"/>
  <c r="A1369" i="203"/>
  <c r="C1368" i="203"/>
  <c r="B1368" i="203"/>
  <c r="A1368" i="203"/>
  <c r="C1367" i="203"/>
  <c r="B1367" i="203"/>
  <c r="A1367" i="203"/>
  <c r="C1366" i="203"/>
  <c r="B1366" i="203"/>
  <c r="A1366" i="203"/>
  <c r="C1365" i="203"/>
  <c r="B1365" i="203"/>
  <c r="A1365" i="203"/>
  <c r="C1364" i="203"/>
  <c r="B1364" i="203"/>
  <c r="A1364" i="203"/>
  <c r="C1363" i="203"/>
  <c r="B1363" i="203"/>
  <c r="A1363" i="203"/>
  <c r="C1362" i="203"/>
  <c r="B1362" i="203"/>
  <c r="A1362" i="203"/>
  <c r="C1361" i="203"/>
  <c r="B1361" i="203"/>
  <c r="A1361" i="203"/>
  <c r="C1360" i="203"/>
  <c r="B1360" i="203"/>
  <c r="A1360" i="203"/>
  <c r="C1359" i="203"/>
  <c r="B1359" i="203"/>
  <c r="A1359" i="203"/>
  <c r="C1358" i="203"/>
  <c r="B1358" i="203"/>
  <c r="A1358" i="203"/>
  <c r="C1357" i="203"/>
  <c r="B1357" i="203"/>
  <c r="A1357" i="203"/>
  <c r="C1356" i="203"/>
  <c r="B1356" i="203"/>
  <c r="A1356" i="203"/>
  <c r="C1355" i="203"/>
  <c r="B1355" i="203"/>
  <c r="A1355" i="203"/>
  <c r="C1354" i="203"/>
  <c r="B1354" i="203"/>
  <c r="A1354" i="203"/>
  <c r="C1353" i="203"/>
  <c r="B1353" i="203"/>
  <c r="A1353" i="203"/>
  <c r="C1352" i="203"/>
  <c r="B1352" i="203"/>
  <c r="A1352" i="203"/>
  <c r="C1351" i="203"/>
  <c r="B1351" i="203"/>
  <c r="A1351" i="203"/>
  <c r="C1350" i="203"/>
  <c r="B1350" i="203"/>
  <c r="A1350" i="203"/>
  <c r="C1349" i="203"/>
  <c r="B1349" i="203"/>
  <c r="A1349" i="203"/>
  <c r="C1348" i="203"/>
  <c r="B1348" i="203"/>
  <c r="A1348" i="203"/>
  <c r="C1347" i="203"/>
  <c r="B1347" i="203"/>
  <c r="A1347" i="203"/>
  <c r="C1346" i="203"/>
  <c r="B1346" i="203"/>
  <c r="A1346" i="203"/>
  <c r="C1345" i="203"/>
  <c r="B1345" i="203"/>
  <c r="A1345" i="203"/>
  <c r="C1344" i="203"/>
  <c r="B1344" i="203"/>
  <c r="A1344" i="203"/>
  <c r="C1343" i="203"/>
  <c r="B1343" i="203"/>
  <c r="A1343" i="203"/>
  <c r="C1342" i="203"/>
  <c r="B1342" i="203"/>
  <c r="A1342" i="203"/>
  <c r="C1341" i="203"/>
  <c r="B1341" i="203"/>
  <c r="A1341" i="203"/>
  <c r="C1340" i="203"/>
  <c r="B1340" i="203"/>
  <c r="A1340" i="203"/>
  <c r="C1339" i="203"/>
  <c r="B1339" i="203"/>
  <c r="A1339" i="203"/>
  <c r="C1338" i="203"/>
  <c r="B1338" i="203"/>
  <c r="A1338" i="203"/>
  <c r="C1337" i="203"/>
  <c r="B1337" i="203"/>
  <c r="A1337" i="203"/>
  <c r="C1336" i="203"/>
  <c r="B1336" i="203"/>
  <c r="A1336" i="203"/>
  <c r="C1335" i="203"/>
  <c r="B1335" i="203"/>
  <c r="A1335" i="203"/>
  <c r="C1334" i="203"/>
  <c r="B1334" i="203"/>
  <c r="A1334" i="203"/>
  <c r="C1333" i="203"/>
  <c r="B1333" i="203"/>
  <c r="A1333" i="203"/>
  <c r="C1332" i="203"/>
  <c r="B1332" i="203"/>
  <c r="A1332" i="203"/>
  <c r="C1331" i="203"/>
  <c r="B1331" i="203"/>
  <c r="A1331" i="203"/>
  <c r="C1330" i="203"/>
  <c r="B1330" i="203"/>
  <c r="A1330" i="203"/>
  <c r="C1329" i="203"/>
  <c r="B1329" i="203"/>
  <c r="A1329" i="203"/>
  <c r="C1328" i="203"/>
  <c r="B1328" i="203"/>
  <c r="A1328" i="203"/>
  <c r="C1327" i="203"/>
  <c r="B1327" i="203"/>
  <c r="A1327" i="203"/>
  <c r="C1326" i="203"/>
  <c r="B1326" i="203"/>
  <c r="A1326" i="203"/>
  <c r="C1325" i="203"/>
  <c r="B1325" i="203"/>
  <c r="A1325" i="203"/>
  <c r="C1324" i="203"/>
  <c r="B1324" i="203"/>
  <c r="A1324" i="203"/>
  <c r="C1323" i="203"/>
  <c r="B1323" i="203"/>
  <c r="A1323" i="203"/>
  <c r="C1322" i="203"/>
  <c r="B1322" i="203"/>
  <c r="A1322" i="203"/>
  <c r="C1321" i="203"/>
  <c r="B1321" i="203"/>
  <c r="A1321" i="203"/>
  <c r="C1320" i="203"/>
  <c r="B1320" i="203"/>
  <c r="A1320" i="203"/>
  <c r="C1319" i="203"/>
  <c r="B1319" i="203"/>
  <c r="A1319" i="203"/>
  <c r="C1318" i="203"/>
  <c r="B1318" i="203"/>
  <c r="A1318" i="203"/>
  <c r="C1317" i="203"/>
  <c r="B1317" i="203"/>
  <c r="A1317" i="203"/>
  <c r="C1316" i="203"/>
  <c r="B1316" i="203"/>
  <c r="A1316" i="203"/>
  <c r="C1315" i="203"/>
  <c r="B1315" i="203"/>
  <c r="A1315" i="203"/>
  <c r="C1314" i="203"/>
  <c r="B1314" i="203"/>
  <c r="A1314" i="203"/>
  <c r="C1313" i="203"/>
  <c r="B1313" i="203"/>
  <c r="A1313" i="203"/>
  <c r="C1312" i="203"/>
  <c r="B1312" i="203"/>
  <c r="A1312" i="203"/>
  <c r="C1311" i="203"/>
  <c r="B1311" i="203"/>
  <c r="A1311" i="203"/>
  <c r="C1310" i="203"/>
  <c r="B1310" i="203"/>
  <c r="A1310" i="203"/>
  <c r="C1309" i="203"/>
  <c r="B1309" i="203"/>
  <c r="A1309" i="203"/>
  <c r="C1308" i="203"/>
  <c r="B1308" i="203"/>
  <c r="A1308" i="203"/>
  <c r="C1307" i="203"/>
  <c r="B1307" i="203"/>
  <c r="A1307" i="203"/>
  <c r="C1306" i="203"/>
  <c r="B1306" i="203"/>
  <c r="A1306" i="203"/>
  <c r="C1305" i="203"/>
  <c r="B1305" i="203"/>
  <c r="A1305" i="203"/>
  <c r="C1304" i="203"/>
  <c r="B1304" i="203"/>
  <c r="A1304" i="203"/>
  <c r="C1303" i="203"/>
  <c r="B1303" i="203"/>
  <c r="A1303" i="203"/>
  <c r="C1302" i="203"/>
  <c r="B1302" i="203"/>
  <c r="A1302" i="203"/>
  <c r="C1301" i="203"/>
  <c r="B1301" i="203"/>
  <c r="A1301" i="203"/>
  <c r="C1300" i="203"/>
  <c r="B1300" i="203"/>
  <c r="A1300" i="203"/>
  <c r="C1299" i="203"/>
  <c r="B1299" i="203"/>
  <c r="A1299" i="203"/>
  <c r="C1298" i="203"/>
  <c r="B1298" i="203"/>
  <c r="A1298" i="203"/>
  <c r="C1297" i="203"/>
  <c r="B1297" i="203"/>
  <c r="A1297" i="203"/>
  <c r="C1296" i="203"/>
  <c r="B1296" i="203"/>
  <c r="A1296" i="203"/>
  <c r="C1295" i="203"/>
  <c r="B1295" i="203"/>
  <c r="A1295" i="203"/>
  <c r="C1294" i="203"/>
  <c r="B1294" i="203"/>
  <c r="A1294" i="203"/>
  <c r="C1293" i="203"/>
  <c r="B1293" i="203"/>
  <c r="A1293" i="203"/>
  <c r="C1292" i="203"/>
  <c r="B1292" i="203"/>
  <c r="A1292" i="203"/>
  <c r="C1291" i="203"/>
  <c r="B1291" i="203"/>
  <c r="A1291" i="203"/>
  <c r="C1290" i="203"/>
  <c r="B1290" i="203"/>
  <c r="A1290" i="203"/>
  <c r="C1289" i="203"/>
  <c r="B1289" i="203"/>
  <c r="A1289" i="203"/>
  <c r="C1288" i="203"/>
  <c r="B1288" i="203"/>
  <c r="A1288" i="203"/>
  <c r="C1287" i="203"/>
  <c r="B1287" i="203"/>
  <c r="A1287" i="203"/>
  <c r="C1286" i="203"/>
  <c r="B1286" i="203"/>
  <c r="A1286" i="203"/>
  <c r="C1285" i="203"/>
  <c r="B1285" i="203"/>
  <c r="A1285" i="203"/>
  <c r="C1284" i="203"/>
  <c r="B1284" i="203"/>
  <c r="A1284" i="203"/>
  <c r="C1283" i="203"/>
  <c r="B1283" i="203"/>
  <c r="A1283" i="203"/>
  <c r="C1282" i="203"/>
  <c r="B1282" i="203"/>
  <c r="A1282" i="203"/>
  <c r="C1281" i="203"/>
  <c r="B1281" i="203"/>
  <c r="A1281" i="203"/>
  <c r="C1280" i="203"/>
  <c r="B1280" i="203"/>
  <c r="A1280" i="203"/>
  <c r="C1279" i="203"/>
  <c r="B1279" i="203"/>
  <c r="A1279" i="203"/>
  <c r="C1278" i="203"/>
  <c r="B1278" i="203"/>
  <c r="A1278" i="203"/>
  <c r="C1277" i="203"/>
  <c r="B1277" i="203"/>
  <c r="A1277" i="203"/>
  <c r="C1276" i="203"/>
  <c r="B1276" i="203"/>
  <c r="A1276" i="203"/>
  <c r="C1275" i="203"/>
  <c r="B1275" i="203"/>
  <c r="A1275" i="203"/>
  <c r="C1274" i="203"/>
  <c r="B1274" i="203"/>
  <c r="A1274" i="203"/>
  <c r="C1273" i="203"/>
  <c r="B1273" i="203"/>
  <c r="A1273" i="203"/>
  <c r="C1272" i="203"/>
  <c r="B1272" i="203"/>
  <c r="A1272" i="203"/>
  <c r="C1271" i="203"/>
  <c r="B1271" i="203"/>
  <c r="A1271" i="203"/>
  <c r="C1270" i="203"/>
  <c r="B1270" i="203"/>
  <c r="A1270" i="203"/>
  <c r="C1269" i="203"/>
  <c r="B1269" i="203"/>
  <c r="A1269" i="203"/>
  <c r="C1268" i="203"/>
  <c r="B1268" i="203"/>
  <c r="A1268" i="203"/>
  <c r="C1267" i="203"/>
  <c r="B1267" i="203"/>
  <c r="A1267" i="203"/>
  <c r="C1266" i="203"/>
  <c r="B1266" i="203"/>
  <c r="A1266" i="203"/>
  <c r="C1265" i="203"/>
  <c r="B1265" i="203"/>
  <c r="A1265" i="203"/>
  <c r="C1264" i="203"/>
  <c r="B1264" i="203"/>
  <c r="A1264" i="203"/>
  <c r="C1263" i="203"/>
  <c r="B1263" i="203"/>
  <c r="A1263" i="203"/>
  <c r="C1262" i="203"/>
  <c r="B1262" i="203"/>
  <c r="A1262" i="203"/>
  <c r="C1261" i="203"/>
  <c r="B1261" i="203"/>
  <c r="A1261" i="203"/>
  <c r="C1260" i="203"/>
  <c r="B1260" i="203"/>
  <c r="A1260" i="203"/>
  <c r="C1259" i="203"/>
  <c r="B1259" i="203"/>
  <c r="A1259" i="203"/>
  <c r="C1258" i="203"/>
  <c r="B1258" i="203"/>
  <c r="A1258" i="203"/>
  <c r="C1257" i="203"/>
  <c r="B1257" i="203"/>
  <c r="A1257" i="203"/>
  <c r="C1256" i="203"/>
  <c r="B1256" i="203"/>
  <c r="A1256" i="203"/>
  <c r="C1255" i="203"/>
  <c r="B1255" i="203"/>
  <c r="A1255" i="203"/>
  <c r="C1254" i="203"/>
  <c r="B1254" i="203"/>
  <c r="A1254" i="203"/>
  <c r="C1253" i="203"/>
  <c r="B1253" i="203"/>
  <c r="A1253" i="203"/>
  <c r="C1252" i="203"/>
  <c r="B1252" i="203"/>
  <c r="A1252" i="203"/>
  <c r="C1251" i="203"/>
  <c r="B1251" i="203"/>
  <c r="A1251" i="203"/>
  <c r="C1250" i="203"/>
  <c r="B1250" i="203"/>
  <c r="A1250" i="203"/>
  <c r="C1249" i="203"/>
  <c r="B1249" i="203"/>
  <c r="A1249" i="203"/>
  <c r="C1248" i="203"/>
  <c r="B1248" i="203"/>
  <c r="A1248" i="203"/>
  <c r="C1247" i="203"/>
  <c r="B1247" i="203"/>
  <c r="A1247" i="203"/>
  <c r="C1246" i="203"/>
  <c r="B1246" i="203"/>
  <c r="A1246" i="203"/>
  <c r="C1245" i="203"/>
  <c r="B1245" i="203"/>
  <c r="A1245" i="203"/>
  <c r="C1244" i="203"/>
  <c r="B1244" i="203"/>
  <c r="A1244" i="203"/>
  <c r="C1243" i="203"/>
  <c r="B1243" i="203"/>
  <c r="A1243" i="203"/>
  <c r="C1242" i="203"/>
  <c r="B1242" i="203"/>
  <c r="A1242" i="203"/>
  <c r="C1241" i="203"/>
  <c r="B1241" i="203"/>
  <c r="A1241" i="203"/>
  <c r="C1240" i="203"/>
  <c r="B1240" i="203"/>
  <c r="A1240" i="203"/>
  <c r="C1239" i="203"/>
  <c r="B1239" i="203"/>
  <c r="A1239" i="203"/>
  <c r="C1238" i="203"/>
  <c r="B1238" i="203"/>
  <c r="A1238" i="203"/>
  <c r="C1237" i="203"/>
  <c r="B1237" i="203"/>
  <c r="A1237" i="203"/>
  <c r="C1236" i="203"/>
  <c r="B1236" i="203"/>
  <c r="A1236" i="203"/>
  <c r="C1235" i="203"/>
  <c r="B1235" i="203"/>
  <c r="A1235" i="203"/>
  <c r="C1234" i="203"/>
  <c r="B1234" i="203"/>
  <c r="A1234" i="203"/>
  <c r="C1233" i="203"/>
  <c r="B1233" i="203"/>
  <c r="A1233" i="203"/>
  <c r="C1232" i="203"/>
  <c r="B1232" i="203"/>
  <c r="A1232" i="203"/>
  <c r="C1231" i="203"/>
  <c r="B1231" i="203"/>
  <c r="A1231" i="203"/>
  <c r="C1230" i="203"/>
  <c r="B1230" i="203"/>
  <c r="A1230" i="203"/>
  <c r="C1229" i="203"/>
  <c r="B1229" i="203"/>
  <c r="A1229" i="203"/>
  <c r="C1228" i="203"/>
  <c r="B1228" i="203"/>
  <c r="A1228" i="203"/>
  <c r="C1227" i="203"/>
  <c r="B1227" i="203"/>
  <c r="A1227" i="203"/>
  <c r="C1226" i="203"/>
  <c r="B1226" i="203"/>
  <c r="A1226" i="203"/>
  <c r="C1225" i="203"/>
  <c r="B1225" i="203"/>
  <c r="A1225" i="203"/>
  <c r="C1224" i="203"/>
  <c r="B1224" i="203"/>
  <c r="A1224" i="203"/>
  <c r="C1223" i="203"/>
  <c r="B1223" i="203"/>
  <c r="A1223" i="203"/>
  <c r="C1222" i="203"/>
  <c r="B1222" i="203"/>
  <c r="A1222" i="203"/>
  <c r="C1221" i="203"/>
  <c r="B1221" i="203"/>
  <c r="A1221" i="203"/>
  <c r="C1220" i="203"/>
  <c r="B1220" i="203"/>
  <c r="A1220" i="203"/>
  <c r="C1219" i="203"/>
  <c r="B1219" i="203"/>
  <c r="A1219" i="203"/>
  <c r="C1218" i="203"/>
  <c r="B1218" i="203"/>
  <c r="A1218" i="203"/>
  <c r="C1217" i="203"/>
  <c r="B1217" i="203"/>
  <c r="A1217" i="203"/>
  <c r="C1216" i="203"/>
  <c r="B1216" i="203"/>
  <c r="A1216" i="203"/>
  <c r="C1215" i="203"/>
  <c r="B1215" i="203"/>
  <c r="A1215" i="203"/>
  <c r="C1214" i="203"/>
  <c r="B1214" i="203"/>
  <c r="A1214" i="203"/>
  <c r="C1213" i="203"/>
  <c r="B1213" i="203"/>
  <c r="A1213" i="203"/>
  <c r="C1212" i="203"/>
  <c r="B1212" i="203"/>
  <c r="A1212" i="203"/>
  <c r="C1211" i="203"/>
  <c r="B1211" i="203"/>
  <c r="A1211" i="203"/>
  <c r="C1210" i="203"/>
  <c r="B1210" i="203"/>
  <c r="A1210" i="203"/>
  <c r="C1209" i="203"/>
  <c r="B1209" i="203"/>
  <c r="A1209" i="203"/>
  <c r="C1208" i="203"/>
  <c r="B1208" i="203"/>
  <c r="A1208" i="203"/>
  <c r="C1207" i="203"/>
  <c r="B1207" i="203"/>
  <c r="A1207" i="203"/>
  <c r="C1206" i="203"/>
  <c r="B1206" i="203"/>
  <c r="A1206" i="203"/>
  <c r="C1205" i="203"/>
  <c r="B1205" i="203"/>
  <c r="A1205" i="203"/>
  <c r="C1204" i="203"/>
  <c r="B1204" i="203"/>
  <c r="A1204" i="203"/>
  <c r="C1203" i="203"/>
  <c r="B1203" i="203"/>
  <c r="A1203" i="203"/>
  <c r="C1202" i="203"/>
  <c r="B1202" i="203"/>
  <c r="A1202" i="203"/>
  <c r="C1201" i="203"/>
  <c r="B1201" i="203"/>
  <c r="A1201" i="203"/>
  <c r="C1200" i="203"/>
  <c r="B1200" i="203"/>
  <c r="A1200" i="203"/>
  <c r="C1199" i="203"/>
  <c r="B1199" i="203"/>
  <c r="A1199" i="203"/>
  <c r="C1198" i="203"/>
  <c r="B1198" i="203"/>
  <c r="A1198" i="203"/>
  <c r="C1197" i="203"/>
  <c r="B1197" i="203"/>
  <c r="A1197" i="203"/>
  <c r="C1196" i="203"/>
  <c r="B1196" i="203"/>
  <c r="A1196" i="203"/>
  <c r="C1195" i="203"/>
  <c r="B1195" i="203"/>
  <c r="A1195" i="203"/>
  <c r="C1194" i="203"/>
  <c r="B1194" i="203"/>
  <c r="A1194" i="203"/>
  <c r="C1193" i="203"/>
  <c r="B1193" i="203"/>
  <c r="A1193" i="203"/>
  <c r="C1192" i="203"/>
  <c r="B1192" i="203"/>
  <c r="A1192" i="203"/>
  <c r="C1191" i="203"/>
  <c r="B1191" i="203"/>
  <c r="A1191" i="203"/>
  <c r="C1190" i="203"/>
  <c r="B1190" i="203"/>
  <c r="A1190" i="203"/>
  <c r="C1189" i="203"/>
  <c r="B1189" i="203"/>
  <c r="A1189" i="203"/>
  <c r="C1188" i="203"/>
  <c r="B1188" i="203"/>
  <c r="A1188" i="203"/>
  <c r="C1187" i="203"/>
  <c r="B1187" i="203"/>
  <c r="A1187" i="203"/>
  <c r="C1186" i="203"/>
  <c r="B1186" i="203"/>
  <c r="A1186" i="203"/>
  <c r="C1185" i="203"/>
  <c r="B1185" i="203"/>
  <c r="A1185" i="203"/>
  <c r="C1184" i="203"/>
  <c r="B1184" i="203"/>
  <c r="A1184" i="203"/>
  <c r="C1183" i="203"/>
  <c r="B1183" i="203"/>
  <c r="A1183" i="203"/>
  <c r="C1182" i="203"/>
  <c r="B1182" i="203"/>
  <c r="A1182" i="203"/>
  <c r="C1181" i="203"/>
  <c r="B1181" i="203"/>
  <c r="A1181" i="203"/>
  <c r="C1180" i="203"/>
  <c r="B1180" i="203"/>
  <c r="A1180" i="203"/>
  <c r="C1179" i="203"/>
  <c r="B1179" i="203"/>
  <c r="A1179" i="203"/>
  <c r="C1178" i="203"/>
  <c r="B1178" i="203"/>
  <c r="A1178" i="203"/>
  <c r="C1177" i="203"/>
  <c r="B1177" i="203"/>
  <c r="A1177" i="203"/>
  <c r="C1176" i="203"/>
  <c r="B1176" i="203"/>
  <c r="A1176" i="203"/>
  <c r="C1175" i="203"/>
  <c r="B1175" i="203"/>
  <c r="A1175" i="203"/>
  <c r="C1174" i="203"/>
  <c r="B1174" i="203"/>
  <c r="A1174" i="203"/>
  <c r="C1173" i="203"/>
  <c r="B1173" i="203"/>
  <c r="A1173" i="203"/>
  <c r="C1172" i="203"/>
  <c r="B1172" i="203"/>
  <c r="A1172" i="203"/>
  <c r="C1171" i="203"/>
  <c r="B1171" i="203"/>
  <c r="A1171" i="203"/>
  <c r="C1170" i="203"/>
  <c r="B1170" i="203"/>
  <c r="A1170" i="203"/>
  <c r="C1169" i="203"/>
  <c r="B1169" i="203"/>
  <c r="A1169" i="203"/>
  <c r="C1168" i="203"/>
  <c r="B1168" i="203"/>
  <c r="A1168" i="203"/>
  <c r="C1167" i="203"/>
  <c r="B1167" i="203"/>
  <c r="A1167" i="203"/>
  <c r="C1166" i="203"/>
  <c r="B1166" i="203"/>
  <c r="A1166" i="203"/>
  <c r="C1165" i="203"/>
  <c r="B1165" i="203"/>
  <c r="A1165" i="203"/>
  <c r="C1164" i="203"/>
  <c r="B1164" i="203"/>
  <c r="A1164" i="203"/>
  <c r="C1163" i="203"/>
  <c r="B1163" i="203"/>
  <c r="A1163" i="203"/>
  <c r="C1162" i="203"/>
  <c r="B1162" i="203"/>
  <c r="A1162" i="203"/>
  <c r="C1161" i="203"/>
  <c r="B1161" i="203"/>
  <c r="A1161" i="203"/>
  <c r="C1160" i="203"/>
  <c r="B1160" i="203"/>
  <c r="A1160" i="203"/>
  <c r="C1159" i="203"/>
  <c r="B1159" i="203"/>
  <c r="A1159" i="203"/>
  <c r="C1158" i="203"/>
  <c r="B1158" i="203"/>
  <c r="A1158" i="203"/>
  <c r="C1157" i="203"/>
  <c r="B1157" i="203"/>
  <c r="A1157" i="203"/>
  <c r="C1156" i="203"/>
  <c r="B1156" i="203"/>
  <c r="A1156" i="203"/>
  <c r="C1155" i="203"/>
  <c r="B1155" i="203"/>
  <c r="A1155" i="203"/>
  <c r="C1154" i="203"/>
  <c r="B1154" i="203"/>
  <c r="A1154" i="203"/>
  <c r="C1153" i="203"/>
  <c r="B1153" i="203"/>
  <c r="A1153" i="203"/>
  <c r="C1152" i="203"/>
  <c r="B1152" i="203"/>
  <c r="A1152" i="203"/>
  <c r="C1151" i="203"/>
  <c r="B1151" i="203"/>
  <c r="A1151" i="203"/>
  <c r="C1150" i="203"/>
  <c r="B1150" i="203"/>
  <c r="A1150" i="203"/>
  <c r="C1149" i="203"/>
  <c r="B1149" i="203"/>
  <c r="A1149" i="203"/>
  <c r="C1148" i="203"/>
  <c r="B1148" i="203"/>
  <c r="A1148" i="203"/>
  <c r="C1147" i="203"/>
  <c r="B1147" i="203"/>
  <c r="A1147" i="203"/>
  <c r="C1146" i="203"/>
  <c r="B1146" i="203"/>
  <c r="A1146" i="203"/>
  <c r="C1145" i="203"/>
  <c r="B1145" i="203"/>
  <c r="A1145" i="203"/>
  <c r="C1144" i="203"/>
  <c r="B1144" i="203"/>
  <c r="A1144" i="203"/>
  <c r="C1143" i="203"/>
  <c r="B1143" i="203"/>
  <c r="A1143" i="203"/>
  <c r="C1142" i="203"/>
  <c r="B1142" i="203"/>
  <c r="A1142" i="203"/>
  <c r="C1141" i="203"/>
  <c r="B1141" i="203"/>
  <c r="A1141" i="203"/>
  <c r="C1140" i="203"/>
  <c r="B1140" i="203"/>
  <c r="A1140" i="203"/>
  <c r="C1139" i="203"/>
  <c r="B1139" i="203"/>
  <c r="A1139" i="203"/>
  <c r="C1138" i="203"/>
  <c r="B1138" i="203"/>
  <c r="A1138" i="203"/>
  <c r="C1137" i="203"/>
  <c r="B1137" i="203"/>
  <c r="A1137" i="203"/>
  <c r="C1136" i="203"/>
  <c r="B1136" i="203"/>
  <c r="A1136" i="203"/>
  <c r="C1135" i="203"/>
  <c r="B1135" i="203"/>
  <c r="A1135" i="203"/>
  <c r="C1134" i="203"/>
  <c r="B1134" i="203"/>
  <c r="A1134" i="203"/>
  <c r="C1133" i="203"/>
  <c r="B1133" i="203"/>
  <c r="A1133" i="203"/>
  <c r="C1132" i="203"/>
  <c r="B1132" i="203"/>
  <c r="A1132" i="203"/>
  <c r="C1131" i="203"/>
  <c r="B1131" i="203"/>
  <c r="A1131" i="203"/>
  <c r="C1130" i="203"/>
  <c r="B1130" i="203"/>
  <c r="A1130" i="203"/>
  <c r="C1129" i="203"/>
  <c r="B1129" i="203"/>
  <c r="A1129" i="203"/>
  <c r="C1128" i="203"/>
  <c r="B1128" i="203"/>
  <c r="A1128" i="203"/>
  <c r="C1127" i="203"/>
  <c r="B1127" i="203"/>
  <c r="A1127" i="203"/>
  <c r="C1126" i="203"/>
  <c r="B1126" i="203"/>
  <c r="A1126" i="203"/>
  <c r="C1125" i="203"/>
  <c r="B1125" i="203"/>
  <c r="A1125" i="203"/>
  <c r="C1124" i="203"/>
  <c r="B1124" i="203"/>
  <c r="A1124" i="203"/>
  <c r="C1123" i="203"/>
  <c r="B1123" i="203"/>
  <c r="A1123" i="203"/>
  <c r="C1122" i="203"/>
  <c r="B1122" i="203"/>
  <c r="A1122" i="203"/>
  <c r="C1121" i="203"/>
  <c r="B1121" i="203"/>
  <c r="A1121" i="203"/>
  <c r="C1120" i="203"/>
  <c r="B1120" i="203"/>
  <c r="A1120" i="203"/>
  <c r="C1119" i="203"/>
  <c r="B1119" i="203"/>
  <c r="A1119" i="203"/>
  <c r="C1118" i="203"/>
  <c r="B1118" i="203"/>
  <c r="A1118" i="203"/>
  <c r="C1117" i="203"/>
  <c r="B1117" i="203"/>
  <c r="A1117" i="203"/>
  <c r="C1116" i="203"/>
  <c r="B1116" i="203"/>
  <c r="A1116" i="203"/>
  <c r="C1115" i="203"/>
  <c r="B1115" i="203"/>
  <c r="A1115" i="203"/>
  <c r="C1114" i="203"/>
  <c r="B1114" i="203"/>
  <c r="A1114" i="203"/>
  <c r="C1113" i="203"/>
  <c r="B1113" i="203"/>
  <c r="A1113" i="203"/>
  <c r="C1112" i="203"/>
  <c r="B1112" i="203"/>
  <c r="A1112" i="203"/>
  <c r="C1111" i="203"/>
  <c r="B1111" i="203"/>
  <c r="A1111" i="203"/>
  <c r="C1110" i="203"/>
  <c r="B1110" i="203"/>
  <c r="A1110" i="203"/>
  <c r="C1109" i="203"/>
  <c r="B1109" i="203"/>
  <c r="A1109" i="203"/>
  <c r="C1108" i="203"/>
  <c r="B1108" i="203"/>
  <c r="A1108" i="203"/>
  <c r="C1107" i="203"/>
  <c r="B1107" i="203"/>
  <c r="A1107" i="203"/>
  <c r="C1106" i="203"/>
  <c r="B1106" i="203"/>
  <c r="A1106" i="203"/>
  <c r="C1105" i="203"/>
  <c r="B1105" i="203"/>
  <c r="A1105" i="203"/>
  <c r="C1104" i="203"/>
  <c r="B1104" i="203"/>
  <c r="A1104" i="203"/>
  <c r="C1103" i="203"/>
  <c r="B1103" i="203"/>
  <c r="A1103" i="203"/>
  <c r="C1102" i="203"/>
  <c r="B1102" i="203"/>
  <c r="A1102" i="203"/>
  <c r="C1101" i="203"/>
  <c r="B1101" i="203"/>
  <c r="A1101" i="203"/>
  <c r="C1100" i="203"/>
  <c r="B1100" i="203"/>
  <c r="A1100" i="203"/>
  <c r="C1099" i="203"/>
  <c r="B1099" i="203"/>
  <c r="A1099" i="203"/>
  <c r="C1098" i="203"/>
  <c r="B1098" i="203"/>
  <c r="A1098" i="203"/>
  <c r="C1097" i="203"/>
  <c r="B1097" i="203"/>
  <c r="A1097" i="203"/>
  <c r="C1096" i="203"/>
  <c r="B1096" i="203"/>
  <c r="A1096" i="203"/>
  <c r="C1095" i="203"/>
  <c r="B1095" i="203"/>
  <c r="A1095" i="203"/>
  <c r="C1094" i="203"/>
  <c r="B1094" i="203"/>
  <c r="A1094" i="203"/>
  <c r="C1093" i="203"/>
  <c r="B1093" i="203"/>
  <c r="A1093" i="203"/>
  <c r="C1092" i="203"/>
  <c r="B1092" i="203"/>
  <c r="A1092" i="203"/>
  <c r="C1091" i="203"/>
  <c r="B1091" i="203"/>
  <c r="A1091" i="203"/>
  <c r="C1090" i="203"/>
  <c r="B1090" i="203"/>
  <c r="A1090" i="203"/>
  <c r="C1089" i="203"/>
  <c r="B1089" i="203"/>
  <c r="A1089" i="203"/>
  <c r="C1088" i="203"/>
  <c r="B1088" i="203"/>
  <c r="A1088" i="203"/>
  <c r="C1087" i="203"/>
  <c r="B1087" i="203"/>
  <c r="A1087" i="203"/>
  <c r="C1086" i="203"/>
  <c r="B1086" i="203"/>
  <c r="A1086" i="203"/>
  <c r="C1085" i="203"/>
  <c r="B1085" i="203"/>
  <c r="A1085" i="203"/>
  <c r="C1084" i="203"/>
  <c r="B1084" i="203"/>
  <c r="A1084" i="203"/>
  <c r="C1083" i="203"/>
  <c r="B1083" i="203"/>
  <c r="A1083" i="203"/>
  <c r="C1082" i="203"/>
  <c r="B1082" i="203"/>
  <c r="A1082" i="203"/>
  <c r="C1081" i="203"/>
  <c r="B1081" i="203"/>
  <c r="A1081" i="203"/>
  <c r="C1080" i="203"/>
  <c r="B1080" i="203"/>
  <c r="A1080" i="203"/>
  <c r="C1079" i="203"/>
  <c r="B1079" i="203"/>
  <c r="A1079" i="203"/>
  <c r="C1078" i="203"/>
  <c r="B1078" i="203"/>
  <c r="A1078" i="203"/>
  <c r="C1077" i="203"/>
  <c r="B1077" i="203"/>
  <c r="A1077" i="203"/>
  <c r="C1076" i="203"/>
  <c r="B1076" i="203"/>
  <c r="A1076" i="203"/>
  <c r="C1075" i="203"/>
  <c r="B1075" i="203"/>
  <c r="A1075" i="203"/>
  <c r="C1074" i="203"/>
  <c r="B1074" i="203"/>
  <c r="A1074" i="203"/>
  <c r="C1073" i="203"/>
  <c r="B1073" i="203"/>
  <c r="A1073" i="203"/>
  <c r="C1072" i="203"/>
  <c r="B1072" i="203"/>
  <c r="A1072" i="203"/>
  <c r="C1071" i="203"/>
  <c r="B1071" i="203"/>
  <c r="A1071" i="203"/>
  <c r="C1070" i="203"/>
  <c r="B1070" i="203"/>
  <c r="A1070" i="203"/>
  <c r="C1069" i="203"/>
  <c r="B1069" i="203"/>
  <c r="A1069" i="203"/>
  <c r="C1068" i="203"/>
  <c r="B1068" i="203"/>
  <c r="A1068" i="203"/>
  <c r="C1067" i="203"/>
  <c r="B1067" i="203"/>
  <c r="A1067" i="203"/>
  <c r="C1066" i="203"/>
  <c r="B1066" i="203"/>
  <c r="A1066" i="203"/>
  <c r="C1065" i="203"/>
  <c r="B1065" i="203"/>
  <c r="A1065" i="203"/>
  <c r="C1064" i="203"/>
  <c r="B1064" i="203"/>
  <c r="A1064" i="203"/>
  <c r="C1063" i="203"/>
  <c r="B1063" i="203"/>
  <c r="A1063" i="203"/>
  <c r="C1062" i="203"/>
  <c r="B1062" i="203"/>
  <c r="A1062" i="203"/>
  <c r="C1061" i="203"/>
  <c r="B1061" i="203"/>
  <c r="A1061" i="203"/>
  <c r="C1060" i="203"/>
  <c r="B1060" i="203"/>
  <c r="A1060" i="203"/>
  <c r="C1059" i="203"/>
  <c r="B1059" i="203"/>
  <c r="A1059" i="203"/>
  <c r="C1058" i="203"/>
  <c r="B1058" i="203"/>
  <c r="A1058" i="203"/>
  <c r="C1057" i="203"/>
  <c r="B1057" i="203"/>
  <c r="A1057" i="203"/>
  <c r="C1056" i="203"/>
  <c r="B1056" i="203"/>
  <c r="A1056" i="203"/>
  <c r="C1055" i="203"/>
  <c r="B1055" i="203"/>
  <c r="A1055" i="203"/>
  <c r="C1054" i="203"/>
  <c r="B1054" i="203"/>
  <c r="A1054" i="203"/>
  <c r="C1053" i="203"/>
  <c r="B1053" i="203"/>
  <c r="A1053" i="203"/>
  <c r="C1052" i="203"/>
  <c r="B1052" i="203"/>
  <c r="A1052" i="203"/>
  <c r="C1051" i="203"/>
  <c r="B1051" i="203"/>
  <c r="A1051" i="203"/>
  <c r="C1050" i="203"/>
  <c r="B1050" i="203"/>
  <c r="A1050" i="203"/>
  <c r="C1049" i="203"/>
  <c r="B1049" i="203"/>
  <c r="A1049" i="203"/>
  <c r="C1048" i="203"/>
  <c r="B1048" i="203"/>
  <c r="A1048" i="203"/>
  <c r="C1047" i="203"/>
  <c r="B1047" i="203"/>
  <c r="A1047" i="203"/>
  <c r="C1046" i="203"/>
  <c r="B1046" i="203"/>
  <c r="A1046" i="203"/>
  <c r="C1045" i="203"/>
  <c r="B1045" i="203"/>
  <c r="A1045" i="203"/>
  <c r="C1044" i="203"/>
  <c r="B1044" i="203"/>
  <c r="A1044" i="203"/>
  <c r="C1043" i="203"/>
  <c r="B1043" i="203"/>
  <c r="A1043" i="203"/>
  <c r="C1042" i="203"/>
  <c r="B1042" i="203"/>
  <c r="A1042" i="203"/>
  <c r="C1041" i="203"/>
  <c r="B1041" i="203"/>
  <c r="A1041" i="203"/>
  <c r="C1040" i="203"/>
  <c r="B1040" i="203"/>
  <c r="A1040" i="203"/>
  <c r="C1039" i="203"/>
  <c r="B1039" i="203"/>
  <c r="A1039" i="203"/>
  <c r="C1038" i="203"/>
  <c r="B1038" i="203"/>
  <c r="A1038" i="203"/>
  <c r="C1037" i="203"/>
  <c r="B1037" i="203"/>
  <c r="A1037" i="203"/>
  <c r="C1036" i="203"/>
  <c r="B1036" i="203"/>
  <c r="A1036" i="203"/>
  <c r="C1035" i="203"/>
  <c r="B1035" i="203"/>
  <c r="A1035" i="203"/>
  <c r="C1034" i="203"/>
  <c r="B1034" i="203"/>
  <c r="A1034" i="203"/>
  <c r="C1033" i="203"/>
  <c r="B1033" i="203"/>
  <c r="A1033" i="203"/>
  <c r="C1032" i="203"/>
  <c r="B1032" i="203"/>
  <c r="A1032" i="203"/>
  <c r="C1031" i="203"/>
  <c r="B1031" i="203"/>
  <c r="A1031" i="203"/>
  <c r="C1030" i="203"/>
  <c r="B1030" i="203"/>
  <c r="A1030" i="203"/>
  <c r="C1029" i="203"/>
  <c r="B1029" i="203"/>
  <c r="A1029" i="203"/>
  <c r="C1028" i="203"/>
  <c r="B1028" i="203"/>
  <c r="A1028" i="203"/>
  <c r="C1027" i="203"/>
  <c r="B1027" i="203"/>
  <c r="A1027" i="203"/>
  <c r="C1026" i="203"/>
  <c r="B1026" i="203"/>
  <c r="A1026" i="203"/>
  <c r="C1025" i="203"/>
  <c r="B1025" i="203"/>
  <c r="A1025" i="203"/>
  <c r="C1024" i="203"/>
  <c r="B1024" i="203"/>
  <c r="A1024" i="203"/>
  <c r="C1023" i="203"/>
  <c r="B1023" i="203"/>
  <c r="A1023" i="203"/>
  <c r="C1022" i="203"/>
  <c r="B1022" i="203"/>
  <c r="A1022" i="203"/>
  <c r="C1021" i="203"/>
  <c r="B1021" i="203"/>
  <c r="A1021" i="203"/>
  <c r="C1020" i="203"/>
  <c r="B1020" i="203"/>
  <c r="A1020" i="203"/>
  <c r="C1019" i="203"/>
  <c r="B1019" i="203"/>
  <c r="A1019" i="203"/>
  <c r="C1018" i="203"/>
  <c r="B1018" i="203"/>
  <c r="A1018" i="203"/>
  <c r="C1017" i="203"/>
  <c r="B1017" i="203"/>
  <c r="A1017" i="203"/>
  <c r="C1016" i="203"/>
  <c r="B1016" i="203"/>
  <c r="A1016" i="203"/>
  <c r="C1015" i="203"/>
  <c r="B1015" i="203"/>
  <c r="A1015" i="203"/>
  <c r="C1014" i="203"/>
  <c r="B1014" i="203"/>
  <c r="A1014" i="203"/>
  <c r="C1013" i="203"/>
  <c r="B1013" i="203"/>
  <c r="A1013" i="203"/>
  <c r="C1012" i="203"/>
  <c r="B1012" i="203"/>
  <c r="A1012" i="203"/>
  <c r="C1011" i="203"/>
  <c r="B1011" i="203"/>
  <c r="A1011" i="203"/>
  <c r="C1010" i="203"/>
  <c r="B1010" i="203"/>
  <c r="A1010" i="203"/>
  <c r="C1009" i="203"/>
  <c r="B1009" i="203"/>
  <c r="A1009" i="203"/>
  <c r="C1008" i="203"/>
  <c r="B1008" i="203"/>
  <c r="A1008" i="203"/>
  <c r="C1007" i="203"/>
  <c r="B1007" i="203"/>
  <c r="A1007" i="203"/>
  <c r="C1006" i="203"/>
  <c r="B1006" i="203"/>
  <c r="A1006" i="203"/>
  <c r="C1005" i="203"/>
  <c r="B1005" i="203"/>
  <c r="A1005" i="203"/>
  <c r="C1004" i="203"/>
  <c r="B1004" i="203"/>
  <c r="A1004" i="203"/>
  <c r="C1003" i="203"/>
  <c r="B1003" i="203"/>
  <c r="A1003" i="203"/>
  <c r="C1002" i="203"/>
  <c r="B1002" i="203"/>
  <c r="A1002" i="203"/>
  <c r="C1001" i="203"/>
  <c r="B1001" i="203"/>
  <c r="A1001" i="203"/>
  <c r="C1000" i="203"/>
  <c r="B1000" i="203"/>
  <c r="A1000" i="203"/>
  <c r="C999" i="203"/>
  <c r="B999" i="203"/>
  <c r="A999" i="203"/>
  <c r="C998" i="203"/>
  <c r="B998" i="203"/>
  <c r="A998" i="203"/>
  <c r="C997" i="203"/>
  <c r="B997" i="203"/>
  <c r="A997" i="203"/>
  <c r="C996" i="203"/>
  <c r="B996" i="203"/>
  <c r="A996" i="203"/>
  <c r="C995" i="203"/>
  <c r="B995" i="203"/>
  <c r="A995" i="203"/>
  <c r="C994" i="203"/>
  <c r="B994" i="203"/>
  <c r="A994" i="203"/>
  <c r="C993" i="203"/>
  <c r="B993" i="203"/>
  <c r="A993" i="203"/>
  <c r="C992" i="203"/>
  <c r="B992" i="203"/>
  <c r="A992" i="203"/>
  <c r="C991" i="203"/>
  <c r="B991" i="203"/>
  <c r="A991" i="203"/>
  <c r="C990" i="203"/>
  <c r="B990" i="203"/>
  <c r="A990" i="203"/>
  <c r="C989" i="203"/>
  <c r="B989" i="203"/>
  <c r="A989" i="203"/>
  <c r="C988" i="203"/>
  <c r="B988" i="203"/>
  <c r="A988" i="203"/>
  <c r="C987" i="203"/>
  <c r="B987" i="203"/>
  <c r="A987" i="203"/>
  <c r="C986" i="203"/>
  <c r="B986" i="203"/>
  <c r="A986" i="203"/>
  <c r="C985" i="203"/>
  <c r="B985" i="203"/>
  <c r="A985" i="203"/>
  <c r="C984" i="203"/>
  <c r="B984" i="203"/>
  <c r="A984" i="203"/>
  <c r="C983" i="203"/>
  <c r="B983" i="203"/>
  <c r="A983" i="203"/>
  <c r="C982" i="203"/>
  <c r="B982" i="203"/>
  <c r="A982" i="203"/>
  <c r="C981" i="203"/>
  <c r="B981" i="203"/>
  <c r="A981" i="203"/>
  <c r="C980" i="203"/>
  <c r="B980" i="203"/>
  <c r="A980" i="203"/>
  <c r="C979" i="203"/>
  <c r="B979" i="203"/>
  <c r="A979" i="203"/>
  <c r="C978" i="203"/>
  <c r="B978" i="203"/>
  <c r="A978" i="203"/>
  <c r="C977" i="203"/>
  <c r="B977" i="203"/>
  <c r="A977" i="203"/>
  <c r="C976" i="203"/>
  <c r="B976" i="203"/>
  <c r="A976" i="203"/>
  <c r="C975" i="203"/>
  <c r="B975" i="203"/>
  <c r="A975" i="203"/>
  <c r="C974" i="203"/>
  <c r="B974" i="203"/>
  <c r="A974" i="203"/>
  <c r="C973" i="203"/>
  <c r="B973" i="203"/>
  <c r="A973" i="203"/>
  <c r="C972" i="203"/>
  <c r="B972" i="203"/>
  <c r="A972" i="203"/>
  <c r="C971" i="203"/>
  <c r="B971" i="203"/>
  <c r="A971" i="203"/>
  <c r="C970" i="203"/>
  <c r="B970" i="203"/>
  <c r="A970" i="203"/>
  <c r="C969" i="203"/>
  <c r="B969" i="203"/>
  <c r="A969" i="203"/>
  <c r="C968" i="203"/>
  <c r="B968" i="203"/>
  <c r="A968" i="203"/>
  <c r="C967" i="203"/>
  <c r="B967" i="203"/>
  <c r="A967" i="203"/>
  <c r="C966" i="203"/>
  <c r="B966" i="203"/>
  <c r="A966" i="203"/>
  <c r="C965" i="203"/>
  <c r="B965" i="203"/>
  <c r="A965" i="203"/>
  <c r="C964" i="203"/>
  <c r="B964" i="203"/>
  <c r="A964" i="203"/>
  <c r="C963" i="203"/>
  <c r="B963" i="203"/>
  <c r="A963" i="203"/>
  <c r="C962" i="203"/>
  <c r="B962" i="203"/>
  <c r="A962" i="203"/>
  <c r="C961" i="203"/>
  <c r="B961" i="203"/>
  <c r="A961" i="203"/>
  <c r="C960" i="203"/>
  <c r="B960" i="203"/>
  <c r="A960" i="203"/>
  <c r="C959" i="203"/>
  <c r="B959" i="203"/>
  <c r="A959" i="203"/>
  <c r="C958" i="203"/>
  <c r="B958" i="203"/>
  <c r="A958" i="203"/>
  <c r="C957" i="203"/>
  <c r="B957" i="203"/>
  <c r="A957" i="203"/>
  <c r="C956" i="203"/>
  <c r="B956" i="203"/>
  <c r="A956" i="203"/>
  <c r="C955" i="203"/>
  <c r="B955" i="203"/>
  <c r="A955" i="203"/>
  <c r="C954" i="203"/>
  <c r="B954" i="203"/>
  <c r="A954" i="203"/>
  <c r="C953" i="203"/>
  <c r="B953" i="203"/>
  <c r="A953" i="203"/>
  <c r="C952" i="203"/>
  <c r="B952" i="203"/>
  <c r="A952" i="203"/>
  <c r="C951" i="203"/>
  <c r="B951" i="203"/>
  <c r="A951" i="203"/>
  <c r="C950" i="203"/>
  <c r="B950" i="203"/>
  <c r="A950" i="203"/>
  <c r="C949" i="203"/>
  <c r="B949" i="203"/>
  <c r="A949" i="203"/>
  <c r="C948" i="203"/>
  <c r="B948" i="203"/>
  <c r="A948" i="203"/>
  <c r="C947" i="203"/>
  <c r="B947" i="203"/>
  <c r="A947" i="203"/>
  <c r="C946" i="203"/>
  <c r="B946" i="203"/>
  <c r="A946" i="203"/>
  <c r="C945" i="203"/>
  <c r="B945" i="203"/>
  <c r="A945" i="203"/>
  <c r="C944" i="203"/>
  <c r="B944" i="203"/>
  <c r="A944" i="203"/>
  <c r="C943" i="203"/>
  <c r="B943" i="203"/>
  <c r="A943" i="203"/>
  <c r="C942" i="203"/>
  <c r="B942" i="203"/>
  <c r="A942" i="203"/>
  <c r="C941" i="203"/>
  <c r="B941" i="203"/>
  <c r="A941" i="203"/>
  <c r="C940" i="203"/>
  <c r="B940" i="203"/>
  <c r="A940" i="203"/>
  <c r="C939" i="203"/>
  <c r="B939" i="203"/>
  <c r="A939" i="203"/>
  <c r="C938" i="203"/>
  <c r="B938" i="203"/>
  <c r="A938" i="203"/>
  <c r="C937" i="203"/>
  <c r="B937" i="203"/>
  <c r="A937" i="203"/>
  <c r="C936" i="203"/>
  <c r="B936" i="203"/>
  <c r="A936" i="203"/>
  <c r="C935" i="203"/>
  <c r="B935" i="203"/>
  <c r="A935" i="203"/>
  <c r="C934" i="203"/>
  <c r="B934" i="203"/>
  <c r="A934" i="203"/>
  <c r="C933" i="203"/>
  <c r="B933" i="203"/>
  <c r="A933" i="203"/>
  <c r="C932" i="203"/>
  <c r="B932" i="203"/>
  <c r="A932" i="203"/>
  <c r="C931" i="203"/>
  <c r="B931" i="203"/>
  <c r="A931" i="203"/>
  <c r="C930" i="203"/>
  <c r="B930" i="203"/>
  <c r="A930" i="203"/>
  <c r="C929" i="203"/>
  <c r="B929" i="203"/>
  <c r="A929" i="203"/>
  <c r="C928" i="203"/>
  <c r="B928" i="203"/>
  <c r="A928" i="203"/>
  <c r="C927" i="203"/>
  <c r="B927" i="203"/>
  <c r="A927" i="203"/>
  <c r="C926" i="203"/>
  <c r="B926" i="203"/>
  <c r="A926" i="203"/>
  <c r="C925" i="203"/>
  <c r="B925" i="203"/>
  <c r="A925" i="203"/>
  <c r="C924" i="203"/>
  <c r="B924" i="203"/>
  <c r="A924" i="203"/>
  <c r="C923" i="203"/>
  <c r="B923" i="203"/>
  <c r="A923" i="203"/>
  <c r="C922" i="203"/>
  <c r="B922" i="203"/>
  <c r="A922" i="203"/>
  <c r="C921" i="203"/>
  <c r="B921" i="203"/>
  <c r="A921" i="203"/>
  <c r="C920" i="203"/>
  <c r="B920" i="203"/>
  <c r="A920" i="203"/>
  <c r="C919" i="203"/>
  <c r="B919" i="203"/>
  <c r="A919" i="203"/>
  <c r="C918" i="203"/>
  <c r="B918" i="203"/>
  <c r="A918" i="203"/>
  <c r="C917" i="203"/>
  <c r="B917" i="203"/>
  <c r="A917" i="203"/>
  <c r="C916" i="203"/>
  <c r="B916" i="203"/>
  <c r="A916" i="203"/>
  <c r="C915" i="203"/>
  <c r="B915" i="203"/>
  <c r="A915" i="203"/>
  <c r="C914" i="203"/>
  <c r="B914" i="203"/>
  <c r="A914" i="203"/>
  <c r="C913" i="203"/>
  <c r="B913" i="203"/>
  <c r="A913" i="203"/>
  <c r="C912" i="203"/>
  <c r="B912" i="203"/>
  <c r="A912" i="203"/>
  <c r="C911" i="203"/>
  <c r="B911" i="203"/>
  <c r="A911" i="203"/>
  <c r="C910" i="203"/>
  <c r="B910" i="203"/>
  <c r="A910" i="203"/>
  <c r="C909" i="203"/>
  <c r="B909" i="203"/>
  <c r="A909" i="203"/>
  <c r="C908" i="203"/>
  <c r="B908" i="203"/>
  <c r="A908" i="203"/>
  <c r="C907" i="203"/>
  <c r="B907" i="203"/>
  <c r="A907" i="203"/>
  <c r="C906" i="203"/>
  <c r="B906" i="203"/>
  <c r="A906" i="203"/>
  <c r="C905" i="203"/>
  <c r="B905" i="203"/>
  <c r="A905" i="203"/>
  <c r="C904" i="203"/>
  <c r="B904" i="203"/>
  <c r="A904" i="203"/>
  <c r="C903" i="203"/>
  <c r="B903" i="203"/>
  <c r="A903" i="203"/>
  <c r="C902" i="203"/>
  <c r="B902" i="203"/>
  <c r="A902" i="203"/>
  <c r="C901" i="203"/>
  <c r="B901" i="203"/>
  <c r="A901" i="203"/>
  <c r="C900" i="203"/>
  <c r="B900" i="203"/>
  <c r="A900" i="203"/>
  <c r="C899" i="203"/>
  <c r="B899" i="203"/>
  <c r="A899" i="203"/>
  <c r="C898" i="203"/>
  <c r="B898" i="203"/>
  <c r="A898" i="203"/>
  <c r="C897" i="203"/>
  <c r="B897" i="203"/>
  <c r="A897" i="203"/>
  <c r="C896" i="203"/>
  <c r="B896" i="203"/>
  <c r="A896" i="203"/>
  <c r="C895" i="203"/>
  <c r="B895" i="203"/>
  <c r="A895" i="203"/>
  <c r="C894" i="203"/>
  <c r="B894" i="203"/>
  <c r="A894" i="203"/>
  <c r="C893" i="203"/>
  <c r="B893" i="203"/>
  <c r="A893" i="203"/>
  <c r="C892" i="203"/>
  <c r="B892" i="203"/>
  <c r="A892" i="203"/>
  <c r="C891" i="203"/>
  <c r="B891" i="203"/>
  <c r="A891" i="203"/>
  <c r="C890" i="203"/>
  <c r="B890" i="203"/>
  <c r="A890" i="203"/>
  <c r="C889" i="203"/>
  <c r="B889" i="203"/>
  <c r="A889" i="203"/>
  <c r="C888" i="203"/>
  <c r="B888" i="203"/>
  <c r="A888" i="203"/>
  <c r="C887" i="203"/>
  <c r="B887" i="203"/>
  <c r="A887" i="203"/>
  <c r="C886" i="203"/>
  <c r="B886" i="203"/>
  <c r="A886" i="203"/>
  <c r="C885" i="203"/>
  <c r="B885" i="203"/>
  <c r="A885" i="203"/>
  <c r="C884" i="203"/>
  <c r="B884" i="203"/>
  <c r="A884" i="203"/>
  <c r="C883" i="203"/>
  <c r="B883" i="203"/>
  <c r="A883" i="203"/>
  <c r="C882" i="203"/>
  <c r="B882" i="203"/>
  <c r="A882" i="203"/>
  <c r="C881" i="203"/>
  <c r="B881" i="203"/>
  <c r="A881" i="203"/>
  <c r="C880" i="203"/>
  <c r="B880" i="203"/>
  <c r="A880" i="203"/>
  <c r="C879" i="203"/>
  <c r="B879" i="203"/>
  <c r="A879" i="203"/>
  <c r="C878" i="203"/>
  <c r="B878" i="203"/>
  <c r="A878" i="203"/>
  <c r="C877" i="203"/>
  <c r="B877" i="203"/>
  <c r="A877" i="203"/>
  <c r="C876" i="203"/>
  <c r="B876" i="203"/>
  <c r="A876" i="203"/>
  <c r="C875" i="203"/>
  <c r="B875" i="203"/>
  <c r="A875" i="203"/>
  <c r="C874" i="203"/>
  <c r="B874" i="203"/>
  <c r="A874" i="203"/>
  <c r="C873" i="203"/>
  <c r="B873" i="203"/>
  <c r="A873" i="203"/>
  <c r="C872" i="203"/>
  <c r="B872" i="203"/>
  <c r="A872" i="203"/>
  <c r="C871" i="203"/>
  <c r="B871" i="203"/>
  <c r="A871" i="203"/>
  <c r="C870" i="203"/>
  <c r="B870" i="203"/>
  <c r="A870" i="203"/>
  <c r="C869" i="203"/>
  <c r="B869" i="203"/>
  <c r="A869" i="203"/>
  <c r="C868" i="203"/>
  <c r="B868" i="203"/>
  <c r="A868" i="203"/>
  <c r="C867" i="203"/>
  <c r="B867" i="203"/>
  <c r="A867" i="203"/>
  <c r="C866" i="203"/>
  <c r="B866" i="203"/>
  <c r="A866" i="203"/>
  <c r="C865" i="203"/>
  <c r="B865" i="203"/>
  <c r="A865" i="203"/>
  <c r="C864" i="203"/>
  <c r="B864" i="203"/>
  <c r="A864" i="203"/>
  <c r="C863" i="203"/>
  <c r="B863" i="203"/>
  <c r="A863" i="203"/>
  <c r="C862" i="203"/>
  <c r="B862" i="203"/>
  <c r="A862" i="203"/>
  <c r="C861" i="203"/>
  <c r="B861" i="203"/>
  <c r="A861" i="203"/>
  <c r="C860" i="203"/>
  <c r="B860" i="203"/>
  <c r="A860" i="203"/>
  <c r="C859" i="203"/>
  <c r="B859" i="203"/>
  <c r="A859" i="203"/>
  <c r="C858" i="203"/>
  <c r="B858" i="203"/>
  <c r="A858" i="203"/>
  <c r="C857" i="203"/>
  <c r="B857" i="203"/>
  <c r="A857" i="203"/>
  <c r="C856" i="203"/>
  <c r="B856" i="203"/>
  <c r="A856" i="203"/>
  <c r="C855" i="203"/>
  <c r="B855" i="203"/>
  <c r="A855" i="203"/>
  <c r="C854" i="203"/>
  <c r="B854" i="203"/>
  <c r="A854" i="203"/>
  <c r="C853" i="203"/>
  <c r="B853" i="203"/>
  <c r="A853" i="203"/>
  <c r="C852" i="203"/>
  <c r="B852" i="203"/>
  <c r="A852" i="203"/>
  <c r="C851" i="203"/>
  <c r="B851" i="203"/>
  <c r="A851" i="203"/>
  <c r="C850" i="203"/>
  <c r="B850" i="203"/>
  <c r="A850" i="203"/>
  <c r="C849" i="203"/>
  <c r="B849" i="203"/>
  <c r="A849" i="203"/>
  <c r="C848" i="203"/>
  <c r="B848" i="203"/>
  <c r="A848" i="203"/>
  <c r="C847" i="203"/>
  <c r="B847" i="203"/>
  <c r="A847" i="203"/>
  <c r="C846" i="203"/>
  <c r="B846" i="203"/>
  <c r="A846" i="203"/>
  <c r="C845" i="203"/>
  <c r="B845" i="203"/>
  <c r="A845" i="203"/>
  <c r="C844" i="203"/>
  <c r="B844" i="203"/>
  <c r="A844" i="203"/>
  <c r="C843" i="203"/>
  <c r="B843" i="203"/>
  <c r="A843" i="203"/>
  <c r="C842" i="203"/>
  <c r="B842" i="203"/>
  <c r="A842" i="203"/>
  <c r="C841" i="203"/>
  <c r="B841" i="203"/>
  <c r="A841" i="203"/>
  <c r="C840" i="203"/>
  <c r="B840" i="203"/>
  <c r="A840" i="203"/>
  <c r="C839" i="203"/>
  <c r="B839" i="203"/>
  <c r="A839" i="203"/>
  <c r="C838" i="203"/>
  <c r="B838" i="203"/>
  <c r="A838" i="203"/>
  <c r="J7" i="203"/>
  <c r="I7" i="203"/>
  <c r="J6" i="203"/>
  <c r="J8" i="203" s="1"/>
  <c r="I6" i="203"/>
  <c r="C1941" i="202"/>
  <c r="B1941" i="202"/>
  <c r="A1941" i="202"/>
  <c r="C1940" i="202"/>
  <c r="B1940" i="202"/>
  <c r="A1940" i="202"/>
  <c r="C1939" i="202"/>
  <c r="B1939" i="202"/>
  <c r="A1939" i="202"/>
  <c r="C1938" i="202"/>
  <c r="B1938" i="202"/>
  <c r="A1938" i="202"/>
  <c r="C1937" i="202"/>
  <c r="B1937" i="202"/>
  <c r="A1937" i="202"/>
  <c r="C1936" i="202"/>
  <c r="B1936" i="202"/>
  <c r="A1936" i="202"/>
  <c r="C1935" i="202"/>
  <c r="B1935" i="202"/>
  <c r="A1935" i="202"/>
  <c r="C1934" i="202"/>
  <c r="B1934" i="202"/>
  <c r="A1934" i="202"/>
  <c r="C1933" i="202"/>
  <c r="B1933" i="202"/>
  <c r="A1933" i="202"/>
  <c r="C1932" i="202"/>
  <c r="B1932" i="202"/>
  <c r="A1932" i="202"/>
  <c r="C1931" i="202"/>
  <c r="B1931" i="202"/>
  <c r="A1931" i="202"/>
  <c r="C1930" i="202"/>
  <c r="B1930" i="202"/>
  <c r="A1930" i="202"/>
  <c r="C1929" i="202"/>
  <c r="B1929" i="202"/>
  <c r="A1929" i="202"/>
  <c r="C1928" i="202"/>
  <c r="B1928" i="202"/>
  <c r="A1928" i="202"/>
  <c r="C1927" i="202"/>
  <c r="B1927" i="202"/>
  <c r="A1927" i="202"/>
  <c r="C1926" i="202"/>
  <c r="B1926" i="202"/>
  <c r="A1926" i="202"/>
  <c r="C1925" i="202"/>
  <c r="B1925" i="202"/>
  <c r="A1925" i="202"/>
  <c r="C1924" i="202"/>
  <c r="B1924" i="202"/>
  <c r="A1924" i="202"/>
  <c r="C1923" i="202"/>
  <c r="B1923" i="202"/>
  <c r="A1923" i="202"/>
  <c r="C1922" i="202"/>
  <c r="B1922" i="202"/>
  <c r="A1922" i="202"/>
  <c r="C1921" i="202"/>
  <c r="B1921" i="202"/>
  <c r="A1921" i="202"/>
  <c r="C1920" i="202"/>
  <c r="B1920" i="202"/>
  <c r="A1920" i="202"/>
  <c r="C1919" i="202"/>
  <c r="B1919" i="202"/>
  <c r="A1919" i="202"/>
  <c r="C1918" i="202"/>
  <c r="B1918" i="202"/>
  <c r="A1918" i="202"/>
  <c r="C1917" i="202"/>
  <c r="B1917" i="202"/>
  <c r="A1917" i="202"/>
  <c r="C1916" i="202"/>
  <c r="B1916" i="202"/>
  <c r="A1916" i="202"/>
  <c r="C1915" i="202"/>
  <c r="B1915" i="202"/>
  <c r="A1915" i="202"/>
  <c r="C1914" i="202"/>
  <c r="B1914" i="202"/>
  <c r="A1914" i="202"/>
  <c r="C1913" i="202"/>
  <c r="B1913" i="202"/>
  <c r="A1913" i="202"/>
  <c r="C1912" i="202"/>
  <c r="B1912" i="202"/>
  <c r="A1912" i="202"/>
  <c r="C1911" i="202"/>
  <c r="B1911" i="202"/>
  <c r="A1911" i="202"/>
  <c r="C1910" i="202"/>
  <c r="B1910" i="202"/>
  <c r="A1910" i="202"/>
  <c r="C1909" i="202"/>
  <c r="B1909" i="202"/>
  <c r="A1909" i="202"/>
  <c r="C1908" i="202"/>
  <c r="B1908" i="202"/>
  <c r="A1908" i="202"/>
  <c r="C1907" i="202"/>
  <c r="B1907" i="202"/>
  <c r="A1907" i="202"/>
  <c r="C1906" i="202"/>
  <c r="B1906" i="202"/>
  <c r="A1906" i="202"/>
  <c r="C1905" i="202"/>
  <c r="B1905" i="202"/>
  <c r="A1905" i="202"/>
  <c r="C1904" i="202"/>
  <c r="B1904" i="202"/>
  <c r="A1904" i="202"/>
  <c r="C1903" i="202"/>
  <c r="B1903" i="202"/>
  <c r="A1903" i="202"/>
  <c r="C1902" i="202"/>
  <c r="B1902" i="202"/>
  <c r="A1902" i="202"/>
  <c r="C1901" i="202"/>
  <c r="B1901" i="202"/>
  <c r="A1901" i="202"/>
  <c r="C1900" i="202"/>
  <c r="B1900" i="202"/>
  <c r="A1900" i="202"/>
  <c r="C1899" i="202"/>
  <c r="B1899" i="202"/>
  <c r="A1899" i="202"/>
  <c r="C1898" i="202"/>
  <c r="B1898" i="202"/>
  <c r="A1898" i="202"/>
  <c r="C1897" i="202"/>
  <c r="B1897" i="202"/>
  <c r="A1897" i="202"/>
  <c r="C1896" i="202"/>
  <c r="B1896" i="202"/>
  <c r="A1896" i="202"/>
  <c r="C1895" i="202"/>
  <c r="B1895" i="202"/>
  <c r="A1895" i="202"/>
  <c r="C1894" i="202"/>
  <c r="B1894" i="202"/>
  <c r="A1894" i="202"/>
  <c r="C1893" i="202"/>
  <c r="B1893" i="202"/>
  <c r="A1893" i="202"/>
  <c r="C1892" i="202"/>
  <c r="B1892" i="202"/>
  <c r="A1892" i="202"/>
  <c r="C1891" i="202"/>
  <c r="B1891" i="202"/>
  <c r="A1891" i="202"/>
  <c r="C1890" i="202"/>
  <c r="B1890" i="202"/>
  <c r="A1890" i="202"/>
  <c r="C1889" i="202"/>
  <c r="B1889" i="202"/>
  <c r="A1889" i="202"/>
  <c r="C1888" i="202"/>
  <c r="B1888" i="202"/>
  <c r="A1888" i="202"/>
  <c r="C1887" i="202"/>
  <c r="B1887" i="202"/>
  <c r="A1887" i="202"/>
  <c r="C1886" i="202"/>
  <c r="B1886" i="202"/>
  <c r="A1886" i="202"/>
  <c r="C1885" i="202"/>
  <c r="B1885" i="202"/>
  <c r="A1885" i="202"/>
  <c r="C1884" i="202"/>
  <c r="B1884" i="202"/>
  <c r="A1884" i="202"/>
  <c r="C1883" i="202"/>
  <c r="B1883" i="202"/>
  <c r="A1883" i="202"/>
  <c r="C1882" i="202"/>
  <c r="B1882" i="202"/>
  <c r="A1882" i="202"/>
  <c r="C1881" i="202"/>
  <c r="B1881" i="202"/>
  <c r="A1881" i="202"/>
  <c r="C1880" i="202"/>
  <c r="B1880" i="202"/>
  <c r="A1880" i="202"/>
  <c r="C1879" i="202"/>
  <c r="B1879" i="202"/>
  <c r="A1879" i="202"/>
  <c r="C1878" i="202"/>
  <c r="B1878" i="202"/>
  <c r="A1878" i="202"/>
  <c r="C1877" i="202"/>
  <c r="B1877" i="202"/>
  <c r="A1877" i="202"/>
  <c r="C1876" i="202"/>
  <c r="B1876" i="202"/>
  <c r="A1876" i="202"/>
  <c r="C1875" i="202"/>
  <c r="B1875" i="202"/>
  <c r="A1875" i="202"/>
  <c r="C1874" i="202"/>
  <c r="B1874" i="202"/>
  <c r="A1874" i="202"/>
  <c r="C1873" i="202"/>
  <c r="B1873" i="202"/>
  <c r="A1873" i="202"/>
  <c r="C1872" i="202"/>
  <c r="B1872" i="202"/>
  <c r="A1872" i="202"/>
  <c r="C1871" i="202"/>
  <c r="B1871" i="202"/>
  <c r="A1871" i="202"/>
  <c r="C1870" i="202"/>
  <c r="B1870" i="202"/>
  <c r="A1870" i="202"/>
  <c r="C1869" i="202"/>
  <c r="B1869" i="202"/>
  <c r="A1869" i="202"/>
  <c r="C1868" i="202"/>
  <c r="B1868" i="202"/>
  <c r="A1868" i="202"/>
  <c r="C1867" i="202"/>
  <c r="B1867" i="202"/>
  <c r="A1867" i="202"/>
  <c r="C1866" i="202"/>
  <c r="B1866" i="202"/>
  <c r="A1866" i="202"/>
  <c r="C1865" i="202"/>
  <c r="B1865" i="202"/>
  <c r="A1865" i="202"/>
  <c r="C1864" i="202"/>
  <c r="B1864" i="202"/>
  <c r="A1864" i="202"/>
  <c r="C1863" i="202"/>
  <c r="B1863" i="202"/>
  <c r="A1863" i="202"/>
  <c r="C1862" i="202"/>
  <c r="B1862" i="202"/>
  <c r="A1862" i="202"/>
  <c r="C1861" i="202"/>
  <c r="B1861" i="202"/>
  <c r="A1861" i="202"/>
  <c r="C1860" i="202"/>
  <c r="B1860" i="202"/>
  <c r="A1860" i="202"/>
  <c r="C1859" i="202"/>
  <c r="B1859" i="202"/>
  <c r="A1859" i="202"/>
  <c r="C1858" i="202"/>
  <c r="B1858" i="202"/>
  <c r="A1858" i="202"/>
  <c r="C1857" i="202"/>
  <c r="B1857" i="202"/>
  <c r="A1857" i="202"/>
  <c r="C1856" i="202"/>
  <c r="B1856" i="202"/>
  <c r="A1856" i="202"/>
  <c r="C1855" i="202"/>
  <c r="B1855" i="202"/>
  <c r="A1855" i="202"/>
  <c r="C1854" i="202"/>
  <c r="B1854" i="202"/>
  <c r="A1854" i="202"/>
  <c r="C1853" i="202"/>
  <c r="B1853" i="202"/>
  <c r="A1853" i="202"/>
  <c r="C1852" i="202"/>
  <c r="B1852" i="202"/>
  <c r="A1852" i="202"/>
  <c r="C1851" i="202"/>
  <c r="B1851" i="202"/>
  <c r="A1851" i="202"/>
  <c r="C1850" i="202"/>
  <c r="B1850" i="202"/>
  <c r="A1850" i="202"/>
  <c r="C1849" i="202"/>
  <c r="B1849" i="202"/>
  <c r="A1849" i="202"/>
  <c r="C1848" i="202"/>
  <c r="B1848" i="202"/>
  <c r="A1848" i="202"/>
  <c r="C1847" i="202"/>
  <c r="B1847" i="202"/>
  <c r="A1847" i="202"/>
  <c r="C1846" i="202"/>
  <c r="B1846" i="202"/>
  <c r="A1846" i="202"/>
  <c r="C1845" i="202"/>
  <c r="B1845" i="202"/>
  <c r="A1845" i="202"/>
  <c r="C1844" i="202"/>
  <c r="B1844" i="202"/>
  <c r="A1844" i="202"/>
  <c r="C1843" i="202"/>
  <c r="B1843" i="202"/>
  <c r="A1843" i="202"/>
  <c r="C1842" i="202"/>
  <c r="B1842" i="202"/>
  <c r="A1842" i="202"/>
  <c r="C1841" i="202"/>
  <c r="B1841" i="202"/>
  <c r="A1841" i="202"/>
  <c r="C1840" i="202"/>
  <c r="B1840" i="202"/>
  <c r="A1840" i="202"/>
  <c r="C1839" i="202"/>
  <c r="B1839" i="202"/>
  <c r="A1839" i="202"/>
  <c r="C1838" i="202"/>
  <c r="B1838" i="202"/>
  <c r="A1838" i="202"/>
  <c r="C1837" i="202"/>
  <c r="B1837" i="202"/>
  <c r="A1837" i="202"/>
  <c r="C1836" i="202"/>
  <c r="B1836" i="202"/>
  <c r="A1836" i="202"/>
  <c r="C1835" i="202"/>
  <c r="B1835" i="202"/>
  <c r="A1835" i="202"/>
  <c r="C1834" i="202"/>
  <c r="B1834" i="202"/>
  <c r="A1834" i="202"/>
  <c r="C1833" i="202"/>
  <c r="B1833" i="202"/>
  <c r="A1833" i="202"/>
  <c r="C1832" i="202"/>
  <c r="B1832" i="202"/>
  <c r="A1832" i="202"/>
  <c r="C1831" i="202"/>
  <c r="B1831" i="202"/>
  <c r="A1831" i="202"/>
  <c r="C1830" i="202"/>
  <c r="B1830" i="202"/>
  <c r="A1830" i="202"/>
  <c r="C1829" i="202"/>
  <c r="B1829" i="202"/>
  <c r="A1829" i="202"/>
  <c r="C1828" i="202"/>
  <c r="B1828" i="202"/>
  <c r="A1828" i="202"/>
  <c r="C1827" i="202"/>
  <c r="B1827" i="202"/>
  <c r="A1827" i="202"/>
  <c r="C1826" i="202"/>
  <c r="B1826" i="202"/>
  <c r="A1826" i="202"/>
  <c r="C1825" i="202"/>
  <c r="B1825" i="202"/>
  <c r="A1825" i="202"/>
  <c r="C1824" i="202"/>
  <c r="B1824" i="202"/>
  <c r="A1824" i="202"/>
  <c r="C1823" i="202"/>
  <c r="B1823" i="202"/>
  <c r="A1823" i="202"/>
  <c r="C1822" i="202"/>
  <c r="B1822" i="202"/>
  <c r="A1822" i="202"/>
  <c r="C1821" i="202"/>
  <c r="B1821" i="202"/>
  <c r="A1821" i="202"/>
  <c r="C1820" i="202"/>
  <c r="B1820" i="202"/>
  <c r="A1820" i="202"/>
  <c r="C1819" i="202"/>
  <c r="B1819" i="202"/>
  <c r="A1819" i="202"/>
  <c r="C1818" i="202"/>
  <c r="B1818" i="202"/>
  <c r="A1818" i="202"/>
  <c r="C1817" i="202"/>
  <c r="B1817" i="202"/>
  <c r="A1817" i="202"/>
  <c r="C1816" i="202"/>
  <c r="B1816" i="202"/>
  <c r="A1816" i="202"/>
  <c r="C1815" i="202"/>
  <c r="B1815" i="202"/>
  <c r="A1815" i="202"/>
  <c r="C1814" i="202"/>
  <c r="B1814" i="202"/>
  <c r="A1814" i="202"/>
  <c r="C1813" i="202"/>
  <c r="B1813" i="202"/>
  <c r="A1813" i="202"/>
  <c r="C1812" i="202"/>
  <c r="B1812" i="202"/>
  <c r="A1812" i="202"/>
  <c r="C1811" i="202"/>
  <c r="B1811" i="202"/>
  <c r="A1811" i="202"/>
  <c r="C1810" i="202"/>
  <c r="B1810" i="202"/>
  <c r="A1810" i="202"/>
  <c r="C1809" i="202"/>
  <c r="B1809" i="202"/>
  <c r="A1809" i="202"/>
  <c r="C1808" i="202"/>
  <c r="B1808" i="202"/>
  <c r="A1808" i="202"/>
  <c r="C1807" i="202"/>
  <c r="B1807" i="202"/>
  <c r="A1807" i="202"/>
  <c r="C1806" i="202"/>
  <c r="B1806" i="202"/>
  <c r="A1806" i="202"/>
  <c r="C1805" i="202"/>
  <c r="B1805" i="202"/>
  <c r="A1805" i="202"/>
  <c r="C1804" i="202"/>
  <c r="B1804" i="202"/>
  <c r="A1804" i="202"/>
  <c r="C1803" i="202"/>
  <c r="B1803" i="202"/>
  <c r="A1803" i="202"/>
  <c r="C1802" i="202"/>
  <c r="B1802" i="202"/>
  <c r="A1802" i="202"/>
  <c r="C1801" i="202"/>
  <c r="B1801" i="202"/>
  <c r="A1801" i="202"/>
  <c r="C1800" i="202"/>
  <c r="B1800" i="202"/>
  <c r="A1800" i="202"/>
  <c r="C1799" i="202"/>
  <c r="B1799" i="202"/>
  <c r="A1799" i="202"/>
  <c r="C1798" i="202"/>
  <c r="B1798" i="202"/>
  <c r="A1798" i="202"/>
  <c r="C1797" i="202"/>
  <c r="B1797" i="202"/>
  <c r="A1797" i="202"/>
  <c r="C1796" i="202"/>
  <c r="B1796" i="202"/>
  <c r="A1796" i="202"/>
  <c r="C1795" i="202"/>
  <c r="B1795" i="202"/>
  <c r="A1795" i="202"/>
  <c r="C1794" i="202"/>
  <c r="B1794" i="202"/>
  <c r="A1794" i="202"/>
  <c r="C1793" i="202"/>
  <c r="B1793" i="202"/>
  <c r="A1793" i="202"/>
  <c r="C1792" i="202"/>
  <c r="B1792" i="202"/>
  <c r="A1792" i="202"/>
  <c r="C1791" i="202"/>
  <c r="B1791" i="202"/>
  <c r="A1791" i="202"/>
  <c r="C1790" i="202"/>
  <c r="B1790" i="202"/>
  <c r="A1790" i="202"/>
  <c r="C1789" i="202"/>
  <c r="B1789" i="202"/>
  <c r="A1789" i="202"/>
  <c r="C1788" i="202"/>
  <c r="B1788" i="202"/>
  <c r="A1788" i="202"/>
  <c r="C1787" i="202"/>
  <c r="B1787" i="202"/>
  <c r="A1787" i="202"/>
  <c r="C1786" i="202"/>
  <c r="B1786" i="202"/>
  <c r="A1786" i="202"/>
  <c r="C1785" i="202"/>
  <c r="B1785" i="202"/>
  <c r="A1785" i="202"/>
  <c r="C1784" i="202"/>
  <c r="B1784" i="202"/>
  <c r="A1784" i="202"/>
  <c r="C1783" i="202"/>
  <c r="B1783" i="202"/>
  <c r="A1783" i="202"/>
  <c r="C1782" i="202"/>
  <c r="B1782" i="202"/>
  <c r="A1782" i="202"/>
  <c r="C1781" i="202"/>
  <c r="B1781" i="202"/>
  <c r="A1781" i="202"/>
  <c r="C1780" i="202"/>
  <c r="B1780" i="202"/>
  <c r="A1780" i="202"/>
  <c r="C1779" i="202"/>
  <c r="B1779" i="202"/>
  <c r="A1779" i="202"/>
  <c r="C1778" i="202"/>
  <c r="B1778" i="202"/>
  <c r="A1778" i="202"/>
  <c r="C1777" i="202"/>
  <c r="B1777" i="202"/>
  <c r="A1777" i="202"/>
  <c r="C1776" i="202"/>
  <c r="B1776" i="202"/>
  <c r="A1776" i="202"/>
  <c r="C1775" i="202"/>
  <c r="B1775" i="202"/>
  <c r="A1775" i="202"/>
  <c r="C1774" i="202"/>
  <c r="B1774" i="202"/>
  <c r="A1774" i="202"/>
  <c r="C1773" i="202"/>
  <c r="B1773" i="202"/>
  <c r="A1773" i="202"/>
  <c r="C1772" i="202"/>
  <c r="B1772" i="202"/>
  <c r="A1772" i="202"/>
  <c r="C1771" i="202"/>
  <c r="B1771" i="202"/>
  <c r="A1771" i="202"/>
  <c r="C1770" i="202"/>
  <c r="B1770" i="202"/>
  <c r="A1770" i="202"/>
  <c r="C1769" i="202"/>
  <c r="B1769" i="202"/>
  <c r="A1769" i="202"/>
  <c r="C1768" i="202"/>
  <c r="B1768" i="202"/>
  <c r="A1768" i="202"/>
  <c r="C1767" i="202"/>
  <c r="B1767" i="202"/>
  <c r="A1767" i="202"/>
  <c r="C1766" i="202"/>
  <c r="B1766" i="202"/>
  <c r="A1766" i="202"/>
  <c r="C1765" i="202"/>
  <c r="B1765" i="202"/>
  <c r="A1765" i="202"/>
  <c r="C1764" i="202"/>
  <c r="B1764" i="202"/>
  <c r="A1764" i="202"/>
  <c r="C1763" i="202"/>
  <c r="B1763" i="202"/>
  <c r="A1763" i="202"/>
  <c r="C1762" i="202"/>
  <c r="B1762" i="202"/>
  <c r="A1762" i="202"/>
  <c r="C1761" i="202"/>
  <c r="B1761" i="202"/>
  <c r="A1761" i="202"/>
  <c r="C1760" i="202"/>
  <c r="B1760" i="202"/>
  <c r="A1760" i="202"/>
  <c r="C1759" i="202"/>
  <c r="B1759" i="202"/>
  <c r="A1759" i="202"/>
  <c r="C1758" i="202"/>
  <c r="B1758" i="202"/>
  <c r="A1758" i="202"/>
  <c r="C1757" i="202"/>
  <c r="B1757" i="202"/>
  <c r="A1757" i="202"/>
  <c r="C1756" i="202"/>
  <c r="B1756" i="202"/>
  <c r="A1756" i="202"/>
  <c r="C1755" i="202"/>
  <c r="B1755" i="202"/>
  <c r="A1755" i="202"/>
  <c r="C1754" i="202"/>
  <c r="B1754" i="202"/>
  <c r="A1754" i="202"/>
  <c r="C1753" i="202"/>
  <c r="B1753" i="202"/>
  <c r="A1753" i="202"/>
  <c r="C1752" i="202"/>
  <c r="B1752" i="202"/>
  <c r="A1752" i="202"/>
  <c r="C1751" i="202"/>
  <c r="B1751" i="202"/>
  <c r="A1751" i="202"/>
  <c r="C1750" i="202"/>
  <c r="B1750" i="202"/>
  <c r="A1750" i="202"/>
  <c r="C1749" i="202"/>
  <c r="B1749" i="202"/>
  <c r="A1749" i="202"/>
  <c r="C1748" i="202"/>
  <c r="B1748" i="202"/>
  <c r="A1748" i="202"/>
  <c r="C1747" i="202"/>
  <c r="B1747" i="202"/>
  <c r="A1747" i="202"/>
  <c r="C1746" i="202"/>
  <c r="B1746" i="202"/>
  <c r="A1746" i="202"/>
  <c r="C1745" i="202"/>
  <c r="B1745" i="202"/>
  <c r="A1745" i="202"/>
  <c r="C1744" i="202"/>
  <c r="B1744" i="202"/>
  <c r="A1744" i="202"/>
  <c r="C1743" i="202"/>
  <c r="B1743" i="202"/>
  <c r="A1743" i="202"/>
  <c r="C1742" i="202"/>
  <c r="B1742" i="202"/>
  <c r="A1742" i="202"/>
  <c r="C1741" i="202"/>
  <c r="B1741" i="202"/>
  <c r="A1741" i="202"/>
  <c r="C1740" i="202"/>
  <c r="B1740" i="202"/>
  <c r="A1740" i="202"/>
  <c r="C1739" i="202"/>
  <c r="B1739" i="202"/>
  <c r="A1739" i="202"/>
  <c r="C1738" i="202"/>
  <c r="B1738" i="202"/>
  <c r="A1738" i="202"/>
  <c r="C1737" i="202"/>
  <c r="B1737" i="202"/>
  <c r="A1737" i="202"/>
  <c r="C1736" i="202"/>
  <c r="B1736" i="202"/>
  <c r="A1736" i="202"/>
  <c r="C1735" i="202"/>
  <c r="B1735" i="202"/>
  <c r="A1735" i="202"/>
  <c r="C1734" i="202"/>
  <c r="B1734" i="202"/>
  <c r="A1734" i="202"/>
  <c r="C1733" i="202"/>
  <c r="B1733" i="202"/>
  <c r="A1733" i="202"/>
  <c r="C1732" i="202"/>
  <c r="B1732" i="202"/>
  <c r="A1732" i="202"/>
  <c r="C1731" i="202"/>
  <c r="B1731" i="202"/>
  <c r="A1731" i="202"/>
  <c r="C1730" i="202"/>
  <c r="B1730" i="202"/>
  <c r="A1730" i="202"/>
  <c r="C1729" i="202"/>
  <c r="B1729" i="202"/>
  <c r="A1729" i="202"/>
  <c r="C1728" i="202"/>
  <c r="B1728" i="202"/>
  <c r="A1728" i="202"/>
  <c r="C1727" i="202"/>
  <c r="B1727" i="202"/>
  <c r="A1727" i="202"/>
  <c r="C1726" i="202"/>
  <c r="B1726" i="202"/>
  <c r="A1726" i="202"/>
  <c r="C1725" i="202"/>
  <c r="B1725" i="202"/>
  <c r="A1725" i="202"/>
  <c r="C1724" i="202"/>
  <c r="B1724" i="202"/>
  <c r="A1724" i="202"/>
  <c r="C1723" i="202"/>
  <c r="B1723" i="202"/>
  <c r="A1723" i="202"/>
  <c r="C1722" i="202"/>
  <c r="B1722" i="202"/>
  <c r="A1722" i="202"/>
  <c r="C1721" i="202"/>
  <c r="B1721" i="202"/>
  <c r="A1721" i="202"/>
  <c r="C1720" i="202"/>
  <c r="B1720" i="202"/>
  <c r="A1720" i="202"/>
  <c r="C1719" i="202"/>
  <c r="B1719" i="202"/>
  <c r="A1719" i="202"/>
  <c r="C1718" i="202"/>
  <c r="B1718" i="202"/>
  <c r="A1718" i="202"/>
  <c r="C1717" i="202"/>
  <c r="B1717" i="202"/>
  <c r="A1717" i="202"/>
  <c r="C1716" i="202"/>
  <c r="B1716" i="202"/>
  <c r="A1716" i="202"/>
  <c r="C1715" i="202"/>
  <c r="B1715" i="202"/>
  <c r="A1715" i="202"/>
  <c r="C1714" i="202"/>
  <c r="B1714" i="202"/>
  <c r="A1714" i="202"/>
  <c r="C1713" i="202"/>
  <c r="B1713" i="202"/>
  <c r="A1713" i="202"/>
  <c r="C1712" i="202"/>
  <c r="B1712" i="202"/>
  <c r="A1712" i="202"/>
  <c r="C1711" i="202"/>
  <c r="B1711" i="202"/>
  <c r="A1711" i="202"/>
  <c r="C1710" i="202"/>
  <c r="B1710" i="202"/>
  <c r="A1710" i="202"/>
  <c r="C1709" i="202"/>
  <c r="B1709" i="202"/>
  <c r="A1709" i="202"/>
  <c r="C1708" i="202"/>
  <c r="B1708" i="202"/>
  <c r="A1708" i="202"/>
  <c r="C1707" i="202"/>
  <c r="B1707" i="202"/>
  <c r="A1707" i="202"/>
  <c r="C1706" i="202"/>
  <c r="B1706" i="202"/>
  <c r="A1706" i="202"/>
  <c r="C1705" i="202"/>
  <c r="B1705" i="202"/>
  <c r="A1705" i="202"/>
  <c r="C1704" i="202"/>
  <c r="B1704" i="202"/>
  <c r="A1704" i="202"/>
  <c r="C1703" i="202"/>
  <c r="B1703" i="202"/>
  <c r="A1703" i="202"/>
  <c r="C1702" i="202"/>
  <c r="B1702" i="202"/>
  <c r="A1702" i="202"/>
  <c r="C1701" i="202"/>
  <c r="B1701" i="202"/>
  <c r="A1701" i="202"/>
  <c r="C1700" i="202"/>
  <c r="B1700" i="202"/>
  <c r="A1700" i="202"/>
  <c r="C1699" i="202"/>
  <c r="B1699" i="202"/>
  <c r="A1699" i="202"/>
  <c r="C1698" i="202"/>
  <c r="B1698" i="202"/>
  <c r="A1698" i="202"/>
  <c r="C1697" i="202"/>
  <c r="B1697" i="202"/>
  <c r="A1697" i="202"/>
  <c r="C1696" i="202"/>
  <c r="B1696" i="202"/>
  <c r="A1696" i="202"/>
  <c r="C1695" i="202"/>
  <c r="B1695" i="202"/>
  <c r="A1695" i="202"/>
  <c r="C1694" i="202"/>
  <c r="B1694" i="202"/>
  <c r="A1694" i="202"/>
  <c r="C1693" i="202"/>
  <c r="B1693" i="202"/>
  <c r="A1693" i="202"/>
  <c r="C1692" i="202"/>
  <c r="B1692" i="202"/>
  <c r="A1692" i="202"/>
  <c r="C1691" i="202"/>
  <c r="B1691" i="202"/>
  <c r="A1691" i="202"/>
  <c r="C1690" i="202"/>
  <c r="B1690" i="202"/>
  <c r="A1690" i="202"/>
  <c r="C1689" i="202"/>
  <c r="B1689" i="202"/>
  <c r="A1689" i="202"/>
  <c r="C1688" i="202"/>
  <c r="B1688" i="202"/>
  <c r="A1688" i="202"/>
  <c r="C1687" i="202"/>
  <c r="B1687" i="202"/>
  <c r="A1687" i="202"/>
  <c r="C1686" i="202"/>
  <c r="B1686" i="202"/>
  <c r="A1686" i="202"/>
  <c r="C1685" i="202"/>
  <c r="B1685" i="202"/>
  <c r="A1685" i="202"/>
  <c r="C1684" i="202"/>
  <c r="B1684" i="202"/>
  <c r="A1684" i="202"/>
  <c r="C1683" i="202"/>
  <c r="B1683" i="202"/>
  <c r="A1683" i="202"/>
  <c r="C1682" i="202"/>
  <c r="B1682" i="202"/>
  <c r="A1682" i="202"/>
  <c r="C1681" i="202"/>
  <c r="B1681" i="202"/>
  <c r="A1681" i="202"/>
  <c r="C1680" i="202"/>
  <c r="B1680" i="202"/>
  <c r="A1680" i="202"/>
  <c r="C1679" i="202"/>
  <c r="B1679" i="202"/>
  <c r="A1679" i="202"/>
  <c r="C1678" i="202"/>
  <c r="B1678" i="202"/>
  <c r="A1678" i="202"/>
  <c r="C1677" i="202"/>
  <c r="B1677" i="202"/>
  <c r="A1677" i="202"/>
  <c r="C1676" i="202"/>
  <c r="B1676" i="202"/>
  <c r="A1676" i="202"/>
  <c r="C1675" i="202"/>
  <c r="B1675" i="202"/>
  <c r="A1675" i="202"/>
  <c r="C1674" i="202"/>
  <c r="B1674" i="202"/>
  <c r="A1674" i="202"/>
  <c r="C1673" i="202"/>
  <c r="B1673" i="202"/>
  <c r="A1673" i="202"/>
  <c r="C1672" i="202"/>
  <c r="B1672" i="202"/>
  <c r="A1672" i="202"/>
  <c r="C1671" i="202"/>
  <c r="B1671" i="202"/>
  <c r="A1671" i="202"/>
  <c r="C1670" i="202"/>
  <c r="B1670" i="202"/>
  <c r="A1670" i="202"/>
  <c r="C1669" i="202"/>
  <c r="B1669" i="202"/>
  <c r="A1669" i="202"/>
  <c r="C1668" i="202"/>
  <c r="B1668" i="202"/>
  <c r="A1668" i="202"/>
  <c r="C1667" i="202"/>
  <c r="B1667" i="202"/>
  <c r="A1667" i="202"/>
  <c r="C1666" i="202"/>
  <c r="B1666" i="202"/>
  <c r="A1666" i="202"/>
  <c r="C1665" i="202"/>
  <c r="B1665" i="202"/>
  <c r="A1665" i="202"/>
  <c r="C1664" i="202"/>
  <c r="B1664" i="202"/>
  <c r="A1664" i="202"/>
  <c r="C1663" i="202"/>
  <c r="B1663" i="202"/>
  <c r="A1663" i="202"/>
  <c r="C1662" i="202"/>
  <c r="B1662" i="202"/>
  <c r="A1662" i="202"/>
  <c r="C1661" i="202"/>
  <c r="B1661" i="202"/>
  <c r="A1661" i="202"/>
  <c r="C1660" i="202"/>
  <c r="B1660" i="202"/>
  <c r="A1660" i="202"/>
  <c r="C1659" i="202"/>
  <c r="B1659" i="202"/>
  <c r="A1659" i="202"/>
  <c r="C1658" i="202"/>
  <c r="B1658" i="202"/>
  <c r="A1658" i="202"/>
  <c r="C1657" i="202"/>
  <c r="B1657" i="202"/>
  <c r="A1657" i="202"/>
  <c r="C1656" i="202"/>
  <c r="B1656" i="202"/>
  <c r="A1656" i="202"/>
  <c r="C1655" i="202"/>
  <c r="B1655" i="202"/>
  <c r="A1655" i="202"/>
  <c r="C1654" i="202"/>
  <c r="B1654" i="202"/>
  <c r="A1654" i="202"/>
  <c r="C1653" i="202"/>
  <c r="B1653" i="202"/>
  <c r="A1653" i="202"/>
  <c r="C1652" i="202"/>
  <c r="B1652" i="202"/>
  <c r="A1652" i="202"/>
  <c r="C1651" i="202"/>
  <c r="B1651" i="202"/>
  <c r="A1651" i="202"/>
  <c r="C1650" i="202"/>
  <c r="B1650" i="202"/>
  <c r="A1650" i="202"/>
  <c r="C1649" i="202"/>
  <c r="B1649" i="202"/>
  <c r="A1649" i="202"/>
  <c r="C1648" i="202"/>
  <c r="B1648" i="202"/>
  <c r="A1648" i="202"/>
  <c r="C1647" i="202"/>
  <c r="B1647" i="202"/>
  <c r="A1647" i="202"/>
  <c r="C1646" i="202"/>
  <c r="B1646" i="202"/>
  <c r="A1646" i="202"/>
  <c r="C1645" i="202"/>
  <c r="B1645" i="202"/>
  <c r="A1645" i="202"/>
  <c r="C1644" i="202"/>
  <c r="B1644" i="202"/>
  <c r="A1644" i="202"/>
  <c r="C1643" i="202"/>
  <c r="B1643" i="202"/>
  <c r="A1643" i="202"/>
  <c r="C1642" i="202"/>
  <c r="B1642" i="202"/>
  <c r="A1642" i="202"/>
  <c r="C1641" i="202"/>
  <c r="B1641" i="202"/>
  <c r="A1641" i="202"/>
  <c r="C1640" i="202"/>
  <c r="B1640" i="202"/>
  <c r="A1640" i="202"/>
  <c r="C1639" i="202"/>
  <c r="B1639" i="202"/>
  <c r="A1639" i="202"/>
  <c r="C1638" i="202"/>
  <c r="B1638" i="202"/>
  <c r="A1638" i="202"/>
  <c r="C1637" i="202"/>
  <c r="B1637" i="202"/>
  <c r="A1637" i="202"/>
  <c r="C1636" i="202"/>
  <c r="B1636" i="202"/>
  <c r="A1636" i="202"/>
  <c r="C1635" i="202"/>
  <c r="B1635" i="202"/>
  <c r="A1635" i="202"/>
  <c r="C1634" i="202"/>
  <c r="B1634" i="202"/>
  <c r="A1634" i="202"/>
  <c r="C1633" i="202"/>
  <c r="B1633" i="202"/>
  <c r="A1633" i="202"/>
  <c r="C1632" i="202"/>
  <c r="B1632" i="202"/>
  <c r="A1632" i="202"/>
  <c r="C1631" i="202"/>
  <c r="B1631" i="202"/>
  <c r="A1631" i="202"/>
  <c r="C1630" i="202"/>
  <c r="B1630" i="202"/>
  <c r="A1630" i="202"/>
  <c r="C1629" i="202"/>
  <c r="B1629" i="202"/>
  <c r="A1629" i="202"/>
  <c r="C1628" i="202"/>
  <c r="B1628" i="202"/>
  <c r="A1628" i="202"/>
  <c r="C1627" i="202"/>
  <c r="B1627" i="202"/>
  <c r="A1627" i="202"/>
  <c r="C1626" i="202"/>
  <c r="B1626" i="202"/>
  <c r="A1626" i="202"/>
  <c r="C1625" i="202"/>
  <c r="B1625" i="202"/>
  <c r="A1625" i="202"/>
  <c r="C1624" i="202"/>
  <c r="B1624" i="202"/>
  <c r="A1624" i="202"/>
  <c r="C1623" i="202"/>
  <c r="B1623" i="202"/>
  <c r="A1623" i="202"/>
  <c r="C1622" i="202"/>
  <c r="B1622" i="202"/>
  <c r="A1622" i="202"/>
  <c r="C1621" i="202"/>
  <c r="B1621" i="202"/>
  <c r="A1621" i="202"/>
  <c r="C1620" i="202"/>
  <c r="B1620" i="202"/>
  <c r="A1620" i="202"/>
  <c r="C1619" i="202"/>
  <c r="B1619" i="202"/>
  <c r="A1619" i="202"/>
  <c r="C1618" i="202"/>
  <c r="B1618" i="202"/>
  <c r="A1618" i="202"/>
  <c r="C1617" i="202"/>
  <c r="B1617" i="202"/>
  <c r="A1617" i="202"/>
  <c r="C1616" i="202"/>
  <c r="B1616" i="202"/>
  <c r="A1616" i="202"/>
  <c r="C1615" i="202"/>
  <c r="B1615" i="202"/>
  <c r="A1615" i="202"/>
  <c r="C1614" i="202"/>
  <c r="B1614" i="202"/>
  <c r="A1614" i="202"/>
  <c r="C1613" i="202"/>
  <c r="B1613" i="202"/>
  <c r="A1613" i="202"/>
  <c r="C1612" i="202"/>
  <c r="B1612" i="202"/>
  <c r="A1612" i="202"/>
  <c r="C1611" i="202"/>
  <c r="B1611" i="202"/>
  <c r="A1611" i="202"/>
  <c r="C1610" i="202"/>
  <c r="B1610" i="202"/>
  <c r="A1610" i="202"/>
  <c r="C1609" i="202"/>
  <c r="B1609" i="202"/>
  <c r="A1609" i="202"/>
  <c r="C1608" i="202"/>
  <c r="B1608" i="202"/>
  <c r="A1608" i="202"/>
  <c r="C1607" i="202"/>
  <c r="B1607" i="202"/>
  <c r="A1607" i="202"/>
  <c r="C1606" i="202"/>
  <c r="B1606" i="202"/>
  <c r="A1606" i="202"/>
  <c r="C1605" i="202"/>
  <c r="B1605" i="202"/>
  <c r="A1605" i="202"/>
  <c r="C1604" i="202"/>
  <c r="B1604" i="202"/>
  <c r="A1604" i="202"/>
  <c r="C1603" i="202"/>
  <c r="B1603" i="202"/>
  <c r="A1603" i="202"/>
  <c r="C1602" i="202"/>
  <c r="B1602" i="202"/>
  <c r="A1602" i="202"/>
  <c r="C1601" i="202"/>
  <c r="B1601" i="202"/>
  <c r="A1601" i="202"/>
  <c r="C1600" i="202"/>
  <c r="B1600" i="202"/>
  <c r="A1600" i="202"/>
  <c r="C1599" i="202"/>
  <c r="B1599" i="202"/>
  <c r="A1599" i="202"/>
  <c r="C1598" i="202"/>
  <c r="B1598" i="202"/>
  <c r="A1598" i="202"/>
  <c r="C1597" i="202"/>
  <c r="B1597" i="202"/>
  <c r="A1597" i="202"/>
  <c r="C1596" i="202"/>
  <c r="B1596" i="202"/>
  <c r="A1596" i="202"/>
  <c r="C1595" i="202"/>
  <c r="B1595" i="202"/>
  <c r="A1595" i="202"/>
  <c r="C1594" i="202"/>
  <c r="B1594" i="202"/>
  <c r="A1594" i="202"/>
  <c r="C1593" i="202"/>
  <c r="B1593" i="202"/>
  <c r="A1593" i="202"/>
  <c r="C1592" i="202"/>
  <c r="B1592" i="202"/>
  <c r="A1592" i="202"/>
  <c r="C1591" i="202"/>
  <c r="B1591" i="202"/>
  <c r="A1591" i="202"/>
  <c r="C1590" i="202"/>
  <c r="B1590" i="202"/>
  <c r="A1590" i="202"/>
  <c r="C1589" i="202"/>
  <c r="B1589" i="202"/>
  <c r="A1589" i="202"/>
  <c r="C1588" i="202"/>
  <c r="B1588" i="202"/>
  <c r="A1588" i="202"/>
  <c r="C1587" i="202"/>
  <c r="B1587" i="202"/>
  <c r="A1587" i="202"/>
  <c r="C1586" i="202"/>
  <c r="B1586" i="202"/>
  <c r="A1586" i="202"/>
  <c r="C1585" i="202"/>
  <c r="B1585" i="202"/>
  <c r="A1585" i="202"/>
  <c r="C1584" i="202"/>
  <c r="B1584" i="202"/>
  <c r="A1584" i="202"/>
  <c r="C1583" i="202"/>
  <c r="B1583" i="202"/>
  <c r="A1583" i="202"/>
  <c r="C1582" i="202"/>
  <c r="B1582" i="202"/>
  <c r="A1582" i="202"/>
  <c r="C1581" i="202"/>
  <c r="B1581" i="202"/>
  <c r="A1581" i="202"/>
  <c r="C1580" i="202"/>
  <c r="B1580" i="202"/>
  <c r="A1580" i="202"/>
  <c r="C1579" i="202"/>
  <c r="B1579" i="202"/>
  <c r="A1579" i="202"/>
  <c r="C1578" i="202"/>
  <c r="B1578" i="202"/>
  <c r="A1578" i="202"/>
  <c r="C1577" i="202"/>
  <c r="B1577" i="202"/>
  <c r="A1577" i="202"/>
  <c r="C1576" i="202"/>
  <c r="B1576" i="202"/>
  <c r="A1576" i="202"/>
  <c r="C1575" i="202"/>
  <c r="B1575" i="202"/>
  <c r="A1575" i="202"/>
  <c r="C1574" i="202"/>
  <c r="B1574" i="202"/>
  <c r="A1574" i="202"/>
  <c r="C1573" i="202"/>
  <c r="B1573" i="202"/>
  <c r="A1573" i="202"/>
  <c r="C1572" i="202"/>
  <c r="B1572" i="202"/>
  <c r="A1572" i="202"/>
  <c r="C1571" i="202"/>
  <c r="B1571" i="202"/>
  <c r="A1571" i="202"/>
  <c r="C1570" i="202"/>
  <c r="B1570" i="202"/>
  <c r="A1570" i="202"/>
  <c r="C1569" i="202"/>
  <c r="B1569" i="202"/>
  <c r="A1569" i="202"/>
  <c r="C1568" i="202"/>
  <c r="B1568" i="202"/>
  <c r="A1568" i="202"/>
  <c r="C1567" i="202"/>
  <c r="B1567" i="202"/>
  <c r="A1567" i="202"/>
  <c r="C1566" i="202"/>
  <c r="B1566" i="202"/>
  <c r="A1566" i="202"/>
  <c r="C1565" i="202"/>
  <c r="B1565" i="202"/>
  <c r="A1565" i="202"/>
  <c r="C1564" i="202"/>
  <c r="B1564" i="202"/>
  <c r="A1564" i="202"/>
  <c r="C1563" i="202"/>
  <c r="B1563" i="202"/>
  <c r="A1563" i="202"/>
  <c r="C1562" i="202"/>
  <c r="B1562" i="202"/>
  <c r="A1562" i="202"/>
  <c r="C1561" i="202"/>
  <c r="B1561" i="202"/>
  <c r="A1561" i="202"/>
  <c r="C1560" i="202"/>
  <c r="B1560" i="202"/>
  <c r="A1560" i="202"/>
  <c r="C1559" i="202"/>
  <c r="B1559" i="202"/>
  <c r="A1559" i="202"/>
  <c r="C1558" i="202"/>
  <c r="B1558" i="202"/>
  <c r="A1558" i="202"/>
  <c r="C1557" i="202"/>
  <c r="B1557" i="202"/>
  <c r="A1557" i="202"/>
  <c r="C1556" i="202"/>
  <c r="B1556" i="202"/>
  <c r="A1556" i="202"/>
  <c r="C1555" i="202"/>
  <c r="B1555" i="202"/>
  <c r="A1555" i="202"/>
  <c r="C1554" i="202"/>
  <c r="B1554" i="202"/>
  <c r="A1554" i="202"/>
  <c r="C1553" i="202"/>
  <c r="B1553" i="202"/>
  <c r="A1553" i="202"/>
  <c r="C1552" i="202"/>
  <c r="B1552" i="202"/>
  <c r="A1552" i="202"/>
  <c r="C1551" i="202"/>
  <c r="B1551" i="202"/>
  <c r="A1551" i="202"/>
  <c r="C1550" i="202"/>
  <c r="B1550" i="202"/>
  <c r="A1550" i="202"/>
  <c r="C1549" i="202"/>
  <c r="B1549" i="202"/>
  <c r="A1549" i="202"/>
  <c r="C1548" i="202"/>
  <c r="B1548" i="202"/>
  <c r="A1548" i="202"/>
  <c r="C1547" i="202"/>
  <c r="B1547" i="202"/>
  <c r="A1547" i="202"/>
  <c r="C1546" i="202"/>
  <c r="B1546" i="202"/>
  <c r="A1546" i="202"/>
  <c r="C1545" i="202"/>
  <c r="B1545" i="202"/>
  <c r="A1545" i="202"/>
  <c r="C1544" i="202"/>
  <c r="B1544" i="202"/>
  <c r="A1544" i="202"/>
  <c r="C1543" i="202"/>
  <c r="B1543" i="202"/>
  <c r="A1543" i="202"/>
  <c r="C1542" i="202"/>
  <c r="B1542" i="202"/>
  <c r="A1542" i="202"/>
  <c r="C1541" i="202"/>
  <c r="B1541" i="202"/>
  <c r="A1541" i="202"/>
  <c r="C1540" i="202"/>
  <c r="B1540" i="202"/>
  <c r="A1540" i="202"/>
  <c r="C1539" i="202"/>
  <c r="B1539" i="202"/>
  <c r="A1539" i="202"/>
  <c r="C1538" i="202"/>
  <c r="B1538" i="202"/>
  <c r="A1538" i="202"/>
  <c r="C1537" i="202"/>
  <c r="B1537" i="202"/>
  <c r="A1537" i="202"/>
  <c r="C1536" i="202"/>
  <c r="B1536" i="202"/>
  <c r="A1536" i="202"/>
  <c r="C1535" i="202"/>
  <c r="B1535" i="202"/>
  <c r="A1535" i="202"/>
  <c r="C1534" i="202"/>
  <c r="B1534" i="202"/>
  <c r="A1534" i="202"/>
  <c r="C1533" i="202"/>
  <c r="B1533" i="202"/>
  <c r="A1533" i="202"/>
  <c r="C1532" i="202"/>
  <c r="B1532" i="202"/>
  <c r="A1532" i="202"/>
  <c r="C1531" i="202"/>
  <c r="B1531" i="202"/>
  <c r="A1531" i="202"/>
  <c r="C1530" i="202"/>
  <c r="B1530" i="202"/>
  <c r="A1530" i="202"/>
  <c r="C1529" i="202"/>
  <c r="B1529" i="202"/>
  <c r="A1529" i="202"/>
  <c r="C1528" i="202"/>
  <c r="B1528" i="202"/>
  <c r="A1528" i="202"/>
  <c r="C1527" i="202"/>
  <c r="B1527" i="202"/>
  <c r="A1527" i="202"/>
  <c r="C1526" i="202"/>
  <c r="B1526" i="202"/>
  <c r="A1526" i="202"/>
  <c r="C1525" i="202"/>
  <c r="B1525" i="202"/>
  <c r="A1525" i="202"/>
  <c r="C1524" i="202"/>
  <c r="B1524" i="202"/>
  <c r="A1524" i="202"/>
  <c r="C1523" i="202"/>
  <c r="B1523" i="202"/>
  <c r="A1523" i="202"/>
  <c r="C1522" i="202"/>
  <c r="B1522" i="202"/>
  <c r="A1522" i="202"/>
  <c r="C1521" i="202"/>
  <c r="B1521" i="202"/>
  <c r="A1521" i="202"/>
  <c r="C1520" i="202"/>
  <c r="B1520" i="202"/>
  <c r="A1520" i="202"/>
  <c r="C1519" i="202"/>
  <c r="B1519" i="202"/>
  <c r="A1519" i="202"/>
  <c r="C1518" i="202"/>
  <c r="B1518" i="202"/>
  <c r="A1518" i="202"/>
  <c r="C1517" i="202"/>
  <c r="B1517" i="202"/>
  <c r="A1517" i="202"/>
  <c r="C1516" i="202"/>
  <c r="B1516" i="202"/>
  <c r="A1516" i="202"/>
  <c r="C1515" i="202"/>
  <c r="B1515" i="202"/>
  <c r="A1515" i="202"/>
  <c r="C1514" i="202"/>
  <c r="B1514" i="202"/>
  <c r="A1514" i="202"/>
  <c r="C1513" i="202"/>
  <c r="B1513" i="202"/>
  <c r="A1513" i="202"/>
  <c r="C1512" i="202"/>
  <c r="B1512" i="202"/>
  <c r="A1512" i="202"/>
  <c r="C1511" i="202"/>
  <c r="B1511" i="202"/>
  <c r="A1511" i="202"/>
  <c r="C1510" i="202"/>
  <c r="B1510" i="202"/>
  <c r="A1510" i="202"/>
  <c r="C1509" i="202"/>
  <c r="B1509" i="202"/>
  <c r="A1509" i="202"/>
  <c r="C1508" i="202"/>
  <c r="B1508" i="202"/>
  <c r="A1508" i="202"/>
  <c r="C1507" i="202"/>
  <c r="B1507" i="202"/>
  <c r="A1507" i="202"/>
  <c r="C1506" i="202"/>
  <c r="B1506" i="202"/>
  <c r="A1506" i="202"/>
  <c r="C1505" i="202"/>
  <c r="B1505" i="202"/>
  <c r="A1505" i="202"/>
  <c r="C1504" i="202"/>
  <c r="B1504" i="202"/>
  <c r="A1504" i="202"/>
  <c r="C1503" i="202"/>
  <c r="B1503" i="202"/>
  <c r="A1503" i="202"/>
  <c r="C1502" i="202"/>
  <c r="B1502" i="202"/>
  <c r="A1502" i="202"/>
  <c r="C1501" i="202"/>
  <c r="B1501" i="202"/>
  <c r="A1501" i="202"/>
  <c r="C1500" i="202"/>
  <c r="B1500" i="202"/>
  <c r="A1500" i="202"/>
  <c r="C1499" i="202"/>
  <c r="B1499" i="202"/>
  <c r="A1499" i="202"/>
  <c r="C1498" i="202"/>
  <c r="B1498" i="202"/>
  <c r="A1498" i="202"/>
  <c r="C1497" i="202"/>
  <c r="B1497" i="202"/>
  <c r="A1497" i="202"/>
  <c r="C1496" i="202"/>
  <c r="B1496" i="202"/>
  <c r="A1496" i="202"/>
  <c r="C1495" i="202"/>
  <c r="B1495" i="202"/>
  <c r="A1495" i="202"/>
  <c r="C1494" i="202"/>
  <c r="B1494" i="202"/>
  <c r="A1494" i="202"/>
  <c r="C1493" i="202"/>
  <c r="B1493" i="202"/>
  <c r="A1493" i="202"/>
  <c r="C1492" i="202"/>
  <c r="B1492" i="202"/>
  <c r="A1492" i="202"/>
  <c r="C1491" i="202"/>
  <c r="B1491" i="202"/>
  <c r="A1491" i="202"/>
  <c r="C1490" i="202"/>
  <c r="B1490" i="202"/>
  <c r="A1490" i="202"/>
  <c r="C1489" i="202"/>
  <c r="B1489" i="202"/>
  <c r="A1489" i="202"/>
  <c r="C1488" i="202"/>
  <c r="B1488" i="202"/>
  <c r="A1488" i="202"/>
  <c r="C1487" i="202"/>
  <c r="B1487" i="202"/>
  <c r="A1487" i="202"/>
  <c r="C1486" i="202"/>
  <c r="B1486" i="202"/>
  <c r="A1486" i="202"/>
  <c r="C1485" i="202"/>
  <c r="B1485" i="202"/>
  <c r="A1485" i="202"/>
  <c r="C1484" i="202"/>
  <c r="B1484" i="202"/>
  <c r="A1484" i="202"/>
  <c r="C1483" i="202"/>
  <c r="B1483" i="202"/>
  <c r="A1483" i="202"/>
  <c r="C1482" i="202"/>
  <c r="B1482" i="202"/>
  <c r="A1482" i="202"/>
  <c r="C1481" i="202"/>
  <c r="B1481" i="202"/>
  <c r="A1481" i="202"/>
  <c r="C1480" i="202"/>
  <c r="B1480" i="202"/>
  <c r="A1480" i="202"/>
  <c r="C1479" i="202"/>
  <c r="B1479" i="202"/>
  <c r="A1479" i="202"/>
  <c r="C1478" i="202"/>
  <c r="B1478" i="202"/>
  <c r="A1478" i="202"/>
  <c r="C1477" i="202"/>
  <c r="B1477" i="202"/>
  <c r="A1477" i="202"/>
  <c r="C1476" i="202"/>
  <c r="B1476" i="202"/>
  <c r="A1476" i="202"/>
  <c r="C1475" i="202"/>
  <c r="B1475" i="202"/>
  <c r="A1475" i="202"/>
  <c r="C1474" i="202"/>
  <c r="B1474" i="202"/>
  <c r="A1474" i="202"/>
  <c r="C1473" i="202"/>
  <c r="B1473" i="202"/>
  <c r="A1473" i="202"/>
  <c r="C1472" i="202"/>
  <c r="B1472" i="202"/>
  <c r="A1472" i="202"/>
  <c r="C1471" i="202"/>
  <c r="B1471" i="202"/>
  <c r="A1471" i="202"/>
  <c r="C1470" i="202"/>
  <c r="B1470" i="202"/>
  <c r="A1470" i="202"/>
  <c r="C1469" i="202"/>
  <c r="B1469" i="202"/>
  <c r="A1469" i="202"/>
  <c r="C1468" i="202"/>
  <c r="B1468" i="202"/>
  <c r="A1468" i="202"/>
  <c r="C1467" i="202"/>
  <c r="B1467" i="202"/>
  <c r="A1467" i="202"/>
  <c r="C1466" i="202"/>
  <c r="B1466" i="202"/>
  <c r="A1466" i="202"/>
  <c r="C1465" i="202"/>
  <c r="B1465" i="202"/>
  <c r="A1465" i="202"/>
  <c r="C1464" i="202"/>
  <c r="B1464" i="202"/>
  <c r="A1464" i="202"/>
  <c r="C1463" i="202"/>
  <c r="B1463" i="202"/>
  <c r="A1463" i="202"/>
  <c r="C1462" i="202"/>
  <c r="B1462" i="202"/>
  <c r="A1462" i="202"/>
  <c r="C1461" i="202"/>
  <c r="B1461" i="202"/>
  <c r="A1461" i="202"/>
  <c r="C1460" i="202"/>
  <c r="B1460" i="202"/>
  <c r="A1460" i="202"/>
  <c r="C1459" i="202"/>
  <c r="B1459" i="202"/>
  <c r="A1459" i="202"/>
  <c r="C1458" i="202"/>
  <c r="B1458" i="202"/>
  <c r="A1458" i="202"/>
  <c r="C1457" i="202"/>
  <c r="B1457" i="202"/>
  <c r="A1457" i="202"/>
  <c r="C1456" i="202"/>
  <c r="B1456" i="202"/>
  <c r="A1456" i="202"/>
  <c r="C1455" i="202"/>
  <c r="B1455" i="202"/>
  <c r="A1455" i="202"/>
  <c r="C1454" i="202"/>
  <c r="B1454" i="202"/>
  <c r="A1454" i="202"/>
  <c r="C1453" i="202"/>
  <c r="B1453" i="202"/>
  <c r="A1453" i="202"/>
  <c r="C1452" i="202"/>
  <c r="B1452" i="202"/>
  <c r="A1452" i="202"/>
  <c r="C1451" i="202"/>
  <c r="B1451" i="202"/>
  <c r="A1451" i="202"/>
  <c r="C1450" i="202"/>
  <c r="B1450" i="202"/>
  <c r="A1450" i="202"/>
  <c r="C1449" i="202"/>
  <c r="B1449" i="202"/>
  <c r="A1449" i="202"/>
  <c r="C1448" i="202"/>
  <c r="B1448" i="202"/>
  <c r="A1448" i="202"/>
  <c r="C1447" i="202"/>
  <c r="B1447" i="202"/>
  <c r="A1447" i="202"/>
  <c r="C1446" i="202"/>
  <c r="B1446" i="202"/>
  <c r="A1446" i="202"/>
  <c r="C1445" i="202"/>
  <c r="B1445" i="202"/>
  <c r="A1445" i="202"/>
  <c r="C1444" i="202"/>
  <c r="B1444" i="202"/>
  <c r="A1444" i="202"/>
  <c r="C1443" i="202"/>
  <c r="B1443" i="202"/>
  <c r="A1443" i="202"/>
  <c r="C1442" i="202"/>
  <c r="B1442" i="202"/>
  <c r="A1442" i="202"/>
  <c r="C1441" i="202"/>
  <c r="B1441" i="202"/>
  <c r="A1441" i="202"/>
  <c r="C1440" i="202"/>
  <c r="B1440" i="202"/>
  <c r="A1440" i="202"/>
  <c r="C1439" i="202"/>
  <c r="B1439" i="202"/>
  <c r="A1439" i="202"/>
  <c r="C1438" i="202"/>
  <c r="B1438" i="202"/>
  <c r="A1438" i="202"/>
  <c r="C1437" i="202"/>
  <c r="B1437" i="202"/>
  <c r="A1437" i="202"/>
  <c r="C1436" i="202"/>
  <c r="B1436" i="202"/>
  <c r="A1436" i="202"/>
  <c r="C1435" i="202"/>
  <c r="B1435" i="202"/>
  <c r="A1435" i="202"/>
  <c r="C1434" i="202"/>
  <c r="B1434" i="202"/>
  <c r="A1434" i="202"/>
  <c r="C1433" i="202"/>
  <c r="B1433" i="202"/>
  <c r="A1433" i="202"/>
  <c r="C1432" i="202"/>
  <c r="B1432" i="202"/>
  <c r="A1432" i="202"/>
  <c r="C1431" i="202"/>
  <c r="B1431" i="202"/>
  <c r="A1431" i="202"/>
  <c r="C1430" i="202"/>
  <c r="B1430" i="202"/>
  <c r="A1430" i="202"/>
  <c r="C1429" i="202"/>
  <c r="B1429" i="202"/>
  <c r="A1429" i="202"/>
  <c r="C1428" i="202"/>
  <c r="B1428" i="202"/>
  <c r="A1428" i="202"/>
  <c r="C1427" i="202"/>
  <c r="B1427" i="202"/>
  <c r="A1427" i="202"/>
  <c r="C1426" i="202"/>
  <c r="B1426" i="202"/>
  <c r="A1426" i="202"/>
  <c r="C1425" i="202"/>
  <c r="B1425" i="202"/>
  <c r="A1425" i="202"/>
  <c r="C1424" i="202"/>
  <c r="B1424" i="202"/>
  <c r="A1424" i="202"/>
  <c r="C1423" i="202"/>
  <c r="B1423" i="202"/>
  <c r="A1423" i="202"/>
  <c r="C1422" i="202"/>
  <c r="B1422" i="202"/>
  <c r="A1422" i="202"/>
  <c r="C1421" i="202"/>
  <c r="B1421" i="202"/>
  <c r="A1421" i="202"/>
  <c r="C1420" i="202"/>
  <c r="B1420" i="202"/>
  <c r="A1420" i="202"/>
  <c r="C1419" i="202"/>
  <c r="B1419" i="202"/>
  <c r="A1419" i="202"/>
  <c r="C1418" i="202"/>
  <c r="B1418" i="202"/>
  <c r="A1418" i="202"/>
  <c r="C1417" i="202"/>
  <c r="B1417" i="202"/>
  <c r="A1417" i="202"/>
  <c r="C1416" i="202"/>
  <c r="B1416" i="202"/>
  <c r="A1416" i="202"/>
  <c r="C1415" i="202"/>
  <c r="B1415" i="202"/>
  <c r="A1415" i="202"/>
  <c r="C1414" i="202"/>
  <c r="B1414" i="202"/>
  <c r="A1414" i="202"/>
  <c r="C1413" i="202"/>
  <c r="B1413" i="202"/>
  <c r="A1413" i="202"/>
  <c r="C1412" i="202"/>
  <c r="B1412" i="202"/>
  <c r="A1412" i="202"/>
  <c r="C1411" i="202"/>
  <c r="B1411" i="202"/>
  <c r="A1411" i="202"/>
  <c r="C1410" i="202"/>
  <c r="B1410" i="202"/>
  <c r="A1410" i="202"/>
  <c r="C1409" i="202"/>
  <c r="B1409" i="202"/>
  <c r="A1409" i="202"/>
  <c r="C1408" i="202"/>
  <c r="B1408" i="202"/>
  <c r="A1408" i="202"/>
  <c r="C1407" i="202"/>
  <c r="B1407" i="202"/>
  <c r="A1407" i="202"/>
  <c r="C1406" i="202"/>
  <c r="B1406" i="202"/>
  <c r="A1406" i="202"/>
  <c r="C1405" i="202"/>
  <c r="B1405" i="202"/>
  <c r="A1405" i="202"/>
  <c r="C1404" i="202"/>
  <c r="B1404" i="202"/>
  <c r="A1404" i="202"/>
  <c r="C1403" i="202"/>
  <c r="B1403" i="202"/>
  <c r="A1403" i="202"/>
  <c r="C1402" i="202"/>
  <c r="B1402" i="202"/>
  <c r="A1402" i="202"/>
  <c r="C1401" i="202"/>
  <c r="B1401" i="202"/>
  <c r="A1401" i="202"/>
  <c r="C1400" i="202"/>
  <c r="B1400" i="202"/>
  <c r="A1400" i="202"/>
  <c r="C1399" i="202"/>
  <c r="B1399" i="202"/>
  <c r="A1399" i="202"/>
  <c r="C1398" i="202"/>
  <c r="B1398" i="202"/>
  <c r="A1398" i="202"/>
  <c r="C1397" i="202"/>
  <c r="B1397" i="202"/>
  <c r="A1397" i="202"/>
  <c r="C1396" i="202"/>
  <c r="B1396" i="202"/>
  <c r="A1396" i="202"/>
  <c r="C1395" i="202"/>
  <c r="B1395" i="202"/>
  <c r="A1395" i="202"/>
  <c r="C1394" i="202"/>
  <c r="B1394" i="202"/>
  <c r="A1394" i="202"/>
  <c r="C1393" i="202"/>
  <c r="B1393" i="202"/>
  <c r="A1393" i="202"/>
  <c r="C1392" i="202"/>
  <c r="B1392" i="202"/>
  <c r="A1392" i="202"/>
  <c r="C1391" i="202"/>
  <c r="B1391" i="202"/>
  <c r="A1391" i="202"/>
  <c r="C1390" i="202"/>
  <c r="B1390" i="202"/>
  <c r="A1390" i="202"/>
  <c r="C1389" i="202"/>
  <c r="B1389" i="202"/>
  <c r="A1389" i="202"/>
  <c r="C1388" i="202"/>
  <c r="B1388" i="202"/>
  <c r="A1388" i="202"/>
  <c r="C1387" i="202"/>
  <c r="B1387" i="202"/>
  <c r="A1387" i="202"/>
  <c r="C1386" i="202"/>
  <c r="B1386" i="202"/>
  <c r="A1386" i="202"/>
  <c r="C1385" i="202"/>
  <c r="B1385" i="202"/>
  <c r="A1385" i="202"/>
  <c r="C1384" i="202"/>
  <c r="B1384" i="202"/>
  <c r="A1384" i="202"/>
  <c r="C1383" i="202"/>
  <c r="B1383" i="202"/>
  <c r="A1383" i="202"/>
  <c r="C1382" i="202"/>
  <c r="B1382" i="202"/>
  <c r="A1382" i="202"/>
  <c r="C1381" i="202"/>
  <c r="B1381" i="202"/>
  <c r="A1381" i="202"/>
  <c r="C1380" i="202"/>
  <c r="B1380" i="202"/>
  <c r="A1380" i="202"/>
  <c r="C1379" i="202"/>
  <c r="B1379" i="202"/>
  <c r="A1379" i="202"/>
  <c r="C1378" i="202"/>
  <c r="B1378" i="202"/>
  <c r="A1378" i="202"/>
  <c r="C1377" i="202"/>
  <c r="B1377" i="202"/>
  <c r="A1377" i="202"/>
  <c r="C1376" i="202"/>
  <c r="B1376" i="202"/>
  <c r="A1376" i="202"/>
  <c r="C1375" i="202"/>
  <c r="B1375" i="202"/>
  <c r="A1375" i="202"/>
  <c r="C1374" i="202"/>
  <c r="B1374" i="202"/>
  <c r="A1374" i="202"/>
  <c r="C1373" i="202"/>
  <c r="B1373" i="202"/>
  <c r="A1373" i="202"/>
  <c r="C1372" i="202"/>
  <c r="B1372" i="202"/>
  <c r="A1372" i="202"/>
  <c r="C1371" i="202"/>
  <c r="B1371" i="202"/>
  <c r="A1371" i="202"/>
  <c r="C1370" i="202"/>
  <c r="B1370" i="202"/>
  <c r="A1370" i="202"/>
  <c r="C1369" i="202"/>
  <c r="B1369" i="202"/>
  <c r="A1369" i="202"/>
  <c r="C1368" i="202"/>
  <c r="B1368" i="202"/>
  <c r="A1368" i="202"/>
  <c r="C1367" i="202"/>
  <c r="B1367" i="202"/>
  <c r="A1367" i="202"/>
  <c r="C1366" i="202"/>
  <c r="B1366" i="202"/>
  <c r="A1366" i="202"/>
  <c r="C1365" i="202"/>
  <c r="B1365" i="202"/>
  <c r="A1365" i="202"/>
  <c r="C1364" i="202"/>
  <c r="B1364" i="202"/>
  <c r="A1364" i="202"/>
  <c r="C1363" i="202"/>
  <c r="B1363" i="202"/>
  <c r="A1363" i="202"/>
  <c r="C1362" i="202"/>
  <c r="B1362" i="202"/>
  <c r="A1362" i="202"/>
  <c r="C1361" i="202"/>
  <c r="B1361" i="202"/>
  <c r="A1361" i="202"/>
  <c r="C1360" i="202"/>
  <c r="B1360" i="202"/>
  <c r="A1360" i="202"/>
  <c r="C1359" i="202"/>
  <c r="B1359" i="202"/>
  <c r="A1359" i="202"/>
  <c r="C1358" i="202"/>
  <c r="B1358" i="202"/>
  <c r="A1358" i="202"/>
  <c r="C1357" i="202"/>
  <c r="B1357" i="202"/>
  <c r="A1357" i="202"/>
  <c r="C1356" i="202"/>
  <c r="B1356" i="202"/>
  <c r="A1356" i="202"/>
  <c r="C1355" i="202"/>
  <c r="B1355" i="202"/>
  <c r="A1355" i="202"/>
  <c r="C1354" i="202"/>
  <c r="B1354" i="202"/>
  <c r="A1354" i="202"/>
  <c r="C1353" i="202"/>
  <c r="B1353" i="202"/>
  <c r="A1353" i="202"/>
  <c r="C1352" i="202"/>
  <c r="B1352" i="202"/>
  <c r="A1352" i="202"/>
  <c r="C1351" i="202"/>
  <c r="B1351" i="202"/>
  <c r="A1351" i="202"/>
  <c r="C1350" i="202"/>
  <c r="B1350" i="202"/>
  <c r="A1350" i="202"/>
  <c r="C1349" i="202"/>
  <c r="B1349" i="202"/>
  <c r="A1349" i="202"/>
  <c r="C1348" i="202"/>
  <c r="B1348" i="202"/>
  <c r="A1348" i="202"/>
  <c r="C1347" i="202"/>
  <c r="B1347" i="202"/>
  <c r="A1347" i="202"/>
  <c r="C1346" i="202"/>
  <c r="B1346" i="202"/>
  <c r="A1346" i="202"/>
  <c r="C1345" i="202"/>
  <c r="B1345" i="202"/>
  <c r="A1345" i="202"/>
  <c r="C1344" i="202"/>
  <c r="B1344" i="202"/>
  <c r="A1344" i="202"/>
  <c r="C1343" i="202"/>
  <c r="B1343" i="202"/>
  <c r="A1343" i="202"/>
  <c r="C1342" i="202"/>
  <c r="B1342" i="202"/>
  <c r="A1342" i="202"/>
  <c r="C1341" i="202"/>
  <c r="B1341" i="202"/>
  <c r="A1341" i="202"/>
  <c r="C1340" i="202"/>
  <c r="B1340" i="202"/>
  <c r="A1340" i="202"/>
  <c r="C1339" i="202"/>
  <c r="B1339" i="202"/>
  <c r="A1339" i="202"/>
  <c r="C1338" i="202"/>
  <c r="B1338" i="202"/>
  <c r="A1338" i="202"/>
  <c r="C1337" i="202"/>
  <c r="B1337" i="202"/>
  <c r="A1337" i="202"/>
  <c r="C1336" i="202"/>
  <c r="B1336" i="202"/>
  <c r="A1336" i="202"/>
  <c r="C1335" i="202"/>
  <c r="B1335" i="202"/>
  <c r="A1335" i="202"/>
  <c r="C1334" i="202"/>
  <c r="B1334" i="202"/>
  <c r="A1334" i="202"/>
  <c r="C1333" i="202"/>
  <c r="B1333" i="202"/>
  <c r="A1333" i="202"/>
  <c r="C1332" i="202"/>
  <c r="B1332" i="202"/>
  <c r="A1332" i="202"/>
  <c r="C1331" i="202"/>
  <c r="B1331" i="202"/>
  <c r="A1331" i="202"/>
  <c r="C1330" i="202"/>
  <c r="B1330" i="202"/>
  <c r="A1330" i="202"/>
  <c r="C1329" i="202"/>
  <c r="B1329" i="202"/>
  <c r="A1329" i="202"/>
  <c r="C1328" i="202"/>
  <c r="B1328" i="202"/>
  <c r="A1328" i="202"/>
  <c r="C1327" i="202"/>
  <c r="B1327" i="202"/>
  <c r="A1327" i="202"/>
  <c r="C1326" i="202"/>
  <c r="B1326" i="202"/>
  <c r="A1326" i="202"/>
  <c r="C1325" i="202"/>
  <c r="B1325" i="202"/>
  <c r="A1325" i="202"/>
  <c r="C1324" i="202"/>
  <c r="B1324" i="202"/>
  <c r="A1324" i="202"/>
  <c r="C1323" i="202"/>
  <c r="B1323" i="202"/>
  <c r="A1323" i="202"/>
  <c r="C1322" i="202"/>
  <c r="B1322" i="202"/>
  <c r="A1322" i="202"/>
  <c r="C1321" i="202"/>
  <c r="B1321" i="202"/>
  <c r="A1321" i="202"/>
  <c r="C1320" i="202"/>
  <c r="B1320" i="202"/>
  <c r="A1320" i="202"/>
  <c r="C1319" i="202"/>
  <c r="B1319" i="202"/>
  <c r="A1319" i="202"/>
  <c r="C1318" i="202"/>
  <c r="B1318" i="202"/>
  <c r="A1318" i="202"/>
  <c r="C1317" i="202"/>
  <c r="B1317" i="202"/>
  <c r="A1317" i="202"/>
  <c r="C1316" i="202"/>
  <c r="B1316" i="202"/>
  <c r="A1316" i="202"/>
  <c r="C1315" i="202"/>
  <c r="B1315" i="202"/>
  <c r="A1315" i="202"/>
  <c r="C1314" i="202"/>
  <c r="B1314" i="202"/>
  <c r="A1314" i="202"/>
  <c r="C1313" i="202"/>
  <c r="B1313" i="202"/>
  <c r="A1313" i="202"/>
  <c r="C1312" i="202"/>
  <c r="B1312" i="202"/>
  <c r="A1312" i="202"/>
  <c r="C1311" i="202"/>
  <c r="B1311" i="202"/>
  <c r="A1311" i="202"/>
  <c r="C1310" i="202"/>
  <c r="B1310" i="202"/>
  <c r="A1310" i="202"/>
  <c r="C1309" i="202"/>
  <c r="B1309" i="202"/>
  <c r="A1309" i="202"/>
  <c r="C1308" i="202"/>
  <c r="B1308" i="202"/>
  <c r="A1308" i="202"/>
  <c r="C1307" i="202"/>
  <c r="B1307" i="202"/>
  <c r="A1307" i="202"/>
  <c r="C1306" i="202"/>
  <c r="B1306" i="202"/>
  <c r="A1306" i="202"/>
  <c r="C1305" i="202"/>
  <c r="B1305" i="202"/>
  <c r="A1305" i="202"/>
  <c r="C1304" i="202"/>
  <c r="B1304" i="202"/>
  <c r="A1304" i="202"/>
  <c r="C1303" i="202"/>
  <c r="B1303" i="202"/>
  <c r="A1303" i="202"/>
  <c r="C1302" i="202"/>
  <c r="B1302" i="202"/>
  <c r="A1302" i="202"/>
  <c r="C1301" i="202"/>
  <c r="B1301" i="202"/>
  <c r="A1301" i="202"/>
  <c r="C1300" i="202"/>
  <c r="B1300" i="202"/>
  <c r="A1300" i="202"/>
  <c r="C1299" i="202"/>
  <c r="B1299" i="202"/>
  <c r="A1299" i="202"/>
  <c r="C1298" i="202"/>
  <c r="B1298" i="202"/>
  <c r="A1298" i="202"/>
  <c r="C1297" i="202"/>
  <c r="B1297" i="202"/>
  <c r="A1297" i="202"/>
  <c r="C1296" i="202"/>
  <c r="B1296" i="202"/>
  <c r="A1296" i="202"/>
  <c r="C1295" i="202"/>
  <c r="B1295" i="202"/>
  <c r="A1295" i="202"/>
  <c r="C1294" i="202"/>
  <c r="B1294" i="202"/>
  <c r="A1294" i="202"/>
  <c r="C1293" i="202"/>
  <c r="B1293" i="202"/>
  <c r="A1293" i="202"/>
  <c r="C1292" i="202"/>
  <c r="B1292" i="202"/>
  <c r="A1292" i="202"/>
  <c r="C1291" i="202"/>
  <c r="B1291" i="202"/>
  <c r="A1291" i="202"/>
  <c r="C1290" i="202"/>
  <c r="B1290" i="202"/>
  <c r="A1290" i="202"/>
  <c r="C1289" i="202"/>
  <c r="B1289" i="202"/>
  <c r="A1289" i="202"/>
  <c r="C1288" i="202"/>
  <c r="B1288" i="202"/>
  <c r="A1288" i="202"/>
  <c r="C1287" i="202"/>
  <c r="B1287" i="202"/>
  <c r="A1287" i="202"/>
  <c r="C1286" i="202"/>
  <c r="B1286" i="202"/>
  <c r="A1286" i="202"/>
  <c r="C1285" i="202"/>
  <c r="B1285" i="202"/>
  <c r="A1285" i="202"/>
  <c r="C1284" i="202"/>
  <c r="B1284" i="202"/>
  <c r="A1284" i="202"/>
  <c r="C1283" i="202"/>
  <c r="B1283" i="202"/>
  <c r="A1283" i="202"/>
  <c r="C1282" i="202"/>
  <c r="B1282" i="202"/>
  <c r="A1282" i="202"/>
  <c r="C1281" i="202"/>
  <c r="B1281" i="202"/>
  <c r="A1281" i="202"/>
  <c r="C1280" i="202"/>
  <c r="B1280" i="202"/>
  <c r="A1280" i="202"/>
  <c r="C1279" i="202"/>
  <c r="B1279" i="202"/>
  <c r="A1279" i="202"/>
  <c r="C1278" i="202"/>
  <c r="B1278" i="202"/>
  <c r="A1278" i="202"/>
  <c r="C1277" i="202"/>
  <c r="B1277" i="202"/>
  <c r="A1277" i="202"/>
  <c r="C1276" i="202"/>
  <c r="B1276" i="202"/>
  <c r="A1276" i="202"/>
  <c r="C1275" i="202"/>
  <c r="B1275" i="202"/>
  <c r="A1275" i="202"/>
  <c r="C1274" i="202"/>
  <c r="B1274" i="202"/>
  <c r="A1274" i="202"/>
  <c r="C1273" i="202"/>
  <c r="B1273" i="202"/>
  <c r="A1273" i="202"/>
  <c r="C1272" i="202"/>
  <c r="B1272" i="202"/>
  <c r="A1272" i="202"/>
  <c r="C1271" i="202"/>
  <c r="B1271" i="202"/>
  <c r="A1271" i="202"/>
  <c r="C1270" i="202"/>
  <c r="B1270" i="202"/>
  <c r="A1270" i="202"/>
  <c r="C1269" i="202"/>
  <c r="B1269" i="202"/>
  <c r="A1269" i="202"/>
  <c r="C1268" i="202"/>
  <c r="B1268" i="202"/>
  <c r="A1268" i="202"/>
  <c r="C1267" i="202"/>
  <c r="B1267" i="202"/>
  <c r="A1267" i="202"/>
  <c r="C1266" i="202"/>
  <c r="B1266" i="202"/>
  <c r="A1266" i="202"/>
  <c r="C1265" i="202"/>
  <c r="B1265" i="202"/>
  <c r="A1265" i="202"/>
  <c r="C1264" i="202"/>
  <c r="B1264" i="202"/>
  <c r="A1264" i="202"/>
  <c r="C1263" i="202"/>
  <c r="B1263" i="202"/>
  <c r="A1263" i="202"/>
  <c r="C1262" i="202"/>
  <c r="B1262" i="202"/>
  <c r="A1262" i="202"/>
  <c r="C1261" i="202"/>
  <c r="B1261" i="202"/>
  <c r="A1261" i="202"/>
  <c r="C1260" i="202"/>
  <c r="B1260" i="202"/>
  <c r="A1260" i="202"/>
  <c r="C1259" i="202"/>
  <c r="B1259" i="202"/>
  <c r="A1259" i="202"/>
  <c r="C1258" i="202"/>
  <c r="B1258" i="202"/>
  <c r="A1258" i="202"/>
  <c r="C1257" i="202"/>
  <c r="B1257" i="202"/>
  <c r="A1257" i="202"/>
  <c r="C1256" i="202"/>
  <c r="B1256" i="202"/>
  <c r="A1256" i="202"/>
  <c r="C1255" i="202"/>
  <c r="B1255" i="202"/>
  <c r="A1255" i="202"/>
  <c r="C1254" i="202"/>
  <c r="B1254" i="202"/>
  <c r="A1254" i="202"/>
  <c r="C1253" i="202"/>
  <c r="B1253" i="202"/>
  <c r="A1253" i="202"/>
  <c r="C1252" i="202"/>
  <c r="B1252" i="202"/>
  <c r="A1252" i="202"/>
  <c r="C1251" i="202"/>
  <c r="B1251" i="202"/>
  <c r="A1251" i="202"/>
  <c r="C1250" i="202"/>
  <c r="B1250" i="202"/>
  <c r="A1250" i="202"/>
  <c r="C1249" i="202"/>
  <c r="B1249" i="202"/>
  <c r="A1249" i="202"/>
  <c r="C1248" i="202"/>
  <c r="B1248" i="202"/>
  <c r="A1248" i="202"/>
  <c r="C1247" i="202"/>
  <c r="B1247" i="202"/>
  <c r="A1247" i="202"/>
  <c r="C1246" i="202"/>
  <c r="B1246" i="202"/>
  <c r="A1246" i="202"/>
  <c r="C1245" i="202"/>
  <c r="B1245" i="202"/>
  <c r="A1245" i="202"/>
  <c r="C1244" i="202"/>
  <c r="B1244" i="202"/>
  <c r="A1244" i="202"/>
  <c r="C1243" i="202"/>
  <c r="B1243" i="202"/>
  <c r="A1243" i="202"/>
  <c r="C1242" i="202"/>
  <c r="B1242" i="202"/>
  <c r="A1242" i="202"/>
  <c r="C1241" i="202"/>
  <c r="B1241" i="202"/>
  <c r="A1241" i="202"/>
  <c r="C1240" i="202"/>
  <c r="B1240" i="202"/>
  <c r="A1240" i="202"/>
  <c r="C1239" i="202"/>
  <c r="B1239" i="202"/>
  <c r="A1239" i="202"/>
  <c r="C1238" i="202"/>
  <c r="B1238" i="202"/>
  <c r="A1238" i="202"/>
  <c r="C1237" i="202"/>
  <c r="B1237" i="202"/>
  <c r="A1237" i="202"/>
  <c r="C1236" i="202"/>
  <c r="B1236" i="202"/>
  <c r="A1236" i="202"/>
  <c r="C1235" i="202"/>
  <c r="B1235" i="202"/>
  <c r="A1235" i="202"/>
  <c r="C1234" i="202"/>
  <c r="B1234" i="202"/>
  <c r="A1234" i="202"/>
  <c r="C1233" i="202"/>
  <c r="B1233" i="202"/>
  <c r="A1233" i="202"/>
  <c r="C1232" i="202"/>
  <c r="B1232" i="202"/>
  <c r="A1232" i="202"/>
  <c r="C1231" i="202"/>
  <c r="B1231" i="202"/>
  <c r="A1231" i="202"/>
  <c r="C1230" i="202"/>
  <c r="B1230" i="202"/>
  <c r="A1230" i="202"/>
  <c r="C1229" i="202"/>
  <c r="B1229" i="202"/>
  <c r="A1229" i="202"/>
  <c r="C1228" i="202"/>
  <c r="B1228" i="202"/>
  <c r="A1228" i="202"/>
  <c r="C1227" i="202"/>
  <c r="B1227" i="202"/>
  <c r="A1227" i="202"/>
  <c r="C1226" i="202"/>
  <c r="B1226" i="202"/>
  <c r="A1226" i="202"/>
  <c r="C1225" i="202"/>
  <c r="B1225" i="202"/>
  <c r="A1225" i="202"/>
  <c r="C1224" i="202"/>
  <c r="B1224" i="202"/>
  <c r="A1224" i="202"/>
  <c r="C1223" i="202"/>
  <c r="B1223" i="202"/>
  <c r="A1223" i="202"/>
  <c r="C1222" i="202"/>
  <c r="B1222" i="202"/>
  <c r="A1222" i="202"/>
  <c r="C1221" i="202"/>
  <c r="B1221" i="202"/>
  <c r="A1221" i="202"/>
  <c r="C1220" i="202"/>
  <c r="B1220" i="202"/>
  <c r="A1220" i="202"/>
  <c r="C1219" i="202"/>
  <c r="B1219" i="202"/>
  <c r="A1219" i="202"/>
  <c r="C1218" i="202"/>
  <c r="B1218" i="202"/>
  <c r="A1218" i="202"/>
  <c r="C1217" i="202"/>
  <c r="B1217" i="202"/>
  <c r="A1217" i="202"/>
  <c r="C1216" i="202"/>
  <c r="B1216" i="202"/>
  <c r="A1216" i="202"/>
  <c r="C1215" i="202"/>
  <c r="B1215" i="202"/>
  <c r="A1215" i="202"/>
  <c r="C1214" i="202"/>
  <c r="B1214" i="202"/>
  <c r="A1214" i="202"/>
  <c r="C1213" i="202"/>
  <c r="B1213" i="202"/>
  <c r="A1213" i="202"/>
  <c r="C1212" i="202"/>
  <c r="B1212" i="202"/>
  <c r="A1212" i="202"/>
  <c r="C1211" i="202"/>
  <c r="B1211" i="202"/>
  <c r="A1211" i="202"/>
  <c r="C1210" i="202"/>
  <c r="B1210" i="202"/>
  <c r="A1210" i="202"/>
  <c r="C1209" i="202"/>
  <c r="B1209" i="202"/>
  <c r="A1209" i="202"/>
  <c r="C1208" i="202"/>
  <c r="B1208" i="202"/>
  <c r="A1208" i="202"/>
  <c r="C1207" i="202"/>
  <c r="B1207" i="202"/>
  <c r="A1207" i="202"/>
  <c r="C1206" i="202"/>
  <c r="B1206" i="202"/>
  <c r="A1206" i="202"/>
  <c r="C1205" i="202"/>
  <c r="B1205" i="202"/>
  <c r="A1205" i="202"/>
  <c r="C1204" i="202"/>
  <c r="B1204" i="202"/>
  <c r="A1204" i="202"/>
  <c r="C1203" i="202"/>
  <c r="B1203" i="202"/>
  <c r="A1203" i="202"/>
  <c r="C1202" i="202"/>
  <c r="B1202" i="202"/>
  <c r="A1202" i="202"/>
  <c r="C1201" i="202"/>
  <c r="B1201" i="202"/>
  <c r="A1201" i="202"/>
  <c r="C1200" i="202"/>
  <c r="B1200" i="202"/>
  <c r="A1200" i="202"/>
  <c r="C1199" i="202"/>
  <c r="B1199" i="202"/>
  <c r="A1199" i="202"/>
  <c r="C1198" i="202"/>
  <c r="B1198" i="202"/>
  <c r="A1198" i="202"/>
  <c r="C1197" i="202"/>
  <c r="B1197" i="202"/>
  <c r="A1197" i="202"/>
  <c r="C1196" i="202"/>
  <c r="B1196" i="202"/>
  <c r="A1196" i="202"/>
  <c r="C1195" i="202"/>
  <c r="B1195" i="202"/>
  <c r="A1195" i="202"/>
  <c r="C1194" i="202"/>
  <c r="B1194" i="202"/>
  <c r="A1194" i="202"/>
  <c r="C1193" i="202"/>
  <c r="B1193" i="202"/>
  <c r="A1193" i="202"/>
  <c r="C1192" i="202"/>
  <c r="B1192" i="202"/>
  <c r="A1192" i="202"/>
  <c r="C1191" i="202"/>
  <c r="B1191" i="202"/>
  <c r="A1191" i="202"/>
  <c r="C1190" i="202"/>
  <c r="B1190" i="202"/>
  <c r="A1190" i="202"/>
  <c r="C1189" i="202"/>
  <c r="B1189" i="202"/>
  <c r="A1189" i="202"/>
  <c r="C1188" i="202"/>
  <c r="B1188" i="202"/>
  <c r="A1188" i="202"/>
  <c r="C1187" i="202"/>
  <c r="B1187" i="202"/>
  <c r="A1187" i="202"/>
  <c r="C1186" i="202"/>
  <c r="B1186" i="202"/>
  <c r="A1186" i="202"/>
  <c r="C1185" i="202"/>
  <c r="B1185" i="202"/>
  <c r="A1185" i="202"/>
  <c r="C1184" i="202"/>
  <c r="B1184" i="202"/>
  <c r="A1184" i="202"/>
  <c r="C1183" i="202"/>
  <c r="B1183" i="202"/>
  <c r="A1183" i="202"/>
  <c r="C1182" i="202"/>
  <c r="B1182" i="202"/>
  <c r="A1182" i="202"/>
  <c r="C1181" i="202"/>
  <c r="B1181" i="202"/>
  <c r="A1181" i="202"/>
  <c r="C1180" i="202"/>
  <c r="B1180" i="202"/>
  <c r="A1180" i="202"/>
  <c r="C1179" i="202"/>
  <c r="B1179" i="202"/>
  <c r="A1179" i="202"/>
  <c r="C1178" i="202"/>
  <c r="B1178" i="202"/>
  <c r="A1178" i="202"/>
  <c r="C1177" i="202"/>
  <c r="B1177" i="202"/>
  <c r="A1177" i="202"/>
  <c r="C1176" i="202"/>
  <c r="B1176" i="202"/>
  <c r="A1176" i="202"/>
  <c r="C1175" i="202"/>
  <c r="B1175" i="202"/>
  <c r="A1175" i="202"/>
  <c r="C1174" i="202"/>
  <c r="B1174" i="202"/>
  <c r="A1174" i="202"/>
  <c r="C1173" i="202"/>
  <c r="B1173" i="202"/>
  <c r="A1173" i="202"/>
  <c r="C1172" i="202"/>
  <c r="B1172" i="202"/>
  <c r="A1172" i="202"/>
  <c r="C1171" i="202"/>
  <c r="B1171" i="202"/>
  <c r="A1171" i="202"/>
  <c r="C1170" i="202"/>
  <c r="B1170" i="202"/>
  <c r="A1170" i="202"/>
  <c r="C1169" i="202"/>
  <c r="B1169" i="202"/>
  <c r="A1169" i="202"/>
  <c r="C1168" i="202"/>
  <c r="B1168" i="202"/>
  <c r="A1168" i="202"/>
  <c r="C1167" i="202"/>
  <c r="B1167" i="202"/>
  <c r="A1167" i="202"/>
  <c r="C1166" i="202"/>
  <c r="B1166" i="202"/>
  <c r="A1166" i="202"/>
  <c r="C1165" i="202"/>
  <c r="B1165" i="202"/>
  <c r="A1165" i="202"/>
  <c r="C1164" i="202"/>
  <c r="B1164" i="202"/>
  <c r="A1164" i="202"/>
  <c r="C1163" i="202"/>
  <c r="B1163" i="202"/>
  <c r="A1163" i="202"/>
  <c r="C1162" i="202"/>
  <c r="B1162" i="202"/>
  <c r="A1162" i="202"/>
  <c r="C1161" i="202"/>
  <c r="B1161" i="202"/>
  <c r="A1161" i="202"/>
  <c r="C1160" i="202"/>
  <c r="B1160" i="202"/>
  <c r="A1160" i="202"/>
  <c r="C1159" i="202"/>
  <c r="B1159" i="202"/>
  <c r="A1159" i="202"/>
  <c r="C1158" i="202"/>
  <c r="B1158" i="202"/>
  <c r="A1158" i="202"/>
  <c r="C1157" i="202"/>
  <c r="B1157" i="202"/>
  <c r="A1157" i="202"/>
  <c r="C1156" i="202"/>
  <c r="B1156" i="202"/>
  <c r="A1156" i="202"/>
  <c r="C1155" i="202"/>
  <c r="B1155" i="202"/>
  <c r="A1155" i="202"/>
  <c r="C1154" i="202"/>
  <c r="B1154" i="202"/>
  <c r="A1154" i="202"/>
  <c r="C1153" i="202"/>
  <c r="B1153" i="202"/>
  <c r="A1153" i="202"/>
  <c r="C1152" i="202"/>
  <c r="B1152" i="202"/>
  <c r="A1152" i="202"/>
  <c r="C1151" i="202"/>
  <c r="B1151" i="202"/>
  <c r="A1151" i="202"/>
  <c r="C1150" i="202"/>
  <c r="B1150" i="202"/>
  <c r="A1150" i="202"/>
  <c r="C1149" i="202"/>
  <c r="B1149" i="202"/>
  <c r="A1149" i="202"/>
  <c r="C1148" i="202"/>
  <c r="B1148" i="202"/>
  <c r="A1148" i="202"/>
  <c r="C1147" i="202"/>
  <c r="B1147" i="202"/>
  <c r="A1147" i="202"/>
  <c r="C1146" i="202"/>
  <c r="B1146" i="202"/>
  <c r="A1146" i="202"/>
  <c r="C1145" i="202"/>
  <c r="B1145" i="202"/>
  <c r="A1145" i="202"/>
  <c r="C1144" i="202"/>
  <c r="B1144" i="202"/>
  <c r="A1144" i="202"/>
  <c r="C1143" i="202"/>
  <c r="B1143" i="202"/>
  <c r="A1143" i="202"/>
  <c r="C1142" i="202"/>
  <c r="B1142" i="202"/>
  <c r="A1142" i="202"/>
  <c r="C1141" i="202"/>
  <c r="B1141" i="202"/>
  <c r="A1141" i="202"/>
  <c r="C1140" i="202"/>
  <c r="B1140" i="202"/>
  <c r="A1140" i="202"/>
  <c r="C1139" i="202"/>
  <c r="B1139" i="202"/>
  <c r="A1139" i="202"/>
  <c r="C1138" i="202"/>
  <c r="B1138" i="202"/>
  <c r="A1138" i="202"/>
  <c r="C1137" i="202"/>
  <c r="B1137" i="202"/>
  <c r="A1137" i="202"/>
  <c r="C1136" i="202"/>
  <c r="B1136" i="202"/>
  <c r="A1136" i="202"/>
  <c r="C1135" i="202"/>
  <c r="B1135" i="202"/>
  <c r="A1135" i="202"/>
  <c r="C1134" i="202"/>
  <c r="B1134" i="202"/>
  <c r="A1134" i="202"/>
  <c r="C1133" i="202"/>
  <c r="B1133" i="202"/>
  <c r="A1133" i="202"/>
  <c r="C1132" i="202"/>
  <c r="B1132" i="202"/>
  <c r="A1132" i="202"/>
  <c r="C1131" i="202"/>
  <c r="B1131" i="202"/>
  <c r="A1131" i="202"/>
  <c r="C1130" i="202"/>
  <c r="B1130" i="202"/>
  <c r="A1130" i="202"/>
  <c r="C1129" i="202"/>
  <c r="B1129" i="202"/>
  <c r="A1129" i="202"/>
  <c r="C1128" i="202"/>
  <c r="B1128" i="202"/>
  <c r="A1128" i="202"/>
  <c r="C1127" i="202"/>
  <c r="B1127" i="202"/>
  <c r="A1127" i="202"/>
  <c r="C1126" i="202"/>
  <c r="B1126" i="202"/>
  <c r="A1126" i="202"/>
  <c r="C1125" i="202"/>
  <c r="B1125" i="202"/>
  <c r="A1125" i="202"/>
  <c r="C1124" i="202"/>
  <c r="B1124" i="202"/>
  <c r="A1124" i="202"/>
  <c r="C1123" i="202"/>
  <c r="B1123" i="202"/>
  <c r="A1123" i="202"/>
  <c r="C1122" i="202"/>
  <c r="B1122" i="202"/>
  <c r="A1122" i="202"/>
  <c r="C1121" i="202"/>
  <c r="B1121" i="202"/>
  <c r="A1121" i="202"/>
  <c r="C1120" i="202"/>
  <c r="B1120" i="202"/>
  <c r="A1120" i="202"/>
  <c r="C1119" i="202"/>
  <c r="B1119" i="202"/>
  <c r="A1119" i="202"/>
  <c r="C1118" i="202"/>
  <c r="B1118" i="202"/>
  <c r="A1118" i="202"/>
  <c r="C1117" i="202"/>
  <c r="B1117" i="202"/>
  <c r="A1117" i="202"/>
  <c r="C1116" i="202"/>
  <c r="B1116" i="202"/>
  <c r="A1116" i="202"/>
  <c r="C1115" i="202"/>
  <c r="B1115" i="202"/>
  <c r="A1115" i="202"/>
  <c r="C1114" i="202"/>
  <c r="B1114" i="202"/>
  <c r="A1114" i="202"/>
  <c r="C1113" i="202"/>
  <c r="B1113" i="202"/>
  <c r="A1113" i="202"/>
  <c r="C1112" i="202"/>
  <c r="B1112" i="202"/>
  <c r="A1112" i="202"/>
  <c r="C1111" i="202"/>
  <c r="B1111" i="202"/>
  <c r="A1111" i="202"/>
  <c r="C1110" i="202"/>
  <c r="B1110" i="202"/>
  <c r="A1110" i="202"/>
  <c r="C1109" i="202"/>
  <c r="B1109" i="202"/>
  <c r="A1109" i="202"/>
  <c r="C1108" i="202"/>
  <c r="B1108" i="202"/>
  <c r="A1108" i="202"/>
  <c r="C1107" i="202"/>
  <c r="B1107" i="202"/>
  <c r="A1107" i="202"/>
  <c r="C1106" i="202"/>
  <c r="B1106" i="202"/>
  <c r="A1106" i="202"/>
  <c r="C1105" i="202"/>
  <c r="B1105" i="202"/>
  <c r="A1105" i="202"/>
  <c r="C1104" i="202"/>
  <c r="B1104" i="202"/>
  <c r="A1104" i="202"/>
  <c r="C1103" i="202"/>
  <c r="B1103" i="202"/>
  <c r="A1103" i="202"/>
  <c r="C1102" i="202"/>
  <c r="B1102" i="202"/>
  <c r="A1102" i="202"/>
  <c r="C1101" i="202"/>
  <c r="B1101" i="202"/>
  <c r="A1101" i="202"/>
  <c r="C1100" i="202"/>
  <c r="B1100" i="202"/>
  <c r="A1100" i="202"/>
  <c r="C1099" i="202"/>
  <c r="B1099" i="202"/>
  <c r="A1099" i="202"/>
  <c r="C1098" i="202"/>
  <c r="B1098" i="202"/>
  <c r="A1098" i="202"/>
  <c r="C1097" i="202"/>
  <c r="B1097" i="202"/>
  <c r="A1097" i="202"/>
  <c r="C1096" i="202"/>
  <c r="B1096" i="202"/>
  <c r="A1096" i="202"/>
  <c r="C1095" i="202"/>
  <c r="B1095" i="202"/>
  <c r="A1095" i="202"/>
  <c r="C1094" i="202"/>
  <c r="B1094" i="202"/>
  <c r="A1094" i="202"/>
  <c r="C1093" i="202"/>
  <c r="B1093" i="202"/>
  <c r="A1093" i="202"/>
  <c r="C1092" i="202"/>
  <c r="B1092" i="202"/>
  <c r="A1092" i="202"/>
  <c r="C1091" i="202"/>
  <c r="B1091" i="202"/>
  <c r="A1091" i="202"/>
  <c r="C1090" i="202"/>
  <c r="B1090" i="202"/>
  <c r="A1090" i="202"/>
  <c r="C1089" i="202"/>
  <c r="B1089" i="202"/>
  <c r="A1089" i="202"/>
  <c r="C1088" i="202"/>
  <c r="B1088" i="202"/>
  <c r="A1088" i="202"/>
  <c r="C1087" i="202"/>
  <c r="B1087" i="202"/>
  <c r="A1087" i="202"/>
  <c r="C1086" i="202"/>
  <c r="B1086" i="202"/>
  <c r="A1086" i="202"/>
  <c r="C1085" i="202"/>
  <c r="B1085" i="202"/>
  <c r="A1085" i="202"/>
  <c r="C1084" i="202"/>
  <c r="B1084" i="202"/>
  <c r="A1084" i="202"/>
  <c r="C1083" i="202"/>
  <c r="B1083" i="202"/>
  <c r="A1083" i="202"/>
  <c r="C1082" i="202"/>
  <c r="B1082" i="202"/>
  <c r="A1082" i="202"/>
  <c r="C1081" i="202"/>
  <c r="B1081" i="202"/>
  <c r="A1081" i="202"/>
  <c r="C1080" i="202"/>
  <c r="B1080" i="202"/>
  <c r="A1080" i="202"/>
  <c r="C1079" i="202"/>
  <c r="B1079" i="202"/>
  <c r="A1079" i="202"/>
  <c r="C1078" i="202"/>
  <c r="B1078" i="202"/>
  <c r="A1078" i="202"/>
  <c r="C1077" i="202"/>
  <c r="B1077" i="202"/>
  <c r="A1077" i="202"/>
  <c r="C1076" i="202"/>
  <c r="B1076" i="202"/>
  <c r="A1076" i="202"/>
  <c r="C1075" i="202"/>
  <c r="B1075" i="202"/>
  <c r="A1075" i="202"/>
  <c r="C1074" i="202"/>
  <c r="B1074" i="202"/>
  <c r="A1074" i="202"/>
  <c r="C1073" i="202"/>
  <c r="B1073" i="202"/>
  <c r="A1073" i="202"/>
  <c r="C1072" i="202"/>
  <c r="B1072" i="202"/>
  <c r="A1072" i="202"/>
  <c r="C1071" i="202"/>
  <c r="B1071" i="202"/>
  <c r="A1071" i="202"/>
  <c r="C1070" i="202"/>
  <c r="B1070" i="202"/>
  <c r="A1070" i="202"/>
  <c r="C1069" i="202"/>
  <c r="B1069" i="202"/>
  <c r="A1069" i="202"/>
  <c r="C1068" i="202"/>
  <c r="B1068" i="202"/>
  <c r="A1068" i="202"/>
  <c r="C1067" i="202"/>
  <c r="B1067" i="202"/>
  <c r="A1067" i="202"/>
  <c r="C1066" i="202"/>
  <c r="B1066" i="202"/>
  <c r="A1066" i="202"/>
  <c r="C1065" i="202"/>
  <c r="B1065" i="202"/>
  <c r="A1065" i="202"/>
  <c r="C1064" i="202"/>
  <c r="B1064" i="202"/>
  <c r="A1064" i="202"/>
  <c r="C1063" i="202"/>
  <c r="B1063" i="202"/>
  <c r="A1063" i="202"/>
  <c r="C1062" i="202"/>
  <c r="B1062" i="202"/>
  <c r="A1062" i="202"/>
  <c r="C1061" i="202"/>
  <c r="B1061" i="202"/>
  <c r="A1061" i="202"/>
  <c r="C1060" i="202"/>
  <c r="B1060" i="202"/>
  <c r="A1060" i="202"/>
  <c r="C1059" i="202"/>
  <c r="B1059" i="202"/>
  <c r="A1059" i="202"/>
  <c r="C1058" i="202"/>
  <c r="B1058" i="202"/>
  <c r="A1058" i="202"/>
  <c r="C1057" i="202"/>
  <c r="B1057" i="202"/>
  <c r="A1057" i="202"/>
  <c r="C1056" i="202"/>
  <c r="B1056" i="202"/>
  <c r="A1056" i="202"/>
  <c r="C1055" i="202"/>
  <c r="B1055" i="202"/>
  <c r="A1055" i="202"/>
  <c r="C1054" i="202"/>
  <c r="B1054" i="202"/>
  <c r="A1054" i="202"/>
  <c r="C1053" i="202"/>
  <c r="B1053" i="202"/>
  <c r="A1053" i="202"/>
  <c r="C1052" i="202"/>
  <c r="B1052" i="202"/>
  <c r="A1052" i="202"/>
  <c r="C1051" i="202"/>
  <c r="B1051" i="202"/>
  <c r="A1051" i="202"/>
  <c r="C1050" i="202"/>
  <c r="B1050" i="202"/>
  <c r="A1050" i="202"/>
  <c r="C1049" i="202"/>
  <c r="B1049" i="202"/>
  <c r="A1049" i="202"/>
  <c r="C1048" i="202"/>
  <c r="B1048" i="202"/>
  <c r="A1048" i="202"/>
  <c r="C1047" i="202"/>
  <c r="B1047" i="202"/>
  <c r="A1047" i="202"/>
  <c r="C1046" i="202"/>
  <c r="B1046" i="202"/>
  <c r="A1046" i="202"/>
  <c r="C1045" i="202"/>
  <c r="B1045" i="202"/>
  <c r="A1045" i="202"/>
  <c r="C1044" i="202"/>
  <c r="B1044" i="202"/>
  <c r="A1044" i="202"/>
  <c r="C1043" i="202"/>
  <c r="B1043" i="202"/>
  <c r="A1043" i="202"/>
  <c r="C1042" i="202"/>
  <c r="B1042" i="202"/>
  <c r="A1042" i="202"/>
  <c r="C1041" i="202"/>
  <c r="B1041" i="202"/>
  <c r="A1041" i="202"/>
  <c r="C1040" i="202"/>
  <c r="B1040" i="202"/>
  <c r="A1040" i="202"/>
  <c r="C1039" i="202"/>
  <c r="B1039" i="202"/>
  <c r="A1039" i="202"/>
  <c r="C1038" i="202"/>
  <c r="B1038" i="202"/>
  <c r="A1038" i="202"/>
  <c r="C1037" i="202"/>
  <c r="B1037" i="202"/>
  <c r="A1037" i="202"/>
  <c r="C1036" i="202"/>
  <c r="B1036" i="202"/>
  <c r="A1036" i="202"/>
  <c r="C1035" i="202"/>
  <c r="B1035" i="202"/>
  <c r="A1035" i="202"/>
  <c r="C1034" i="202"/>
  <c r="B1034" i="202"/>
  <c r="A1034" i="202"/>
  <c r="C1033" i="202"/>
  <c r="B1033" i="202"/>
  <c r="A1033" i="202"/>
  <c r="C1032" i="202"/>
  <c r="B1032" i="202"/>
  <c r="A1032" i="202"/>
  <c r="C1031" i="202"/>
  <c r="B1031" i="202"/>
  <c r="A1031" i="202"/>
  <c r="C1030" i="202"/>
  <c r="B1030" i="202"/>
  <c r="A1030" i="202"/>
  <c r="C1029" i="202"/>
  <c r="B1029" i="202"/>
  <c r="A1029" i="202"/>
  <c r="C1028" i="202"/>
  <c r="B1028" i="202"/>
  <c r="A1028" i="202"/>
  <c r="C1027" i="202"/>
  <c r="B1027" i="202"/>
  <c r="A1027" i="202"/>
  <c r="C1026" i="202"/>
  <c r="B1026" i="202"/>
  <c r="A1026" i="202"/>
  <c r="C1025" i="202"/>
  <c r="B1025" i="202"/>
  <c r="A1025" i="202"/>
  <c r="C1024" i="202"/>
  <c r="B1024" i="202"/>
  <c r="A1024" i="202"/>
  <c r="C1023" i="202"/>
  <c r="B1023" i="202"/>
  <c r="A1023" i="202"/>
  <c r="C1022" i="202"/>
  <c r="B1022" i="202"/>
  <c r="A1022" i="202"/>
  <c r="C1021" i="202"/>
  <c r="B1021" i="202"/>
  <c r="A1021" i="202"/>
  <c r="C1020" i="202"/>
  <c r="B1020" i="202"/>
  <c r="A1020" i="202"/>
  <c r="C1019" i="202"/>
  <c r="B1019" i="202"/>
  <c r="A1019" i="202"/>
  <c r="C1018" i="202"/>
  <c r="B1018" i="202"/>
  <c r="A1018" i="202"/>
  <c r="C1017" i="202"/>
  <c r="B1017" i="202"/>
  <c r="A1017" i="202"/>
  <c r="C1016" i="202"/>
  <c r="B1016" i="202"/>
  <c r="A1016" i="202"/>
  <c r="C1015" i="202"/>
  <c r="B1015" i="202"/>
  <c r="A1015" i="202"/>
  <c r="C1014" i="202"/>
  <c r="B1014" i="202"/>
  <c r="A1014" i="202"/>
  <c r="C1013" i="202"/>
  <c r="B1013" i="202"/>
  <c r="A1013" i="202"/>
  <c r="C1012" i="202"/>
  <c r="B1012" i="202"/>
  <c r="A1012" i="202"/>
  <c r="C1011" i="202"/>
  <c r="B1011" i="202"/>
  <c r="A1011" i="202"/>
  <c r="C1010" i="202"/>
  <c r="B1010" i="202"/>
  <c r="A1010" i="202"/>
  <c r="C1009" i="202"/>
  <c r="B1009" i="202"/>
  <c r="A1009" i="202"/>
  <c r="C1008" i="202"/>
  <c r="B1008" i="202"/>
  <c r="A1008" i="202"/>
  <c r="C1007" i="202"/>
  <c r="B1007" i="202"/>
  <c r="A1007" i="202"/>
  <c r="C1006" i="202"/>
  <c r="B1006" i="202"/>
  <c r="A1006" i="202"/>
  <c r="C1005" i="202"/>
  <c r="B1005" i="202"/>
  <c r="A1005" i="202"/>
  <c r="C1004" i="202"/>
  <c r="B1004" i="202"/>
  <c r="A1004" i="202"/>
  <c r="C1003" i="202"/>
  <c r="B1003" i="202"/>
  <c r="A1003" i="202"/>
  <c r="C1002" i="202"/>
  <c r="B1002" i="202"/>
  <c r="A1002" i="202"/>
  <c r="C1001" i="202"/>
  <c r="B1001" i="202"/>
  <c r="A1001" i="202"/>
  <c r="C1000" i="202"/>
  <c r="B1000" i="202"/>
  <c r="A1000" i="202"/>
  <c r="C999" i="202"/>
  <c r="B999" i="202"/>
  <c r="A999" i="202"/>
  <c r="C998" i="202"/>
  <c r="B998" i="202"/>
  <c r="A998" i="202"/>
  <c r="C997" i="202"/>
  <c r="B997" i="202"/>
  <c r="A997" i="202"/>
  <c r="C996" i="202"/>
  <c r="B996" i="202"/>
  <c r="A996" i="202"/>
  <c r="C995" i="202"/>
  <c r="B995" i="202"/>
  <c r="A995" i="202"/>
  <c r="C994" i="202"/>
  <c r="B994" i="202"/>
  <c r="A994" i="202"/>
  <c r="C993" i="202"/>
  <c r="B993" i="202"/>
  <c r="A993" i="202"/>
  <c r="C992" i="202"/>
  <c r="B992" i="202"/>
  <c r="A992" i="202"/>
  <c r="C991" i="202"/>
  <c r="B991" i="202"/>
  <c r="A991" i="202"/>
  <c r="C990" i="202"/>
  <c r="B990" i="202"/>
  <c r="A990" i="202"/>
  <c r="C989" i="202"/>
  <c r="B989" i="202"/>
  <c r="A989" i="202"/>
  <c r="C988" i="202"/>
  <c r="B988" i="202"/>
  <c r="A988" i="202"/>
  <c r="C987" i="202"/>
  <c r="B987" i="202"/>
  <c r="A987" i="202"/>
  <c r="C986" i="202"/>
  <c r="B986" i="202"/>
  <c r="A986" i="202"/>
  <c r="C985" i="202"/>
  <c r="B985" i="202"/>
  <c r="A985" i="202"/>
  <c r="C984" i="202"/>
  <c r="B984" i="202"/>
  <c r="A984" i="202"/>
  <c r="C983" i="202"/>
  <c r="B983" i="202"/>
  <c r="A983" i="202"/>
  <c r="C982" i="202"/>
  <c r="B982" i="202"/>
  <c r="A982" i="202"/>
  <c r="C981" i="202"/>
  <c r="B981" i="202"/>
  <c r="A981" i="202"/>
  <c r="C980" i="202"/>
  <c r="B980" i="202"/>
  <c r="A980" i="202"/>
  <c r="C979" i="202"/>
  <c r="B979" i="202"/>
  <c r="A979" i="202"/>
  <c r="C978" i="202"/>
  <c r="B978" i="202"/>
  <c r="A978" i="202"/>
  <c r="C977" i="202"/>
  <c r="B977" i="202"/>
  <c r="A977" i="202"/>
  <c r="C976" i="202"/>
  <c r="B976" i="202"/>
  <c r="A976" i="202"/>
  <c r="C975" i="202"/>
  <c r="B975" i="202"/>
  <c r="A975" i="202"/>
  <c r="C974" i="202"/>
  <c r="B974" i="202"/>
  <c r="A974" i="202"/>
  <c r="C973" i="202"/>
  <c r="B973" i="202"/>
  <c r="A973" i="202"/>
  <c r="C972" i="202"/>
  <c r="B972" i="202"/>
  <c r="A972" i="202"/>
  <c r="C971" i="202"/>
  <c r="B971" i="202"/>
  <c r="A971" i="202"/>
  <c r="C970" i="202"/>
  <c r="B970" i="202"/>
  <c r="A970" i="202"/>
  <c r="C969" i="202"/>
  <c r="B969" i="202"/>
  <c r="A969" i="202"/>
  <c r="C968" i="202"/>
  <c r="B968" i="202"/>
  <c r="A968" i="202"/>
  <c r="C967" i="202"/>
  <c r="B967" i="202"/>
  <c r="A967" i="202"/>
  <c r="C966" i="202"/>
  <c r="B966" i="202"/>
  <c r="A966" i="202"/>
  <c r="C965" i="202"/>
  <c r="B965" i="202"/>
  <c r="A965" i="202"/>
  <c r="C964" i="202"/>
  <c r="B964" i="202"/>
  <c r="A964" i="202"/>
  <c r="C963" i="202"/>
  <c r="B963" i="202"/>
  <c r="A963" i="202"/>
  <c r="C962" i="202"/>
  <c r="B962" i="202"/>
  <c r="A962" i="202"/>
  <c r="C961" i="202"/>
  <c r="B961" i="202"/>
  <c r="A961" i="202"/>
  <c r="C960" i="202"/>
  <c r="B960" i="202"/>
  <c r="A960" i="202"/>
  <c r="C959" i="202"/>
  <c r="B959" i="202"/>
  <c r="A959" i="202"/>
  <c r="C958" i="202"/>
  <c r="B958" i="202"/>
  <c r="A958" i="202"/>
  <c r="C957" i="202"/>
  <c r="B957" i="202"/>
  <c r="A957" i="202"/>
  <c r="C956" i="202"/>
  <c r="B956" i="202"/>
  <c r="A956" i="202"/>
  <c r="C955" i="202"/>
  <c r="B955" i="202"/>
  <c r="A955" i="202"/>
  <c r="C954" i="202"/>
  <c r="B954" i="202"/>
  <c r="A954" i="202"/>
  <c r="C953" i="202"/>
  <c r="B953" i="202"/>
  <c r="A953" i="202"/>
  <c r="C952" i="202"/>
  <c r="B952" i="202"/>
  <c r="A952" i="202"/>
  <c r="C951" i="202"/>
  <c r="B951" i="202"/>
  <c r="A951" i="202"/>
  <c r="C950" i="202"/>
  <c r="B950" i="202"/>
  <c r="A950" i="202"/>
  <c r="C949" i="202"/>
  <c r="B949" i="202"/>
  <c r="A949" i="202"/>
  <c r="C948" i="202"/>
  <c r="B948" i="202"/>
  <c r="A948" i="202"/>
  <c r="C947" i="202"/>
  <c r="B947" i="202"/>
  <c r="A947" i="202"/>
  <c r="C946" i="202"/>
  <c r="B946" i="202"/>
  <c r="A946" i="202"/>
  <c r="C945" i="202"/>
  <c r="B945" i="202"/>
  <c r="A945" i="202"/>
  <c r="C944" i="202"/>
  <c r="B944" i="202"/>
  <c r="A944" i="202"/>
  <c r="C943" i="202"/>
  <c r="B943" i="202"/>
  <c r="A943" i="202"/>
  <c r="C942" i="202"/>
  <c r="B942" i="202"/>
  <c r="A942" i="202"/>
  <c r="C941" i="202"/>
  <c r="B941" i="202"/>
  <c r="A941" i="202"/>
  <c r="C940" i="202"/>
  <c r="B940" i="202"/>
  <c r="A940" i="202"/>
  <c r="C939" i="202"/>
  <c r="B939" i="202"/>
  <c r="A939" i="202"/>
  <c r="C938" i="202"/>
  <c r="B938" i="202"/>
  <c r="A938" i="202"/>
  <c r="C937" i="202"/>
  <c r="B937" i="202"/>
  <c r="A937" i="202"/>
  <c r="C936" i="202"/>
  <c r="B936" i="202"/>
  <c r="A936" i="202"/>
  <c r="C935" i="202"/>
  <c r="B935" i="202"/>
  <c r="A935" i="202"/>
  <c r="C934" i="202"/>
  <c r="B934" i="202"/>
  <c r="A934" i="202"/>
  <c r="C933" i="202"/>
  <c r="B933" i="202"/>
  <c r="A933" i="202"/>
  <c r="C932" i="202"/>
  <c r="B932" i="202"/>
  <c r="A932" i="202"/>
  <c r="C931" i="202"/>
  <c r="B931" i="202"/>
  <c r="A931" i="202"/>
  <c r="C930" i="202"/>
  <c r="B930" i="202"/>
  <c r="A930" i="202"/>
  <c r="C929" i="202"/>
  <c r="B929" i="202"/>
  <c r="A929" i="202"/>
  <c r="C928" i="202"/>
  <c r="B928" i="202"/>
  <c r="A928" i="202"/>
  <c r="C927" i="202"/>
  <c r="B927" i="202"/>
  <c r="A927" i="202"/>
  <c r="C926" i="202"/>
  <c r="B926" i="202"/>
  <c r="A926" i="202"/>
  <c r="C925" i="202"/>
  <c r="B925" i="202"/>
  <c r="A925" i="202"/>
  <c r="C924" i="202"/>
  <c r="B924" i="202"/>
  <c r="A924" i="202"/>
  <c r="C923" i="202"/>
  <c r="B923" i="202"/>
  <c r="A923" i="202"/>
  <c r="C922" i="202"/>
  <c r="B922" i="202"/>
  <c r="A922" i="202"/>
  <c r="C921" i="202"/>
  <c r="B921" i="202"/>
  <c r="A921" i="202"/>
  <c r="C920" i="202"/>
  <c r="B920" i="202"/>
  <c r="A920" i="202"/>
  <c r="C919" i="202"/>
  <c r="B919" i="202"/>
  <c r="A919" i="202"/>
  <c r="C918" i="202"/>
  <c r="B918" i="202"/>
  <c r="A918" i="202"/>
  <c r="C917" i="202"/>
  <c r="B917" i="202"/>
  <c r="A917" i="202"/>
  <c r="C916" i="202"/>
  <c r="B916" i="202"/>
  <c r="A916" i="202"/>
  <c r="C915" i="202"/>
  <c r="B915" i="202"/>
  <c r="A915" i="202"/>
  <c r="C914" i="202"/>
  <c r="B914" i="202"/>
  <c r="A914" i="202"/>
  <c r="C913" i="202"/>
  <c r="B913" i="202"/>
  <c r="A913" i="202"/>
  <c r="C912" i="202"/>
  <c r="B912" i="202"/>
  <c r="A912" i="202"/>
  <c r="C911" i="202"/>
  <c r="B911" i="202"/>
  <c r="A911" i="202"/>
  <c r="C910" i="202"/>
  <c r="B910" i="202"/>
  <c r="A910" i="202"/>
  <c r="C909" i="202"/>
  <c r="B909" i="202"/>
  <c r="A909" i="202"/>
  <c r="C908" i="202"/>
  <c r="B908" i="202"/>
  <c r="A908" i="202"/>
  <c r="C907" i="202"/>
  <c r="B907" i="202"/>
  <c r="A907" i="202"/>
  <c r="C906" i="202"/>
  <c r="B906" i="202"/>
  <c r="A906" i="202"/>
  <c r="C905" i="202"/>
  <c r="B905" i="202"/>
  <c r="A905" i="202"/>
  <c r="C904" i="202"/>
  <c r="B904" i="202"/>
  <c r="A904" i="202"/>
  <c r="C903" i="202"/>
  <c r="B903" i="202"/>
  <c r="A903" i="202"/>
  <c r="C902" i="202"/>
  <c r="B902" i="202"/>
  <c r="A902" i="202"/>
  <c r="C901" i="202"/>
  <c r="B901" i="202"/>
  <c r="A901" i="202"/>
  <c r="C900" i="202"/>
  <c r="B900" i="202"/>
  <c r="A900" i="202"/>
  <c r="C899" i="202"/>
  <c r="B899" i="202"/>
  <c r="A899" i="202"/>
  <c r="C898" i="202"/>
  <c r="B898" i="202"/>
  <c r="A898" i="202"/>
  <c r="C897" i="202"/>
  <c r="B897" i="202"/>
  <c r="A897" i="202"/>
  <c r="C896" i="202"/>
  <c r="B896" i="202"/>
  <c r="A896" i="202"/>
  <c r="C895" i="202"/>
  <c r="B895" i="202"/>
  <c r="A895" i="202"/>
  <c r="C894" i="202"/>
  <c r="B894" i="202"/>
  <c r="A894" i="202"/>
  <c r="C893" i="202"/>
  <c r="B893" i="202"/>
  <c r="A893" i="202"/>
  <c r="C892" i="202"/>
  <c r="B892" i="202"/>
  <c r="A892" i="202"/>
  <c r="C891" i="202"/>
  <c r="B891" i="202"/>
  <c r="A891" i="202"/>
  <c r="C890" i="202"/>
  <c r="B890" i="202"/>
  <c r="A890" i="202"/>
  <c r="C889" i="202"/>
  <c r="B889" i="202"/>
  <c r="A889" i="202"/>
  <c r="C888" i="202"/>
  <c r="B888" i="202"/>
  <c r="A888" i="202"/>
  <c r="C887" i="202"/>
  <c r="B887" i="202"/>
  <c r="A887" i="202"/>
  <c r="C886" i="202"/>
  <c r="B886" i="202"/>
  <c r="A886" i="202"/>
  <c r="C885" i="202"/>
  <c r="B885" i="202"/>
  <c r="A885" i="202"/>
  <c r="C884" i="202"/>
  <c r="B884" i="202"/>
  <c r="A884" i="202"/>
  <c r="C883" i="202"/>
  <c r="B883" i="202"/>
  <c r="A883" i="202"/>
  <c r="C882" i="202"/>
  <c r="B882" i="202"/>
  <c r="A882" i="202"/>
  <c r="C881" i="202"/>
  <c r="B881" i="202"/>
  <c r="A881" i="202"/>
  <c r="C880" i="202"/>
  <c r="B880" i="202"/>
  <c r="A880" i="202"/>
  <c r="C879" i="202"/>
  <c r="B879" i="202"/>
  <c r="A879" i="202"/>
  <c r="C878" i="202"/>
  <c r="B878" i="202"/>
  <c r="A878" i="202"/>
  <c r="C877" i="202"/>
  <c r="B877" i="202"/>
  <c r="A877" i="202"/>
  <c r="C876" i="202"/>
  <c r="B876" i="202"/>
  <c r="A876" i="202"/>
  <c r="C875" i="202"/>
  <c r="B875" i="202"/>
  <c r="A875" i="202"/>
  <c r="C874" i="202"/>
  <c r="B874" i="202"/>
  <c r="A874" i="202"/>
  <c r="C873" i="202"/>
  <c r="B873" i="202"/>
  <c r="A873" i="202"/>
  <c r="C872" i="202"/>
  <c r="B872" i="202"/>
  <c r="A872" i="202"/>
  <c r="C871" i="202"/>
  <c r="B871" i="202"/>
  <c r="A871" i="202"/>
  <c r="C870" i="202"/>
  <c r="B870" i="202"/>
  <c r="A870" i="202"/>
  <c r="C869" i="202"/>
  <c r="B869" i="202"/>
  <c r="A869" i="202"/>
  <c r="C868" i="202"/>
  <c r="B868" i="202"/>
  <c r="A868" i="202"/>
  <c r="C867" i="202"/>
  <c r="B867" i="202"/>
  <c r="A867" i="202"/>
  <c r="C866" i="202"/>
  <c r="B866" i="202"/>
  <c r="A866" i="202"/>
  <c r="C865" i="202"/>
  <c r="B865" i="202"/>
  <c r="A865" i="202"/>
  <c r="C864" i="202"/>
  <c r="B864" i="202"/>
  <c r="A864" i="202"/>
  <c r="C863" i="202"/>
  <c r="B863" i="202"/>
  <c r="A863" i="202"/>
  <c r="C862" i="202"/>
  <c r="B862" i="202"/>
  <c r="A862" i="202"/>
  <c r="C861" i="202"/>
  <c r="B861" i="202"/>
  <c r="A861" i="202"/>
  <c r="C860" i="202"/>
  <c r="B860" i="202"/>
  <c r="A860" i="202"/>
  <c r="C859" i="202"/>
  <c r="B859" i="202"/>
  <c r="A859" i="202"/>
  <c r="C858" i="202"/>
  <c r="B858" i="202"/>
  <c r="A858" i="202"/>
  <c r="C857" i="202"/>
  <c r="B857" i="202"/>
  <c r="A857" i="202"/>
  <c r="C856" i="202"/>
  <c r="B856" i="202"/>
  <c r="A856" i="202"/>
  <c r="C855" i="202"/>
  <c r="B855" i="202"/>
  <c r="A855" i="202"/>
  <c r="C854" i="202"/>
  <c r="B854" i="202"/>
  <c r="A854" i="202"/>
  <c r="C853" i="202"/>
  <c r="B853" i="202"/>
  <c r="A853" i="202"/>
  <c r="C852" i="202"/>
  <c r="B852" i="202"/>
  <c r="A852" i="202"/>
  <c r="C851" i="202"/>
  <c r="B851" i="202"/>
  <c r="A851" i="202"/>
  <c r="C850" i="202"/>
  <c r="B850" i="202"/>
  <c r="A850" i="202"/>
  <c r="C849" i="202"/>
  <c r="B849" i="202"/>
  <c r="A849" i="202"/>
  <c r="C848" i="202"/>
  <c r="B848" i="202"/>
  <c r="A848" i="202"/>
  <c r="C847" i="202"/>
  <c r="B847" i="202"/>
  <c r="A847" i="202"/>
  <c r="C846" i="202"/>
  <c r="B846" i="202"/>
  <c r="A846" i="202"/>
  <c r="C845" i="202"/>
  <c r="B845" i="202"/>
  <c r="A845" i="202"/>
  <c r="C844" i="202"/>
  <c r="B844" i="202"/>
  <c r="A844" i="202"/>
  <c r="C843" i="202"/>
  <c r="B843" i="202"/>
  <c r="A843" i="202"/>
  <c r="C842" i="202"/>
  <c r="B842" i="202"/>
  <c r="A842" i="202"/>
  <c r="C841" i="202"/>
  <c r="B841" i="202"/>
  <c r="A841" i="202"/>
  <c r="C840" i="202"/>
  <c r="B840" i="202"/>
  <c r="A840" i="202"/>
  <c r="C839" i="202"/>
  <c r="B839" i="202"/>
  <c r="A839" i="202"/>
  <c r="C838" i="202"/>
  <c r="B838" i="202"/>
  <c r="A838" i="202"/>
  <c r="J7" i="202"/>
  <c r="I7" i="202"/>
  <c r="J6" i="202"/>
  <c r="J8" i="202" s="1"/>
  <c r="I8" i="202" s="1"/>
  <c r="I6" i="202"/>
  <c r="K35" i="132"/>
  <c r="K34" i="132"/>
  <c r="K33" i="132"/>
  <c r="M34" i="132"/>
  <c r="M35" i="132"/>
  <c r="K32" i="132"/>
  <c r="I35" i="132"/>
  <c r="I34" i="132"/>
  <c r="I33" i="132"/>
  <c r="I32" i="132"/>
  <c r="H35" i="132"/>
  <c r="H34" i="132"/>
  <c r="H33" i="132"/>
  <c r="H32" i="132"/>
  <c r="G35" i="132"/>
  <c r="G34" i="132"/>
  <c r="G33" i="132"/>
  <c r="G32" i="132"/>
  <c r="M32" i="132"/>
  <c r="M33" i="132"/>
  <c r="D35" i="132"/>
  <c r="D34" i="132"/>
  <c r="D33" i="132"/>
  <c r="D32" i="132"/>
  <c r="C35" i="132"/>
  <c r="E35" i="132" s="1"/>
  <c r="C33" i="132"/>
  <c r="E33" i="132" s="1"/>
  <c r="C1941" i="201"/>
  <c r="B1941" i="201"/>
  <c r="A1941" i="201"/>
  <c r="C1940" i="201"/>
  <c r="B1940" i="201"/>
  <c r="A1940" i="201"/>
  <c r="C1939" i="201"/>
  <c r="B1939" i="201"/>
  <c r="A1939" i="201"/>
  <c r="C1938" i="201"/>
  <c r="B1938" i="201"/>
  <c r="A1938" i="201"/>
  <c r="C1937" i="201"/>
  <c r="B1937" i="201"/>
  <c r="A1937" i="201"/>
  <c r="C1936" i="201"/>
  <c r="B1936" i="201"/>
  <c r="A1936" i="201"/>
  <c r="C1935" i="201"/>
  <c r="B1935" i="201"/>
  <c r="A1935" i="201"/>
  <c r="C1934" i="201"/>
  <c r="B1934" i="201"/>
  <c r="A1934" i="201"/>
  <c r="C1933" i="201"/>
  <c r="B1933" i="201"/>
  <c r="A1933" i="201"/>
  <c r="C1932" i="201"/>
  <c r="B1932" i="201"/>
  <c r="A1932" i="201"/>
  <c r="C1931" i="201"/>
  <c r="B1931" i="201"/>
  <c r="A1931" i="201"/>
  <c r="C1930" i="201"/>
  <c r="B1930" i="201"/>
  <c r="A1930" i="201"/>
  <c r="C1929" i="201"/>
  <c r="B1929" i="201"/>
  <c r="A1929" i="201"/>
  <c r="C1928" i="201"/>
  <c r="B1928" i="201"/>
  <c r="A1928" i="201"/>
  <c r="C1927" i="201"/>
  <c r="B1927" i="201"/>
  <c r="A1927" i="201"/>
  <c r="C1926" i="201"/>
  <c r="B1926" i="201"/>
  <c r="A1926" i="201"/>
  <c r="C1925" i="201"/>
  <c r="B1925" i="201"/>
  <c r="A1925" i="201"/>
  <c r="C1924" i="201"/>
  <c r="B1924" i="201"/>
  <c r="A1924" i="201"/>
  <c r="C1923" i="201"/>
  <c r="B1923" i="201"/>
  <c r="A1923" i="201"/>
  <c r="C1922" i="201"/>
  <c r="B1922" i="201"/>
  <c r="A1922" i="201"/>
  <c r="C1921" i="201"/>
  <c r="B1921" i="201"/>
  <c r="A1921" i="201"/>
  <c r="C1920" i="201"/>
  <c r="B1920" i="201"/>
  <c r="A1920" i="201"/>
  <c r="C1919" i="201"/>
  <c r="B1919" i="201"/>
  <c r="A1919" i="201"/>
  <c r="C1918" i="201"/>
  <c r="B1918" i="201"/>
  <c r="A1918" i="201"/>
  <c r="C1917" i="201"/>
  <c r="B1917" i="201"/>
  <c r="A1917" i="201"/>
  <c r="C1916" i="201"/>
  <c r="B1916" i="201"/>
  <c r="A1916" i="201"/>
  <c r="C1915" i="201"/>
  <c r="B1915" i="201"/>
  <c r="A1915" i="201"/>
  <c r="C1914" i="201"/>
  <c r="B1914" i="201"/>
  <c r="A1914" i="201"/>
  <c r="C1913" i="201"/>
  <c r="B1913" i="201"/>
  <c r="A1913" i="201"/>
  <c r="C1912" i="201"/>
  <c r="B1912" i="201"/>
  <c r="A1912" i="201"/>
  <c r="C1911" i="201"/>
  <c r="B1911" i="201"/>
  <c r="A1911" i="201"/>
  <c r="C1910" i="201"/>
  <c r="B1910" i="201"/>
  <c r="A1910" i="201"/>
  <c r="C1909" i="201"/>
  <c r="B1909" i="201"/>
  <c r="A1909" i="201"/>
  <c r="C1908" i="201"/>
  <c r="B1908" i="201"/>
  <c r="A1908" i="201"/>
  <c r="C1907" i="201"/>
  <c r="B1907" i="201"/>
  <c r="A1907" i="201"/>
  <c r="C1906" i="201"/>
  <c r="B1906" i="201"/>
  <c r="A1906" i="201"/>
  <c r="C1905" i="201"/>
  <c r="B1905" i="201"/>
  <c r="A1905" i="201"/>
  <c r="C1904" i="201"/>
  <c r="B1904" i="201"/>
  <c r="A1904" i="201"/>
  <c r="C1903" i="201"/>
  <c r="B1903" i="201"/>
  <c r="A1903" i="201"/>
  <c r="C1902" i="201"/>
  <c r="B1902" i="201"/>
  <c r="A1902" i="201"/>
  <c r="C1901" i="201"/>
  <c r="B1901" i="201"/>
  <c r="A1901" i="201"/>
  <c r="C1900" i="201"/>
  <c r="B1900" i="201"/>
  <c r="A1900" i="201"/>
  <c r="C1899" i="201"/>
  <c r="B1899" i="201"/>
  <c r="A1899" i="201"/>
  <c r="C1898" i="201"/>
  <c r="B1898" i="201"/>
  <c r="A1898" i="201"/>
  <c r="C1897" i="201"/>
  <c r="B1897" i="201"/>
  <c r="A1897" i="201"/>
  <c r="C1896" i="201"/>
  <c r="B1896" i="201"/>
  <c r="A1896" i="201"/>
  <c r="C1895" i="201"/>
  <c r="B1895" i="201"/>
  <c r="A1895" i="201"/>
  <c r="C1894" i="201"/>
  <c r="B1894" i="201"/>
  <c r="A1894" i="201"/>
  <c r="C1893" i="201"/>
  <c r="B1893" i="201"/>
  <c r="A1893" i="201"/>
  <c r="C1892" i="201"/>
  <c r="B1892" i="201"/>
  <c r="A1892" i="201"/>
  <c r="C1891" i="201"/>
  <c r="B1891" i="201"/>
  <c r="A1891" i="201"/>
  <c r="C1890" i="201"/>
  <c r="B1890" i="201"/>
  <c r="A1890" i="201"/>
  <c r="C1889" i="201"/>
  <c r="B1889" i="201"/>
  <c r="A1889" i="201"/>
  <c r="C1888" i="201"/>
  <c r="B1888" i="201"/>
  <c r="A1888" i="201"/>
  <c r="C1887" i="201"/>
  <c r="B1887" i="201"/>
  <c r="A1887" i="201"/>
  <c r="C1886" i="201"/>
  <c r="B1886" i="201"/>
  <c r="A1886" i="201"/>
  <c r="C1885" i="201"/>
  <c r="B1885" i="201"/>
  <c r="A1885" i="201"/>
  <c r="C1884" i="201"/>
  <c r="B1884" i="201"/>
  <c r="A1884" i="201"/>
  <c r="C1883" i="201"/>
  <c r="B1883" i="201"/>
  <c r="A1883" i="201"/>
  <c r="C1882" i="201"/>
  <c r="B1882" i="201"/>
  <c r="A1882" i="201"/>
  <c r="C1881" i="201"/>
  <c r="B1881" i="201"/>
  <c r="A1881" i="201"/>
  <c r="C1880" i="201"/>
  <c r="B1880" i="201"/>
  <c r="A1880" i="201"/>
  <c r="C1879" i="201"/>
  <c r="B1879" i="201"/>
  <c r="A1879" i="201"/>
  <c r="C1878" i="201"/>
  <c r="B1878" i="201"/>
  <c r="A1878" i="201"/>
  <c r="C1877" i="201"/>
  <c r="B1877" i="201"/>
  <c r="A1877" i="201"/>
  <c r="C1876" i="201"/>
  <c r="B1876" i="201"/>
  <c r="A1876" i="201"/>
  <c r="C1875" i="201"/>
  <c r="B1875" i="201"/>
  <c r="A1875" i="201"/>
  <c r="C1874" i="201"/>
  <c r="B1874" i="201"/>
  <c r="A1874" i="201"/>
  <c r="C1873" i="201"/>
  <c r="B1873" i="201"/>
  <c r="A1873" i="201"/>
  <c r="C1872" i="201"/>
  <c r="B1872" i="201"/>
  <c r="A1872" i="201"/>
  <c r="C1871" i="201"/>
  <c r="B1871" i="201"/>
  <c r="A1871" i="201"/>
  <c r="C1870" i="201"/>
  <c r="B1870" i="201"/>
  <c r="A1870" i="201"/>
  <c r="C1869" i="201"/>
  <c r="B1869" i="201"/>
  <c r="A1869" i="201"/>
  <c r="C1868" i="201"/>
  <c r="B1868" i="201"/>
  <c r="A1868" i="201"/>
  <c r="C1867" i="201"/>
  <c r="B1867" i="201"/>
  <c r="A1867" i="201"/>
  <c r="C1866" i="201"/>
  <c r="B1866" i="201"/>
  <c r="A1866" i="201"/>
  <c r="C1865" i="201"/>
  <c r="B1865" i="201"/>
  <c r="A1865" i="201"/>
  <c r="C1864" i="201"/>
  <c r="B1864" i="201"/>
  <c r="A1864" i="201"/>
  <c r="C1863" i="201"/>
  <c r="B1863" i="201"/>
  <c r="A1863" i="201"/>
  <c r="C1862" i="201"/>
  <c r="B1862" i="201"/>
  <c r="A1862" i="201"/>
  <c r="C1861" i="201"/>
  <c r="B1861" i="201"/>
  <c r="A1861" i="201"/>
  <c r="C1860" i="201"/>
  <c r="B1860" i="201"/>
  <c r="A1860" i="201"/>
  <c r="C1859" i="201"/>
  <c r="B1859" i="201"/>
  <c r="A1859" i="201"/>
  <c r="C1858" i="201"/>
  <c r="B1858" i="201"/>
  <c r="A1858" i="201"/>
  <c r="C1857" i="201"/>
  <c r="B1857" i="201"/>
  <c r="A1857" i="201"/>
  <c r="C1856" i="201"/>
  <c r="B1856" i="201"/>
  <c r="A1856" i="201"/>
  <c r="C1855" i="201"/>
  <c r="B1855" i="201"/>
  <c r="A1855" i="201"/>
  <c r="C1854" i="201"/>
  <c r="B1854" i="201"/>
  <c r="A1854" i="201"/>
  <c r="C1853" i="201"/>
  <c r="B1853" i="201"/>
  <c r="A1853" i="201"/>
  <c r="C1852" i="201"/>
  <c r="B1852" i="201"/>
  <c r="A1852" i="201"/>
  <c r="C1851" i="201"/>
  <c r="B1851" i="201"/>
  <c r="A1851" i="201"/>
  <c r="C1850" i="201"/>
  <c r="B1850" i="201"/>
  <c r="A1850" i="201"/>
  <c r="C1849" i="201"/>
  <c r="B1849" i="201"/>
  <c r="A1849" i="201"/>
  <c r="C1848" i="201"/>
  <c r="B1848" i="201"/>
  <c r="A1848" i="201"/>
  <c r="C1847" i="201"/>
  <c r="B1847" i="201"/>
  <c r="A1847" i="201"/>
  <c r="C1846" i="201"/>
  <c r="B1846" i="201"/>
  <c r="A1846" i="201"/>
  <c r="C1845" i="201"/>
  <c r="B1845" i="201"/>
  <c r="A1845" i="201"/>
  <c r="C1844" i="201"/>
  <c r="B1844" i="201"/>
  <c r="A1844" i="201"/>
  <c r="C1843" i="201"/>
  <c r="B1843" i="201"/>
  <c r="A1843" i="201"/>
  <c r="C1842" i="201"/>
  <c r="B1842" i="201"/>
  <c r="A1842" i="201"/>
  <c r="C1841" i="201"/>
  <c r="B1841" i="201"/>
  <c r="A1841" i="201"/>
  <c r="C1840" i="201"/>
  <c r="B1840" i="201"/>
  <c r="A1840" i="201"/>
  <c r="C1839" i="201"/>
  <c r="B1839" i="201"/>
  <c r="A1839" i="201"/>
  <c r="C1838" i="201"/>
  <c r="B1838" i="201"/>
  <c r="A1838" i="201"/>
  <c r="C1837" i="201"/>
  <c r="B1837" i="201"/>
  <c r="A1837" i="201"/>
  <c r="C1836" i="201"/>
  <c r="B1836" i="201"/>
  <c r="A1836" i="201"/>
  <c r="C1835" i="201"/>
  <c r="B1835" i="201"/>
  <c r="A1835" i="201"/>
  <c r="C1834" i="201"/>
  <c r="B1834" i="201"/>
  <c r="A1834" i="201"/>
  <c r="C1833" i="201"/>
  <c r="B1833" i="201"/>
  <c r="A1833" i="201"/>
  <c r="C1832" i="201"/>
  <c r="B1832" i="201"/>
  <c r="A1832" i="201"/>
  <c r="C1831" i="201"/>
  <c r="B1831" i="201"/>
  <c r="A1831" i="201"/>
  <c r="C1830" i="201"/>
  <c r="B1830" i="201"/>
  <c r="A1830" i="201"/>
  <c r="C1829" i="201"/>
  <c r="B1829" i="201"/>
  <c r="A1829" i="201"/>
  <c r="C1828" i="201"/>
  <c r="B1828" i="201"/>
  <c r="A1828" i="201"/>
  <c r="C1827" i="201"/>
  <c r="B1827" i="201"/>
  <c r="A1827" i="201"/>
  <c r="C1826" i="201"/>
  <c r="B1826" i="201"/>
  <c r="A1826" i="201"/>
  <c r="C1825" i="201"/>
  <c r="B1825" i="201"/>
  <c r="A1825" i="201"/>
  <c r="C1824" i="201"/>
  <c r="B1824" i="201"/>
  <c r="A1824" i="201"/>
  <c r="C1823" i="201"/>
  <c r="B1823" i="201"/>
  <c r="A1823" i="201"/>
  <c r="C1822" i="201"/>
  <c r="B1822" i="201"/>
  <c r="A1822" i="201"/>
  <c r="C1821" i="201"/>
  <c r="B1821" i="201"/>
  <c r="A1821" i="201"/>
  <c r="C1820" i="201"/>
  <c r="B1820" i="201"/>
  <c r="A1820" i="201"/>
  <c r="C1819" i="201"/>
  <c r="B1819" i="201"/>
  <c r="A1819" i="201"/>
  <c r="C1818" i="201"/>
  <c r="B1818" i="201"/>
  <c r="A1818" i="201"/>
  <c r="C1817" i="201"/>
  <c r="B1817" i="201"/>
  <c r="A1817" i="201"/>
  <c r="C1816" i="201"/>
  <c r="B1816" i="201"/>
  <c r="A1816" i="201"/>
  <c r="C1815" i="201"/>
  <c r="B1815" i="201"/>
  <c r="A1815" i="201"/>
  <c r="C1814" i="201"/>
  <c r="B1814" i="201"/>
  <c r="A1814" i="201"/>
  <c r="C1813" i="201"/>
  <c r="B1813" i="201"/>
  <c r="A1813" i="201"/>
  <c r="C1812" i="201"/>
  <c r="B1812" i="201"/>
  <c r="A1812" i="201"/>
  <c r="C1811" i="201"/>
  <c r="B1811" i="201"/>
  <c r="A1811" i="201"/>
  <c r="C1810" i="201"/>
  <c r="B1810" i="201"/>
  <c r="A1810" i="201"/>
  <c r="C1809" i="201"/>
  <c r="B1809" i="201"/>
  <c r="A1809" i="201"/>
  <c r="C1808" i="201"/>
  <c r="B1808" i="201"/>
  <c r="A1808" i="201"/>
  <c r="C1807" i="201"/>
  <c r="B1807" i="201"/>
  <c r="A1807" i="201"/>
  <c r="C1806" i="201"/>
  <c r="B1806" i="201"/>
  <c r="A1806" i="201"/>
  <c r="C1805" i="201"/>
  <c r="B1805" i="201"/>
  <c r="A1805" i="201"/>
  <c r="C1804" i="201"/>
  <c r="B1804" i="201"/>
  <c r="A1804" i="201"/>
  <c r="C1803" i="201"/>
  <c r="B1803" i="201"/>
  <c r="A1803" i="201"/>
  <c r="C1802" i="201"/>
  <c r="B1802" i="201"/>
  <c r="A1802" i="201"/>
  <c r="C1801" i="201"/>
  <c r="B1801" i="201"/>
  <c r="A1801" i="201"/>
  <c r="C1800" i="201"/>
  <c r="B1800" i="201"/>
  <c r="A1800" i="201"/>
  <c r="C1799" i="201"/>
  <c r="B1799" i="201"/>
  <c r="A1799" i="201"/>
  <c r="C1798" i="201"/>
  <c r="B1798" i="201"/>
  <c r="A1798" i="201"/>
  <c r="C1797" i="201"/>
  <c r="B1797" i="201"/>
  <c r="A1797" i="201"/>
  <c r="C1796" i="201"/>
  <c r="B1796" i="201"/>
  <c r="A1796" i="201"/>
  <c r="C1795" i="201"/>
  <c r="B1795" i="201"/>
  <c r="A1795" i="201"/>
  <c r="C1794" i="201"/>
  <c r="B1794" i="201"/>
  <c r="A1794" i="201"/>
  <c r="C1793" i="201"/>
  <c r="B1793" i="201"/>
  <c r="A1793" i="201"/>
  <c r="C1792" i="201"/>
  <c r="B1792" i="201"/>
  <c r="A1792" i="201"/>
  <c r="C1791" i="201"/>
  <c r="B1791" i="201"/>
  <c r="A1791" i="201"/>
  <c r="C1790" i="201"/>
  <c r="B1790" i="201"/>
  <c r="A1790" i="201"/>
  <c r="C1789" i="201"/>
  <c r="B1789" i="201"/>
  <c r="A1789" i="201"/>
  <c r="C1788" i="201"/>
  <c r="B1788" i="201"/>
  <c r="A1788" i="201"/>
  <c r="C1787" i="201"/>
  <c r="B1787" i="201"/>
  <c r="A1787" i="201"/>
  <c r="C1786" i="201"/>
  <c r="B1786" i="201"/>
  <c r="A1786" i="201"/>
  <c r="C1785" i="201"/>
  <c r="B1785" i="201"/>
  <c r="A1785" i="201"/>
  <c r="C1784" i="201"/>
  <c r="B1784" i="201"/>
  <c r="A1784" i="201"/>
  <c r="C1783" i="201"/>
  <c r="B1783" i="201"/>
  <c r="A1783" i="201"/>
  <c r="C1782" i="201"/>
  <c r="B1782" i="201"/>
  <c r="A1782" i="201"/>
  <c r="C1781" i="201"/>
  <c r="B1781" i="201"/>
  <c r="A1781" i="201"/>
  <c r="C1780" i="201"/>
  <c r="B1780" i="201"/>
  <c r="A1780" i="201"/>
  <c r="C1779" i="201"/>
  <c r="B1779" i="201"/>
  <c r="A1779" i="201"/>
  <c r="C1778" i="201"/>
  <c r="B1778" i="201"/>
  <c r="A1778" i="201"/>
  <c r="C1777" i="201"/>
  <c r="B1777" i="201"/>
  <c r="A1777" i="201"/>
  <c r="C1776" i="201"/>
  <c r="B1776" i="201"/>
  <c r="A1776" i="201"/>
  <c r="C1775" i="201"/>
  <c r="B1775" i="201"/>
  <c r="A1775" i="201"/>
  <c r="C1774" i="201"/>
  <c r="B1774" i="201"/>
  <c r="A1774" i="201"/>
  <c r="C1773" i="201"/>
  <c r="B1773" i="201"/>
  <c r="A1773" i="201"/>
  <c r="C1772" i="201"/>
  <c r="B1772" i="201"/>
  <c r="A1772" i="201"/>
  <c r="C1771" i="201"/>
  <c r="B1771" i="201"/>
  <c r="A1771" i="201"/>
  <c r="C1770" i="201"/>
  <c r="B1770" i="201"/>
  <c r="A1770" i="201"/>
  <c r="C1769" i="201"/>
  <c r="B1769" i="201"/>
  <c r="A1769" i="201"/>
  <c r="C1768" i="201"/>
  <c r="B1768" i="201"/>
  <c r="A1768" i="201"/>
  <c r="C1767" i="201"/>
  <c r="B1767" i="201"/>
  <c r="A1767" i="201"/>
  <c r="C1766" i="201"/>
  <c r="B1766" i="201"/>
  <c r="A1766" i="201"/>
  <c r="C1765" i="201"/>
  <c r="B1765" i="201"/>
  <c r="A1765" i="201"/>
  <c r="C1764" i="201"/>
  <c r="B1764" i="201"/>
  <c r="A1764" i="201"/>
  <c r="C1763" i="201"/>
  <c r="B1763" i="201"/>
  <c r="A1763" i="201"/>
  <c r="C1762" i="201"/>
  <c r="B1762" i="201"/>
  <c r="A1762" i="201"/>
  <c r="C1761" i="201"/>
  <c r="B1761" i="201"/>
  <c r="A1761" i="201"/>
  <c r="C1760" i="201"/>
  <c r="B1760" i="201"/>
  <c r="A1760" i="201"/>
  <c r="C1759" i="201"/>
  <c r="B1759" i="201"/>
  <c r="A1759" i="201"/>
  <c r="C1758" i="201"/>
  <c r="B1758" i="201"/>
  <c r="A1758" i="201"/>
  <c r="C1757" i="201"/>
  <c r="B1757" i="201"/>
  <c r="A1757" i="201"/>
  <c r="C1756" i="201"/>
  <c r="B1756" i="201"/>
  <c r="A1756" i="201"/>
  <c r="C1755" i="201"/>
  <c r="B1755" i="201"/>
  <c r="A1755" i="201"/>
  <c r="C1754" i="201"/>
  <c r="B1754" i="201"/>
  <c r="A1754" i="201"/>
  <c r="C1753" i="201"/>
  <c r="B1753" i="201"/>
  <c r="A1753" i="201"/>
  <c r="C1752" i="201"/>
  <c r="B1752" i="201"/>
  <c r="A1752" i="201"/>
  <c r="C1751" i="201"/>
  <c r="B1751" i="201"/>
  <c r="A1751" i="201"/>
  <c r="C1750" i="201"/>
  <c r="B1750" i="201"/>
  <c r="A1750" i="201"/>
  <c r="C1749" i="201"/>
  <c r="B1749" i="201"/>
  <c r="A1749" i="201"/>
  <c r="C1748" i="201"/>
  <c r="B1748" i="201"/>
  <c r="A1748" i="201"/>
  <c r="C1747" i="201"/>
  <c r="B1747" i="201"/>
  <c r="A1747" i="201"/>
  <c r="C1746" i="201"/>
  <c r="B1746" i="201"/>
  <c r="A1746" i="201"/>
  <c r="C1745" i="201"/>
  <c r="B1745" i="201"/>
  <c r="A1745" i="201"/>
  <c r="C1744" i="201"/>
  <c r="B1744" i="201"/>
  <c r="A1744" i="201"/>
  <c r="C1743" i="201"/>
  <c r="B1743" i="201"/>
  <c r="A1743" i="201"/>
  <c r="C1742" i="201"/>
  <c r="B1742" i="201"/>
  <c r="A1742" i="201"/>
  <c r="C1741" i="201"/>
  <c r="B1741" i="201"/>
  <c r="A1741" i="201"/>
  <c r="C1740" i="201"/>
  <c r="B1740" i="201"/>
  <c r="A1740" i="201"/>
  <c r="C1739" i="201"/>
  <c r="B1739" i="201"/>
  <c r="A1739" i="201"/>
  <c r="C1738" i="201"/>
  <c r="B1738" i="201"/>
  <c r="A1738" i="201"/>
  <c r="C1737" i="201"/>
  <c r="B1737" i="201"/>
  <c r="A1737" i="201"/>
  <c r="C1736" i="201"/>
  <c r="B1736" i="201"/>
  <c r="A1736" i="201"/>
  <c r="C1735" i="201"/>
  <c r="B1735" i="201"/>
  <c r="A1735" i="201"/>
  <c r="C1734" i="201"/>
  <c r="B1734" i="201"/>
  <c r="A1734" i="201"/>
  <c r="C1733" i="201"/>
  <c r="B1733" i="201"/>
  <c r="A1733" i="201"/>
  <c r="C1732" i="201"/>
  <c r="B1732" i="201"/>
  <c r="A1732" i="201"/>
  <c r="C1731" i="201"/>
  <c r="B1731" i="201"/>
  <c r="A1731" i="201"/>
  <c r="C1730" i="201"/>
  <c r="B1730" i="201"/>
  <c r="A1730" i="201"/>
  <c r="C1729" i="201"/>
  <c r="B1729" i="201"/>
  <c r="A1729" i="201"/>
  <c r="C1728" i="201"/>
  <c r="B1728" i="201"/>
  <c r="A1728" i="201"/>
  <c r="C1727" i="201"/>
  <c r="B1727" i="201"/>
  <c r="A1727" i="201"/>
  <c r="C1726" i="201"/>
  <c r="B1726" i="201"/>
  <c r="A1726" i="201"/>
  <c r="C1725" i="201"/>
  <c r="B1725" i="201"/>
  <c r="A1725" i="201"/>
  <c r="C1724" i="201"/>
  <c r="B1724" i="201"/>
  <c r="A1724" i="201"/>
  <c r="C1723" i="201"/>
  <c r="B1723" i="201"/>
  <c r="A1723" i="201"/>
  <c r="C1722" i="201"/>
  <c r="B1722" i="201"/>
  <c r="A1722" i="201"/>
  <c r="C1721" i="201"/>
  <c r="B1721" i="201"/>
  <c r="A1721" i="201"/>
  <c r="C1720" i="201"/>
  <c r="B1720" i="201"/>
  <c r="A1720" i="201"/>
  <c r="C1719" i="201"/>
  <c r="B1719" i="201"/>
  <c r="A1719" i="201"/>
  <c r="C1718" i="201"/>
  <c r="B1718" i="201"/>
  <c r="A1718" i="201"/>
  <c r="C1717" i="201"/>
  <c r="B1717" i="201"/>
  <c r="A1717" i="201"/>
  <c r="C1716" i="201"/>
  <c r="B1716" i="201"/>
  <c r="A1716" i="201"/>
  <c r="C1715" i="201"/>
  <c r="B1715" i="201"/>
  <c r="A1715" i="201"/>
  <c r="C1714" i="201"/>
  <c r="B1714" i="201"/>
  <c r="A1714" i="201"/>
  <c r="C1713" i="201"/>
  <c r="B1713" i="201"/>
  <c r="A1713" i="201"/>
  <c r="C1712" i="201"/>
  <c r="B1712" i="201"/>
  <c r="A1712" i="201"/>
  <c r="C1711" i="201"/>
  <c r="B1711" i="201"/>
  <c r="A1711" i="201"/>
  <c r="C1710" i="201"/>
  <c r="B1710" i="201"/>
  <c r="A1710" i="201"/>
  <c r="C1709" i="201"/>
  <c r="B1709" i="201"/>
  <c r="A1709" i="201"/>
  <c r="C1708" i="201"/>
  <c r="B1708" i="201"/>
  <c r="A1708" i="201"/>
  <c r="C1707" i="201"/>
  <c r="B1707" i="201"/>
  <c r="A1707" i="201"/>
  <c r="C1706" i="201"/>
  <c r="B1706" i="201"/>
  <c r="A1706" i="201"/>
  <c r="C1705" i="201"/>
  <c r="B1705" i="201"/>
  <c r="A1705" i="201"/>
  <c r="C1704" i="201"/>
  <c r="B1704" i="201"/>
  <c r="A1704" i="201"/>
  <c r="C1703" i="201"/>
  <c r="B1703" i="201"/>
  <c r="A1703" i="201"/>
  <c r="C1702" i="201"/>
  <c r="B1702" i="201"/>
  <c r="A1702" i="201"/>
  <c r="C1701" i="201"/>
  <c r="B1701" i="201"/>
  <c r="A1701" i="201"/>
  <c r="C1700" i="201"/>
  <c r="B1700" i="201"/>
  <c r="A1700" i="201"/>
  <c r="C1699" i="201"/>
  <c r="B1699" i="201"/>
  <c r="A1699" i="201"/>
  <c r="C1698" i="201"/>
  <c r="B1698" i="201"/>
  <c r="A1698" i="201"/>
  <c r="C1697" i="201"/>
  <c r="B1697" i="201"/>
  <c r="A1697" i="201"/>
  <c r="C1696" i="201"/>
  <c r="B1696" i="201"/>
  <c r="A1696" i="201"/>
  <c r="C1695" i="201"/>
  <c r="B1695" i="201"/>
  <c r="A1695" i="201"/>
  <c r="C1694" i="201"/>
  <c r="B1694" i="201"/>
  <c r="A1694" i="201"/>
  <c r="C1693" i="201"/>
  <c r="B1693" i="201"/>
  <c r="A1693" i="201"/>
  <c r="C1692" i="201"/>
  <c r="B1692" i="201"/>
  <c r="A1692" i="201"/>
  <c r="C1691" i="201"/>
  <c r="B1691" i="201"/>
  <c r="A1691" i="201"/>
  <c r="C1690" i="201"/>
  <c r="B1690" i="201"/>
  <c r="A1690" i="201"/>
  <c r="C1689" i="201"/>
  <c r="B1689" i="201"/>
  <c r="A1689" i="201"/>
  <c r="C1688" i="201"/>
  <c r="B1688" i="201"/>
  <c r="A1688" i="201"/>
  <c r="C1687" i="201"/>
  <c r="B1687" i="201"/>
  <c r="A1687" i="201"/>
  <c r="C1686" i="201"/>
  <c r="B1686" i="201"/>
  <c r="A1686" i="201"/>
  <c r="C1685" i="201"/>
  <c r="B1685" i="201"/>
  <c r="A1685" i="201"/>
  <c r="C1684" i="201"/>
  <c r="B1684" i="201"/>
  <c r="A1684" i="201"/>
  <c r="C1683" i="201"/>
  <c r="B1683" i="201"/>
  <c r="A1683" i="201"/>
  <c r="C1682" i="201"/>
  <c r="B1682" i="201"/>
  <c r="A1682" i="201"/>
  <c r="C1681" i="201"/>
  <c r="B1681" i="201"/>
  <c r="A1681" i="201"/>
  <c r="C1680" i="201"/>
  <c r="B1680" i="201"/>
  <c r="A1680" i="201"/>
  <c r="C1679" i="201"/>
  <c r="B1679" i="201"/>
  <c r="A1679" i="201"/>
  <c r="C1678" i="201"/>
  <c r="B1678" i="201"/>
  <c r="A1678" i="201"/>
  <c r="C1677" i="201"/>
  <c r="B1677" i="201"/>
  <c r="A1677" i="201"/>
  <c r="C1676" i="201"/>
  <c r="B1676" i="201"/>
  <c r="A1676" i="201"/>
  <c r="C1675" i="201"/>
  <c r="B1675" i="201"/>
  <c r="A1675" i="201"/>
  <c r="C1674" i="201"/>
  <c r="B1674" i="201"/>
  <c r="A1674" i="201"/>
  <c r="C1673" i="201"/>
  <c r="B1673" i="201"/>
  <c r="A1673" i="201"/>
  <c r="C1672" i="201"/>
  <c r="B1672" i="201"/>
  <c r="A1672" i="201"/>
  <c r="C1671" i="201"/>
  <c r="B1671" i="201"/>
  <c r="A1671" i="201"/>
  <c r="C1670" i="201"/>
  <c r="B1670" i="201"/>
  <c r="A1670" i="201"/>
  <c r="C1669" i="201"/>
  <c r="B1669" i="201"/>
  <c r="A1669" i="201"/>
  <c r="C1668" i="201"/>
  <c r="B1668" i="201"/>
  <c r="A1668" i="201"/>
  <c r="C1667" i="201"/>
  <c r="B1667" i="201"/>
  <c r="A1667" i="201"/>
  <c r="C1666" i="201"/>
  <c r="B1666" i="201"/>
  <c r="A1666" i="201"/>
  <c r="C1665" i="201"/>
  <c r="B1665" i="201"/>
  <c r="A1665" i="201"/>
  <c r="C1664" i="201"/>
  <c r="B1664" i="201"/>
  <c r="A1664" i="201"/>
  <c r="C1663" i="201"/>
  <c r="B1663" i="201"/>
  <c r="A1663" i="201"/>
  <c r="C1662" i="201"/>
  <c r="B1662" i="201"/>
  <c r="A1662" i="201"/>
  <c r="C1661" i="201"/>
  <c r="B1661" i="201"/>
  <c r="A1661" i="201"/>
  <c r="C1660" i="201"/>
  <c r="B1660" i="201"/>
  <c r="A1660" i="201"/>
  <c r="C1659" i="201"/>
  <c r="B1659" i="201"/>
  <c r="A1659" i="201"/>
  <c r="C1658" i="201"/>
  <c r="B1658" i="201"/>
  <c r="A1658" i="201"/>
  <c r="C1657" i="201"/>
  <c r="B1657" i="201"/>
  <c r="A1657" i="201"/>
  <c r="C1656" i="201"/>
  <c r="B1656" i="201"/>
  <c r="A1656" i="201"/>
  <c r="C1655" i="201"/>
  <c r="B1655" i="201"/>
  <c r="A1655" i="201"/>
  <c r="C1654" i="201"/>
  <c r="B1654" i="201"/>
  <c r="A1654" i="201"/>
  <c r="C1653" i="201"/>
  <c r="B1653" i="201"/>
  <c r="A1653" i="201"/>
  <c r="C1652" i="201"/>
  <c r="B1652" i="201"/>
  <c r="A1652" i="201"/>
  <c r="C1651" i="201"/>
  <c r="B1651" i="201"/>
  <c r="A1651" i="201"/>
  <c r="C1650" i="201"/>
  <c r="B1650" i="201"/>
  <c r="A1650" i="201"/>
  <c r="C1649" i="201"/>
  <c r="B1649" i="201"/>
  <c r="A1649" i="201"/>
  <c r="C1648" i="201"/>
  <c r="B1648" i="201"/>
  <c r="A1648" i="201"/>
  <c r="C1647" i="201"/>
  <c r="B1647" i="201"/>
  <c r="A1647" i="201"/>
  <c r="C1646" i="201"/>
  <c r="B1646" i="201"/>
  <c r="A1646" i="201"/>
  <c r="C1645" i="201"/>
  <c r="B1645" i="201"/>
  <c r="A1645" i="201"/>
  <c r="C1644" i="201"/>
  <c r="B1644" i="201"/>
  <c r="A1644" i="201"/>
  <c r="C1643" i="201"/>
  <c r="B1643" i="201"/>
  <c r="A1643" i="201"/>
  <c r="C1642" i="201"/>
  <c r="B1642" i="201"/>
  <c r="A1642" i="201"/>
  <c r="C1641" i="201"/>
  <c r="B1641" i="201"/>
  <c r="A1641" i="201"/>
  <c r="C1640" i="201"/>
  <c r="B1640" i="201"/>
  <c r="A1640" i="201"/>
  <c r="C1639" i="201"/>
  <c r="B1639" i="201"/>
  <c r="A1639" i="201"/>
  <c r="C1638" i="201"/>
  <c r="B1638" i="201"/>
  <c r="A1638" i="201"/>
  <c r="C1637" i="201"/>
  <c r="B1637" i="201"/>
  <c r="A1637" i="201"/>
  <c r="C1636" i="201"/>
  <c r="B1636" i="201"/>
  <c r="A1636" i="201"/>
  <c r="C1635" i="201"/>
  <c r="B1635" i="201"/>
  <c r="A1635" i="201"/>
  <c r="C1634" i="201"/>
  <c r="B1634" i="201"/>
  <c r="A1634" i="201"/>
  <c r="C1633" i="201"/>
  <c r="B1633" i="201"/>
  <c r="A1633" i="201"/>
  <c r="C1632" i="201"/>
  <c r="B1632" i="201"/>
  <c r="A1632" i="201"/>
  <c r="C1631" i="201"/>
  <c r="B1631" i="201"/>
  <c r="A1631" i="201"/>
  <c r="C1630" i="201"/>
  <c r="B1630" i="201"/>
  <c r="A1630" i="201"/>
  <c r="C1629" i="201"/>
  <c r="B1629" i="201"/>
  <c r="A1629" i="201"/>
  <c r="C1628" i="201"/>
  <c r="B1628" i="201"/>
  <c r="A1628" i="201"/>
  <c r="C1627" i="201"/>
  <c r="B1627" i="201"/>
  <c r="A1627" i="201"/>
  <c r="C1626" i="201"/>
  <c r="B1626" i="201"/>
  <c r="A1626" i="201"/>
  <c r="C1625" i="201"/>
  <c r="B1625" i="201"/>
  <c r="A1625" i="201"/>
  <c r="C1624" i="201"/>
  <c r="B1624" i="201"/>
  <c r="A1624" i="201"/>
  <c r="C1623" i="201"/>
  <c r="B1623" i="201"/>
  <c r="A1623" i="201"/>
  <c r="C1622" i="201"/>
  <c r="B1622" i="201"/>
  <c r="A1622" i="201"/>
  <c r="C1621" i="201"/>
  <c r="B1621" i="201"/>
  <c r="A1621" i="201"/>
  <c r="C1620" i="201"/>
  <c r="B1620" i="201"/>
  <c r="A1620" i="201"/>
  <c r="C1619" i="201"/>
  <c r="B1619" i="201"/>
  <c r="A1619" i="201"/>
  <c r="C1618" i="201"/>
  <c r="B1618" i="201"/>
  <c r="A1618" i="201"/>
  <c r="C1617" i="201"/>
  <c r="B1617" i="201"/>
  <c r="A1617" i="201"/>
  <c r="C1616" i="201"/>
  <c r="B1616" i="201"/>
  <c r="A1616" i="201"/>
  <c r="C1615" i="201"/>
  <c r="B1615" i="201"/>
  <c r="A1615" i="201"/>
  <c r="C1614" i="201"/>
  <c r="B1614" i="201"/>
  <c r="A1614" i="201"/>
  <c r="C1613" i="201"/>
  <c r="B1613" i="201"/>
  <c r="A1613" i="201"/>
  <c r="C1612" i="201"/>
  <c r="B1612" i="201"/>
  <c r="A1612" i="201"/>
  <c r="C1611" i="201"/>
  <c r="B1611" i="201"/>
  <c r="A1611" i="201"/>
  <c r="C1610" i="201"/>
  <c r="B1610" i="201"/>
  <c r="A1610" i="201"/>
  <c r="C1609" i="201"/>
  <c r="B1609" i="201"/>
  <c r="A1609" i="201"/>
  <c r="C1608" i="201"/>
  <c r="B1608" i="201"/>
  <c r="A1608" i="201"/>
  <c r="C1607" i="201"/>
  <c r="B1607" i="201"/>
  <c r="A1607" i="201"/>
  <c r="C1606" i="201"/>
  <c r="B1606" i="201"/>
  <c r="A1606" i="201"/>
  <c r="C1605" i="201"/>
  <c r="B1605" i="201"/>
  <c r="A1605" i="201"/>
  <c r="C1604" i="201"/>
  <c r="B1604" i="201"/>
  <c r="A1604" i="201"/>
  <c r="C1603" i="201"/>
  <c r="B1603" i="201"/>
  <c r="A1603" i="201"/>
  <c r="C1602" i="201"/>
  <c r="B1602" i="201"/>
  <c r="A1602" i="201"/>
  <c r="C1601" i="201"/>
  <c r="B1601" i="201"/>
  <c r="A1601" i="201"/>
  <c r="C1600" i="201"/>
  <c r="B1600" i="201"/>
  <c r="A1600" i="201"/>
  <c r="C1599" i="201"/>
  <c r="B1599" i="201"/>
  <c r="A1599" i="201"/>
  <c r="C1598" i="201"/>
  <c r="B1598" i="201"/>
  <c r="A1598" i="201"/>
  <c r="C1597" i="201"/>
  <c r="B1597" i="201"/>
  <c r="A1597" i="201"/>
  <c r="C1596" i="201"/>
  <c r="B1596" i="201"/>
  <c r="A1596" i="201"/>
  <c r="C1595" i="201"/>
  <c r="B1595" i="201"/>
  <c r="A1595" i="201"/>
  <c r="C1594" i="201"/>
  <c r="B1594" i="201"/>
  <c r="A1594" i="201"/>
  <c r="C1593" i="201"/>
  <c r="B1593" i="201"/>
  <c r="A1593" i="201"/>
  <c r="C1592" i="201"/>
  <c r="B1592" i="201"/>
  <c r="A1592" i="201"/>
  <c r="C1591" i="201"/>
  <c r="B1591" i="201"/>
  <c r="A1591" i="201"/>
  <c r="C1590" i="201"/>
  <c r="B1590" i="201"/>
  <c r="A1590" i="201"/>
  <c r="C1589" i="201"/>
  <c r="B1589" i="201"/>
  <c r="A1589" i="201"/>
  <c r="C1588" i="201"/>
  <c r="B1588" i="201"/>
  <c r="A1588" i="201"/>
  <c r="C1587" i="201"/>
  <c r="B1587" i="201"/>
  <c r="A1587" i="201"/>
  <c r="C1586" i="201"/>
  <c r="B1586" i="201"/>
  <c r="A1586" i="201"/>
  <c r="C1585" i="201"/>
  <c r="B1585" i="201"/>
  <c r="A1585" i="201"/>
  <c r="C1584" i="201"/>
  <c r="B1584" i="201"/>
  <c r="A1584" i="201"/>
  <c r="C1583" i="201"/>
  <c r="B1583" i="201"/>
  <c r="A1583" i="201"/>
  <c r="C1582" i="201"/>
  <c r="B1582" i="201"/>
  <c r="A1582" i="201"/>
  <c r="C1581" i="201"/>
  <c r="B1581" i="201"/>
  <c r="A1581" i="201"/>
  <c r="C1580" i="201"/>
  <c r="B1580" i="201"/>
  <c r="A1580" i="201"/>
  <c r="C1579" i="201"/>
  <c r="B1579" i="201"/>
  <c r="A1579" i="201"/>
  <c r="C1578" i="201"/>
  <c r="B1578" i="201"/>
  <c r="A1578" i="201"/>
  <c r="C1577" i="201"/>
  <c r="B1577" i="201"/>
  <c r="A1577" i="201"/>
  <c r="C1576" i="201"/>
  <c r="B1576" i="201"/>
  <c r="A1576" i="201"/>
  <c r="C1575" i="201"/>
  <c r="B1575" i="201"/>
  <c r="A1575" i="201"/>
  <c r="C1574" i="201"/>
  <c r="B1574" i="201"/>
  <c r="A1574" i="201"/>
  <c r="C1573" i="201"/>
  <c r="B1573" i="201"/>
  <c r="A1573" i="201"/>
  <c r="C1572" i="201"/>
  <c r="B1572" i="201"/>
  <c r="A1572" i="201"/>
  <c r="C1571" i="201"/>
  <c r="B1571" i="201"/>
  <c r="A1571" i="201"/>
  <c r="C1570" i="201"/>
  <c r="B1570" i="201"/>
  <c r="A1570" i="201"/>
  <c r="C1569" i="201"/>
  <c r="B1569" i="201"/>
  <c r="A1569" i="201"/>
  <c r="C1568" i="201"/>
  <c r="B1568" i="201"/>
  <c r="A1568" i="201"/>
  <c r="C1567" i="201"/>
  <c r="B1567" i="201"/>
  <c r="A1567" i="201"/>
  <c r="C1566" i="201"/>
  <c r="B1566" i="201"/>
  <c r="A1566" i="201"/>
  <c r="C1565" i="201"/>
  <c r="B1565" i="201"/>
  <c r="A1565" i="201"/>
  <c r="C1564" i="201"/>
  <c r="B1564" i="201"/>
  <c r="A1564" i="201"/>
  <c r="C1563" i="201"/>
  <c r="B1563" i="201"/>
  <c r="A1563" i="201"/>
  <c r="C1562" i="201"/>
  <c r="B1562" i="201"/>
  <c r="A1562" i="201"/>
  <c r="C1561" i="201"/>
  <c r="B1561" i="201"/>
  <c r="A1561" i="201"/>
  <c r="C1560" i="201"/>
  <c r="B1560" i="201"/>
  <c r="A1560" i="201"/>
  <c r="C1559" i="201"/>
  <c r="B1559" i="201"/>
  <c r="A1559" i="201"/>
  <c r="C1558" i="201"/>
  <c r="B1558" i="201"/>
  <c r="A1558" i="201"/>
  <c r="C1557" i="201"/>
  <c r="B1557" i="201"/>
  <c r="A1557" i="201"/>
  <c r="C1556" i="201"/>
  <c r="B1556" i="201"/>
  <c r="A1556" i="201"/>
  <c r="C1555" i="201"/>
  <c r="B1555" i="201"/>
  <c r="A1555" i="201"/>
  <c r="C1554" i="201"/>
  <c r="B1554" i="201"/>
  <c r="A1554" i="201"/>
  <c r="C1553" i="201"/>
  <c r="B1553" i="201"/>
  <c r="A1553" i="201"/>
  <c r="C1552" i="201"/>
  <c r="B1552" i="201"/>
  <c r="A1552" i="201"/>
  <c r="C1551" i="201"/>
  <c r="B1551" i="201"/>
  <c r="A1551" i="201"/>
  <c r="C1550" i="201"/>
  <c r="B1550" i="201"/>
  <c r="A1550" i="201"/>
  <c r="C1549" i="201"/>
  <c r="B1549" i="201"/>
  <c r="A1549" i="201"/>
  <c r="C1548" i="201"/>
  <c r="B1548" i="201"/>
  <c r="A1548" i="201"/>
  <c r="C1547" i="201"/>
  <c r="B1547" i="201"/>
  <c r="A1547" i="201"/>
  <c r="C1546" i="201"/>
  <c r="B1546" i="201"/>
  <c r="A1546" i="201"/>
  <c r="C1545" i="201"/>
  <c r="B1545" i="201"/>
  <c r="A1545" i="201"/>
  <c r="C1544" i="201"/>
  <c r="B1544" i="201"/>
  <c r="A1544" i="201"/>
  <c r="C1543" i="201"/>
  <c r="B1543" i="201"/>
  <c r="A1543" i="201"/>
  <c r="C1542" i="201"/>
  <c r="B1542" i="201"/>
  <c r="A1542" i="201"/>
  <c r="C1541" i="201"/>
  <c r="B1541" i="201"/>
  <c r="A1541" i="201"/>
  <c r="C1540" i="201"/>
  <c r="B1540" i="201"/>
  <c r="A1540" i="201"/>
  <c r="C1539" i="201"/>
  <c r="B1539" i="201"/>
  <c r="A1539" i="201"/>
  <c r="C1538" i="201"/>
  <c r="B1538" i="201"/>
  <c r="A1538" i="201"/>
  <c r="C1537" i="201"/>
  <c r="B1537" i="201"/>
  <c r="A1537" i="201"/>
  <c r="C1536" i="201"/>
  <c r="B1536" i="201"/>
  <c r="A1536" i="201"/>
  <c r="C1535" i="201"/>
  <c r="B1535" i="201"/>
  <c r="A1535" i="201"/>
  <c r="C1534" i="201"/>
  <c r="B1534" i="201"/>
  <c r="A1534" i="201"/>
  <c r="C1533" i="201"/>
  <c r="B1533" i="201"/>
  <c r="A1533" i="201"/>
  <c r="C1532" i="201"/>
  <c r="B1532" i="201"/>
  <c r="A1532" i="201"/>
  <c r="C1531" i="201"/>
  <c r="B1531" i="201"/>
  <c r="A1531" i="201"/>
  <c r="C1530" i="201"/>
  <c r="B1530" i="201"/>
  <c r="A1530" i="201"/>
  <c r="C1529" i="201"/>
  <c r="B1529" i="201"/>
  <c r="A1529" i="201"/>
  <c r="C1528" i="201"/>
  <c r="B1528" i="201"/>
  <c r="A1528" i="201"/>
  <c r="C1527" i="201"/>
  <c r="B1527" i="201"/>
  <c r="A1527" i="201"/>
  <c r="C1526" i="201"/>
  <c r="B1526" i="201"/>
  <c r="A1526" i="201"/>
  <c r="C1525" i="201"/>
  <c r="B1525" i="201"/>
  <c r="A1525" i="201"/>
  <c r="C1524" i="201"/>
  <c r="B1524" i="201"/>
  <c r="A1524" i="201"/>
  <c r="C1523" i="201"/>
  <c r="B1523" i="201"/>
  <c r="A1523" i="201"/>
  <c r="C1522" i="201"/>
  <c r="B1522" i="201"/>
  <c r="A1522" i="201"/>
  <c r="C1521" i="201"/>
  <c r="B1521" i="201"/>
  <c r="A1521" i="201"/>
  <c r="C1520" i="201"/>
  <c r="B1520" i="201"/>
  <c r="A1520" i="201"/>
  <c r="C1519" i="201"/>
  <c r="B1519" i="201"/>
  <c r="A1519" i="201"/>
  <c r="C1518" i="201"/>
  <c r="B1518" i="201"/>
  <c r="A1518" i="201"/>
  <c r="C1517" i="201"/>
  <c r="B1517" i="201"/>
  <c r="A1517" i="201"/>
  <c r="C1516" i="201"/>
  <c r="B1516" i="201"/>
  <c r="A1516" i="201"/>
  <c r="C1515" i="201"/>
  <c r="B1515" i="201"/>
  <c r="A1515" i="201"/>
  <c r="C1514" i="201"/>
  <c r="B1514" i="201"/>
  <c r="A1514" i="201"/>
  <c r="C1513" i="201"/>
  <c r="B1513" i="201"/>
  <c r="A1513" i="201"/>
  <c r="C1512" i="201"/>
  <c r="B1512" i="201"/>
  <c r="A1512" i="201"/>
  <c r="C1511" i="201"/>
  <c r="B1511" i="201"/>
  <c r="A1511" i="201"/>
  <c r="C1510" i="201"/>
  <c r="B1510" i="201"/>
  <c r="A1510" i="201"/>
  <c r="C1509" i="201"/>
  <c r="B1509" i="201"/>
  <c r="A1509" i="201"/>
  <c r="C1508" i="201"/>
  <c r="B1508" i="201"/>
  <c r="A1508" i="201"/>
  <c r="C1507" i="201"/>
  <c r="B1507" i="201"/>
  <c r="A1507" i="201"/>
  <c r="C1506" i="201"/>
  <c r="B1506" i="201"/>
  <c r="A1506" i="201"/>
  <c r="C1505" i="201"/>
  <c r="B1505" i="201"/>
  <c r="A1505" i="201"/>
  <c r="C1504" i="201"/>
  <c r="B1504" i="201"/>
  <c r="A1504" i="201"/>
  <c r="C1503" i="201"/>
  <c r="B1503" i="201"/>
  <c r="A1503" i="201"/>
  <c r="C1502" i="201"/>
  <c r="B1502" i="201"/>
  <c r="A1502" i="201"/>
  <c r="C1501" i="201"/>
  <c r="B1501" i="201"/>
  <c r="A1501" i="201"/>
  <c r="C1500" i="201"/>
  <c r="B1500" i="201"/>
  <c r="A1500" i="201"/>
  <c r="C1499" i="201"/>
  <c r="B1499" i="201"/>
  <c r="A1499" i="201"/>
  <c r="C1498" i="201"/>
  <c r="B1498" i="201"/>
  <c r="A1498" i="201"/>
  <c r="C1497" i="201"/>
  <c r="B1497" i="201"/>
  <c r="A1497" i="201"/>
  <c r="C1496" i="201"/>
  <c r="B1496" i="201"/>
  <c r="A1496" i="201"/>
  <c r="C1495" i="201"/>
  <c r="B1495" i="201"/>
  <c r="A1495" i="201"/>
  <c r="C1494" i="201"/>
  <c r="B1494" i="201"/>
  <c r="A1494" i="201"/>
  <c r="C1493" i="201"/>
  <c r="B1493" i="201"/>
  <c r="A1493" i="201"/>
  <c r="C1492" i="201"/>
  <c r="B1492" i="201"/>
  <c r="A1492" i="201"/>
  <c r="C1491" i="201"/>
  <c r="B1491" i="201"/>
  <c r="A1491" i="201"/>
  <c r="C1490" i="201"/>
  <c r="B1490" i="201"/>
  <c r="A1490" i="201"/>
  <c r="C1489" i="201"/>
  <c r="B1489" i="201"/>
  <c r="A1489" i="201"/>
  <c r="C1488" i="201"/>
  <c r="B1488" i="201"/>
  <c r="A1488" i="201"/>
  <c r="C1487" i="201"/>
  <c r="B1487" i="201"/>
  <c r="A1487" i="201"/>
  <c r="C1486" i="201"/>
  <c r="B1486" i="201"/>
  <c r="A1486" i="201"/>
  <c r="C1485" i="201"/>
  <c r="B1485" i="201"/>
  <c r="A1485" i="201"/>
  <c r="C1484" i="201"/>
  <c r="B1484" i="201"/>
  <c r="A1484" i="201"/>
  <c r="C1483" i="201"/>
  <c r="B1483" i="201"/>
  <c r="A1483" i="201"/>
  <c r="C1482" i="201"/>
  <c r="B1482" i="201"/>
  <c r="A1482" i="201"/>
  <c r="C1481" i="201"/>
  <c r="B1481" i="201"/>
  <c r="A1481" i="201"/>
  <c r="C1480" i="201"/>
  <c r="B1480" i="201"/>
  <c r="A1480" i="201"/>
  <c r="C1479" i="201"/>
  <c r="B1479" i="201"/>
  <c r="A1479" i="201"/>
  <c r="C1478" i="201"/>
  <c r="B1478" i="201"/>
  <c r="A1478" i="201"/>
  <c r="C1477" i="201"/>
  <c r="B1477" i="201"/>
  <c r="A1477" i="201"/>
  <c r="C1476" i="201"/>
  <c r="B1476" i="201"/>
  <c r="A1476" i="201"/>
  <c r="C1475" i="201"/>
  <c r="B1475" i="201"/>
  <c r="A1475" i="201"/>
  <c r="C1474" i="201"/>
  <c r="B1474" i="201"/>
  <c r="A1474" i="201"/>
  <c r="C1473" i="201"/>
  <c r="B1473" i="201"/>
  <c r="A1473" i="201"/>
  <c r="C1472" i="201"/>
  <c r="B1472" i="201"/>
  <c r="A1472" i="201"/>
  <c r="C1471" i="201"/>
  <c r="B1471" i="201"/>
  <c r="A1471" i="201"/>
  <c r="C1470" i="201"/>
  <c r="B1470" i="201"/>
  <c r="A1470" i="201"/>
  <c r="C1469" i="201"/>
  <c r="B1469" i="201"/>
  <c r="A1469" i="201"/>
  <c r="C1468" i="201"/>
  <c r="B1468" i="201"/>
  <c r="A1468" i="201"/>
  <c r="C1467" i="201"/>
  <c r="B1467" i="201"/>
  <c r="A1467" i="201"/>
  <c r="C1466" i="201"/>
  <c r="B1466" i="201"/>
  <c r="A1466" i="201"/>
  <c r="C1465" i="201"/>
  <c r="B1465" i="201"/>
  <c r="A1465" i="201"/>
  <c r="C1464" i="201"/>
  <c r="B1464" i="201"/>
  <c r="A1464" i="201"/>
  <c r="C1463" i="201"/>
  <c r="B1463" i="201"/>
  <c r="A1463" i="201"/>
  <c r="C1462" i="201"/>
  <c r="B1462" i="201"/>
  <c r="A1462" i="201"/>
  <c r="C1461" i="201"/>
  <c r="B1461" i="201"/>
  <c r="A1461" i="201"/>
  <c r="C1460" i="201"/>
  <c r="B1460" i="201"/>
  <c r="A1460" i="201"/>
  <c r="C1459" i="201"/>
  <c r="B1459" i="201"/>
  <c r="A1459" i="201"/>
  <c r="C1458" i="201"/>
  <c r="B1458" i="201"/>
  <c r="A1458" i="201"/>
  <c r="C1457" i="201"/>
  <c r="B1457" i="201"/>
  <c r="A1457" i="201"/>
  <c r="C1456" i="201"/>
  <c r="B1456" i="201"/>
  <c r="A1456" i="201"/>
  <c r="C1455" i="201"/>
  <c r="B1455" i="201"/>
  <c r="A1455" i="201"/>
  <c r="C1454" i="201"/>
  <c r="B1454" i="201"/>
  <c r="A1454" i="201"/>
  <c r="C1453" i="201"/>
  <c r="B1453" i="201"/>
  <c r="A1453" i="201"/>
  <c r="C1452" i="201"/>
  <c r="B1452" i="201"/>
  <c r="A1452" i="201"/>
  <c r="C1451" i="201"/>
  <c r="B1451" i="201"/>
  <c r="A1451" i="201"/>
  <c r="C1450" i="201"/>
  <c r="B1450" i="201"/>
  <c r="A1450" i="201"/>
  <c r="C1449" i="201"/>
  <c r="B1449" i="201"/>
  <c r="A1449" i="201"/>
  <c r="C1448" i="201"/>
  <c r="B1448" i="201"/>
  <c r="A1448" i="201"/>
  <c r="C1447" i="201"/>
  <c r="B1447" i="201"/>
  <c r="A1447" i="201"/>
  <c r="C1446" i="201"/>
  <c r="B1446" i="201"/>
  <c r="A1446" i="201"/>
  <c r="C1445" i="201"/>
  <c r="B1445" i="201"/>
  <c r="A1445" i="201"/>
  <c r="C1444" i="201"/>
  <c r="B1444" i="201"/>
  <c r="A1444" i="201"/>
  <c r="C1443" i="201"/>
  <c r="B1443" i="201"/>
  <c r="A1443" i="201"/>
  <c r="C1442" i="201"/>
  <c r="B1442" i="201"/>
  <c r="A1442" i="201"/>
  <c r="C1441" i="201"/>
  <c r="B1441" i="201"/>
  <c r="A1441" i="201"/>
  <c r="C1440" i="201"/>
  <c r="B1440" i="201"/>
  <c r="A1440" i="201"/>
  <c r="C1439" i="201"/>
  <c r="B1439" i="201"/>
  <c r="A1439" i="201"/>
  <c r="C1438" i="201"/>
  <c r="B1438" i="201"/>
  <c r="A1438" i="201"/>
  <c r="C1437" i="201"/>
  <c r="B1437" i="201"/>
  <c r="A1437" i="201"/>
  <c r="C1436" i="201"/>
  <c r="B1436" i="201"/>
  <c r="A1436" i="201"/>
  <c r="C1435" i="201"/>
  <c r="B1435" i="201"/>
  <c r="A1435" i="201"/>
  <c r="C1434" i="201"/>
  <c r="B1434" i="201"/>
  <c r="A1434" i="201"/>
  <c r="C1433" i="201"/>
  <c r="B1433" i="201"/>
  <c r="A1433" i="201"/>
  <c r="C1432" i="201"/>
  <c r="B1432" i="201"/>
  <c r="A1432" i="201"/>
  <c r="C1431" i="201"/>
  <c r="B1431" i="201"/>
  <c r="A1431" i="201"/>
  <c r="C1430" i="201"/>
  <c r="B1430" i="201"/>
  <c r="A1430" i="201"/>
  <c r="C1429" i="201"/>
  <c r="B1429" i="201"/>
  <c r="A1429" i="201"/>
  <c r="C1428" i="201"/>
  <c r="B1428" i="201"/>
  <c r="A1428" i="201"/>
  <c r="C1427" i="201"/>
  <c r="B1427" i="201"/>
  <c r="A1427" i="201"/>
  <c r="C1426" i="201"/>
  <c r="B1426" i="201"/>
  <c r="A1426" i="201"/>
  <c r="C1425" i="201"/>
  <c r="B1425" i="201"/>
  <c r="A1425" i="201"/>
  <c r="C1424" i="201"/>
  <c r="B1424" i="201"/>
  <c r="A1424" i="201"/>
  <c r="C1423" i="201"/>
  <c r="B1423" i="201"/>
  <c r="A1423" i="201"/>
  <c r="C1422" i="201"/>
  <c r="B1422" i="201"/>
  <c r="A1422" i="201"/>
  <c r="C1421" i="201"/>
  <c r="B1421" i="201"/>
  <c r="A1421" i="201"/>
  <c r="C1420" i="201"/>
  <c r="B1420" i="201"/>
  <c r="A1420" i="201"/>
  <c r="C1419" i="201"/>
  <c r="B1419" i="201"/>
  <c r="A1419" i="201"/>
  <c r="C1418" i="201"/>
  <c r="B1418" i="201"/>
  <c r="A1418" i="201"/>
  <c r="C1417" i="201"/>
  <c r="B1417" i="201"/>
  <c r="A1417" i="201"/>
  <c r="C1416" i="201"/>
  <c r="B1416" i="201"/>
  <c r="A1416" i="201"/>
  <c r="C1415" i="201"/>
  <c r="B1415" i="201"/>
  <c r="A1415" i="201"/>
  <c r="C1414" i="201"/>
  <c r="B1414" i="201"/>
  <c r="A1414" i="201"/>
  <c r="C1413" i="201"/>
  <c r="B1413" i="201"/>
  <c r="A1413" i="201"/>
  <c r="C1412" i="201"/>
  <c r="B1412" i="201"/>
  <c r="A1412" i="201"/>
  <c r="C1411" i="201"/>
  <c r="B1411" i="201"/>
  <c r="A1411" i="201"/>
  <c r="C1410" i="201"/>
  <c r="B1410" i="201"/>
  <c r="A1410" i="201"/>
  <c r="C1409" i="201"/>
  <c r="B1409" i="201"/>
  <c r="A1409" i="201"/>
  <c r="C1408" i="201"/>
  <c r="B1408" i="201"/>
  <c r="A1408" i="201"/>
  <c r="C1407" i="201"/>
  <c r="B1407" i="201"/>
  <c r="A1407" i="201"/>
  <c r="C1406" i="201"/>
  <c r="B1406" i="201"/>
  <c r="A1406" i="201"/>
  <c r="C1405" i="201"/>
  <c r="B1405" i="201"/>
  <c r="A1405" i="201"/>
  <c r="C1404" i="201"/>
  <c r="B1404" i="201"/>
  <c r="A1404" i="201"/>
  <c r="C1403" i="201"/>
  <c r="B1403" i="201"/>
  <c r="A1403" i="201"/>
  <c r="C1402" i="201"/>
  <c r="B1402" i="201"/>
  <c r="A1402" i="201"/>
  <c r="C1401" i="201"/>
  <c r="B1401" i="201"/>
  <c r="A1401" i="201"/>
  <c r="C1400" i="201"/>
  <c r="B1400" i="201"/>
  <c r="A1400" i="201"/>
  <c r="C1399" i="201"/>
  <c r="B1399" i="201"/>
  <c r="A1399" i="201"/>
  <c r="C1398" i="201"/>
  <c r="B1398" i="201"/>
  <c r="A1398" i="201"/>
  <c r="C1397" i="201"/>
  <c r="B1397" i="201"/>
  <c r="A1397" i="201"/>
  <c r="C1396" i="201"/>
  <c r="B1396" i="201"/>
  <c r="A1396" i="201"/>
  <c r="C1395" i="201"/>
  <c r="B1395" i="201"/>
  <c r="A1395" i="201"/>
  <c r="C1394" i="201"/>
  <c r="B1394" i="201"/>
  <c r="A1394" i="201"/>
  <c r="C1393" i="201"/>
  <c r="B1393" i="201"/>
  <c r="A1393" i="201"/>
  <c r="C1392" i="201"/>
  <c r="B1392" i="201"/>
  <c r="A1392" i="201"/>
  <c r="C1391" i="201"/>
  <c r="B1391" i="201"/>
  <c r="A1391" i="201"/>
  <c r="C1390" i="201"/>
  <c r="B1390" i="201"/>
  <c r="A1390" i="201"/>
  <c r="C1389" i="201"/>
  <c r="B1389" i="201"/>
  <c r="A1389" i="201"/>
  <c r="C1388" i="201"/>
  <c r="B1388" i="201"/>
  <c r="A1388" i="201"/>
  <c r="C1387" i="201"/>
  <c r="B1387" i="201"/>
  <c r="A1387" i="201"/>
  <c r="C1386" i="201"/>
  <c r="B1386" i="201"/>
  <c r="A1386" i="201"/>
  <c r="C1385" i="201"/>
  <c r="B1385" i="201"/>
  <c r="A1385" i="201"/>
  <c r="C1384" i="201"/>
  <c r="B1384" i="201"/>
  <c r="A1384" i="201"/>
  <c r="C1383" i="201"/>
  <c r="B1383" i="201"/>
  <c r="A1383" i="201"/>
  <c r="C1382" i="201"/>
  <c r="B1382" i="201"/>
  <c r="A1382" i="201"/>
  <c r="C1381" i="201"/>
  <c r="B1381" i="201"/>
  <c r="A1381" i="201"/>
  <c r="C1380" i="201"/>
  <c r="B1380" i="201"/>
  <c r="A1380" i="201"/>
  <c r="C1379" i="201"/>
  <c r="B1379" i="201"/>
  <c r="A1379" i="201"/>
  <c r="C1378" i="201"/>
  <c r="B1378" i="201"/>
  <c r="A1378" i="201"/>
  <c r="C1377" i="201"/>
  <c r="B1377" i="201"/>
  <c r="A1377" i="201"/>
  <c r="C1376" i="201"/>
  <c r="B1376" i="201"/>
  <c r="A1376" i="201"/>
  <c r="C1375" i="201"/>
  <c r="B1375" i="201"/>
  <c r="A1375" i="201"/>
  <c r="C1374" i="201"/>
  <c r="B1374" i="201"/>
  <c r="A1374" i="201"/>
  <c r="C1373" i="201"/>
  <c r="B1373" i="201"/>
  <c r="A1373" i="201"/>
  <c r="C1372" i="201"/>
  <c r="B1372" i="201"/>
  <c r="A1372" i="201"/>
  <c r="C1371" i="201"/>
  <c r="B1371" i="201"/>
  <c r="A1371" i="201"/>
  <c r="C1370" i="201"/>
  <c r="B1370" i="201"/>
  <c r="A1370" i="201"/>
  <c r="C1369" i="201"/>
  <c r="B1369" i="201"/>
  <c r="A1369" i="201"/>
  <c r="C1368" i="201"/>
  <c r="B1368" i="201"/>
  <c r="A1368" i="201"/>
  <c r="C1367" i="201"/>
  <c r="B1367" i="201"/>
  <c r="A1367" i="201"/>
  <c r="C1366" i="201"/>
  <c r="B1366" i="201"/>
  <c r="A1366" i="201"/>
  <c r="C1365" i="201"/>
  <c r="B1365" i="201"/>
  <c r="A1365" i="201"/>
  <c r="C1364" i="201"/>
  <c r="B1364" i="201"/>
  <c r="A1364" i="201"/>
  <c r="C1363" i="201"/>
  <c r="B1363" i="201"/>
  <c r="A1363" i="201"/>
  <c r="C1362" i="201"/>
  <c r="B1362" i="201"/>
  <c r="A1362" i="201"/>
  <c r="C1361" i="201"/>
  <c r="B1361" i="201"/>
  <c r="A1361" i="201"/>
  <c r="C1360" i="201"/>
  <c r="B1360" i="201"/>
  <c r="A1360" i="201"/>
  <c r="C1359" i="201"/>
  <c r="B1359" i="201"/>
  <c r="A1359" i="201"/>
  <c r="C1358" i="201"/>
  <c r="B1358" i="201"/>
  <c r="A1358" i="201"/>
  <c r="C1357" i="201"/>
  <c r="B1357" i="201"/>
  <c r="A1357" i="201"/>
  <c r="C1356" i="201"/>
  <c r="B1356" i="201"/>
  <c r="A1356" i="201"/>
  <c r="C1355" i="201"/>
  <c r="B1355" i="201"/>
  <c r="A1355" i="201"/>
  <c r="C1354" i="201"/>
  <c r="B1354" i="201"/>
  <c r="A1354" i="201"/>
  <c r="C1353" i="201"/>
  <c r="B1353" i="201"/>
  <c r="A1353" i="201"/>
  <c r="C1352" i="201"/>
  <c r="B1352" i="201"/>
  <c r="A1352" i="201"/>
  <c r="C1351" i="201"/>
  <c r="B1351" i="201"/>
  <c r="A1351" i="201"/>
  <c r="C1350" i="201"/>
  <c r="B1350" i="201"/>
  <c r="A1350" i="201"/>
  <c r="C1349" i="201"/>
  <c r="B1349" i="201"/>
  <c r="A1349" i="201"/>
  <c r="C1348" i="201"/>
  <c r="B1348" i="201"/>
  <c r="A1348" i="201"/>
  <c r="C1347" i="201"/>
  <c r="B1347" i="201"/>
  <c r="A1347" i="201"/>
  <c r="C1346" i="201"/>
  <c r="B1346" i="201"/>
  <c r="A1346" i="201"/>
  <c r="C1345" i="201"/>
  <c r="B1345" i="201"/>
  <c r="A1345" i="201"/>
  <c r="C1344" i="201"/>
  <c r="B1344" i="201"/>
  <c r="A1344" i="201"/>
  <c r="C1343" i="201"/>
  <c r="B1343" i="201"/>
  <c r="A1343" i="201"/>
  <c r="C1342" i="201"/>
  <c r="B1342" i="201"/>
  <c r="A1342" i="201"/>
  <c r="C1341" i="201"/>
  <c r="B1341" i="201"/>
  <c r="A1341" i="201"/>
  <c r="C1340" i="201"/>
  <c r="B1340" i="201"/>
  <c r="A1340" i="201"/>
  <c r="C1339" i="201"/>
  <c r="B1339" i="201"/>
  <c r="A1339" i="201"/>
  <c r="C1338" i="201"/>
  <c r="B1338" i="201"/>
  <c r="A1338" i="201"/>
  <c r="C1337" i="201"/>
  <c r="B1337" i="201"/>
  <c r="A1337" i="201"/>
  <c r="C1336" i="201"/>
  <c r="B1336" i="201"/>
  <c r="A1336" i="201"/>
  <c r="C1335" i="201"/>
  <c r="B1335" i="201"/>
  <c r="A1335" i="201"/>
  <c r="C1334" i="201"/>
  <c r="B1334" i="201"/>
  <c r="A1334" i="201"/>
  <c r="C1333" i="201"/>
  <c r="B1333" i="201"/>
  <c r="A1333" i="201"/>
  <c r="C1332" i="201"/>
  <c r="B1332" i="201"/>
  <c r="A1332" i="201"/>
  <c r="C1331" i="201"/>
  <c r="B1331" i="201"/>
  <c r="A1331" i="201"/>
  <c r="C1330" i="201"/>
  <c r="B1330" i="201"/>
  <c r="A1330" i="201"/>
  <c r="C1329" i="201"/>
  <c r="B1329" i="201"/>
  <c r="A1329" i="201"/>
  <c r="C1328" i="201"/>
  <c r="B1328" i="201"/>
  <c r="A1328" i="201"/>
  <c r="C1327" i="201"/>
  <c r="B1327" i="201"/>
  <c r="A1327" i="201"/>
  <c r="C1326" i="201"/>
  <c r="B1326" i="201"/>
  <c r="A1326" i="201"/>
  <c r="C1325" i="201"/>
  <c r="B1325" i="201"/>
  <c r="A1325" i="201"/>
  <c r="C1324" i="201"/>
  <c r="B1324" i="201"/>
  <c r="A1324" i="201"/>
  <c r="C1323" i="201"/>
  <c r="B1323" i="201"/>
  <c r="A1323" i="201"/>
  <c r="C1322" i="201"/>
  <c r="B1322" i="201"/>
  <c r="A1322" i="201"/>
  <c r="C1321" i="201"/>
  <c r="B1321" i="201"/>
  <c r="A1321" i="201"/>
  <c r="C1320" i="201"/>
  <c r="B1320" i="201"/>
  <c r="A1320" i="201"/>
  <c r="C1319" i="201"/>
  <c r="B1319" i="201"/>
  <c r="A1319" i="201"/>
  <c r="C1318" i="201"/>
  <c r="B1318" i="201"/>
  <c r="A1318" i="201"/>
  <c r="C1317" i="201"/>
  <c r="B1317" i="201"/>
  <c r="A1317" i="201"/>
  <c r="C1316" i="201"/>
  <c r="B1316" i="201"/>
  <c r="A1316" i="201"/>
  <c r="C1315" i="201"/>
  <c r="B1315" i="201"/>
  <c r="A1315" i="201"/>
  <c r="C1314" i="201"/>
  <c r="B1314" i="201"/>
  <c r="A1314" i="201"/>
  <c r="C1313" i="201"/>
  <c r="B1313" i="201"/>
  <c r="A1313" i="201"/>
  <c r="C1312" i="201"/>
  <c r="B1312" i="201"/>
  <c r="A1312" i="201"/>
  <c r="C1311" i="201"/>
  <c r="B1311" i="201"/>
  <c r="A1311" i="201"/>
  <c r="C1310" i="201"/>
  <c r="B1310" i="201"/>
  <c r="A1310" i="201"/>
  <c r="C1309" i="201"/>
  <c r="B1309" i="201"/>
  <c r="A1309" i="201"/>
  <c r="C1308" i="201"/>
  <c r="B1308" i="201"/>
  <c r="A1308" i="201"/>
  <c r="C1307" i="201"/>
  <c r="B1307" i="201"/>
  <c r="A1307" i="201"/>
  <c r="C1306" i="201"/>
  <c r="B1306" i="201"/>
  <c r="A1306" i="201"/>
  <c r="C1305" i="201"/>
  <c r="B1305" i="201"/>
  <c r="A1305" i="201"/>
  <c r="C1304" i="201"/>
  <c r="B1304" i="201"/>
  <c r="A1304" i="201"/>
  <c r="C1303" i="201"/>
  <c r="B1303" i="201"/>
  <c r="A1303" i="201"/>
  <c r="C1302" i="201"/>
  <c r="B1302" i="201"/>
  <c r="A1302" i="201"/>
  <c r="C1301" i="201"/>
  <c r="B1301" i="201"/>
  <c r="A1301" i="201"/>
  <c r="C1300" i="201"/>
  <c r="B1300" i="201"/>
  <c r="A1300" i="201"/>
  <c r="C1299" i="201"/>
  <c r="B1299" i="201"/>
  <c r="A1299" i="201"/>
  <c r="C1298" i="201"/>
  <c r="B1298" i="201"/>
  <c r="A1298" i="201"/>
  <c r="C1297" i="201"/>
  <c r="B1297" i="201"/>
  <c r="A1297" i="201"/>
  <c r="C1296" i="201"/>
  <c r="B1296" i="201"/>
  <c r="A1296" i="201"/>
  <c r="C1295" i="201"/>
  <c r="B1295" i="201"/>
  <c r="A1295" i="201"/>
  <c r="C1294" i="201"/>
  <c r="B1294" i="201"/>
  <c r="A1294" i="201"/>
  <c r="C1293" i="201"/>
  <c r="B1293" i="201"/>
  <c r="A1293" i="201"/>
  <c r="C1292" i="201"/>
  <c r="B1292" i="201"/>
  <c r="A1292" i="201"/>
  <c r="C1291" i="201"/>
  <c r="B1291" i="201"/>
  <c r="A1291" i="201"/>
  <c r="C1290" i="201"/>
  <c r="B1290" i="201"/>
  <c r="A1290" i="201"/>
  <c r="C1289" i="201"/>
  <c r="B1289" i="201"/>
  <c r="A1289" i="201"/>
  <c r="C1288" i="201"/>
  <c r="B1288" i="201"/>
  <c r="A1288" i="201"/>
  <c r="C1287" i="201"/>
  <c r="B1287" i="201"/>
  <c r="A1287" i="201"/>
  <c r="C1286" i="201"/>
  <c r="B1286" i="201"/>
  <c r="A1286" i="201"/>
  <c r="C1285" i="201"/>
  <c r="B1285" i="201"/>
  <c r="A1285" i="201"/>
  <c r="C1284" i="201"/>
  <c r="B1284" i="201"/>
  <c r="A1284" i="201"/>
  <c r="C1283" i="201"/>
  <c r="B1283" i="201"/>
  <c r="A1283" i="201"/>
  <c r="C1282" i="201"/>
  <c r="B1282" i="201"/>
  <c r="A1282" i="201"/>
  <c r="C1281" i="201"/>
  <c r="B1281" i="201"/>
  <c r="A1281" i="201"/>
  <c r="C1280" i="201"/>
  <c r="B1280" i="201"/>
  <c r="A1280" i="201"/>
  <c r="C1279" i="201"/>
  <c r="B1279" i="201"/>
  <c r="A1279" i="201"/>
  <c r="C1278" i="201"/>
  <c r="B1278" i="201"/>
  <c r="A1278" i="201"/>
  <c r="C1277" i="201"/>
  <c r="B1277" i="201"/>
  <c r="A1277" i="201"/>
  <c r="C1276" i="201"/>
  <c r="B1276" i="201"/>
  <c r="A1276" i="201"/>
  <c r="C1275" i="201"/>
  <c r="B1275" i="201"/>
  <c r="A1275" i="201"/>
  <c r="C1274" i="201"/>
  <c r="B1274" i="201"/>
  <c r="A1274" i="201"/>
  <c r="C1273" i="201"/>
  <c r="B1273" i="201"/>
  <c r="A1273" i="201"/>
  <c r="C1272" i="201"/>
  <c r="B1272" i="201"/>
  <c r="A1272" i="201"/>
  <c r="C1271" i="201"/>
  <c r="B1271" i="201"/>
  <c r="A1271" i="201"/>
  <c r="C1270" i="201"/>
  <c r="B1270" i="201"/>
  <c r="A1270" i="201"/>
  <c r="C1269" i="201"/>
  <c r="B1269" i="201"/>
  <c r="A1269" i="201"/>
  <c r="C1268" i="201"/>
  <c r="B1268" i="201"/>
  <c r="A1268" i="201"/>
  <c r="C1267" i="201"/>
  <c r="B1267" i="201"/>
  <c r="A1267" i="201"/>
  <c r="C1266" i="201"/>
  <c r="B1266" i="201"/>
  <c r="A1266" i="201"/>
  <c r="C1265" i="201"/>
  <c r="B1265" i="201"/>
  <c r="A1265" i="201"/>
  <c r="C1264" i="201"/>
  <c r="B1264" i="201"/>
  <c r="A1264" i="201"/>
  <c r="C1263" i="201"/>
  <c r="B1263" i="201"/>
  <c r="A1263" i="201"/>
  <c r="C1262" i="201"/>
  <c r="B1262" i="201"/>
  <c r="A1262" i="201"/>
  <c r="C1261" i="201"/>
  <c r="B1261" i="201"/>
  <c r="A1261" i="201"/>
  <c r="C1260" i="201"/>
  <c r="B1260" i="201"/>
  <c r="A1260" i="201"/>
  <c r="C1259" i="201"/>
  <c r="B1259" i="201"/>
  <c r="A1259" i="201"/>
  <c r="C1258" i="201"/>
  <c r="B1258" i="201"/>
  <c r="A1258" i="201"/>
  <c r="C1257" i="201"/>
  <c r="B1257" i="201"/>
  <c r="A1257" i="201"/>
  <c r="C1256" i="201"/>
  <c r="B1256" i="201"/>
  <c r="A1256" i="201"/>
  <c r="C1255" i="201"/>
  <c r="B1255" i="201"/>
  <c r="A1255" i="201"/>
  <c r="C1254" i="201"/>
  <c r="B1254" i="201"/>
  <c r="A1254" i="201"/>
  <c r="C1253" i="201"/>
  <c r="B1253" i="201"/>
  <c r="A1253" i="201"/>
  <c r="C1252" i="201"/>
  <c r="B1252" i="201"/>
  <c r="A1252" i="201"/>
  <c r="C1251" i="201"/>
  <c r="B1251" i="201"/>
  <c r="A1251" i="201"/>
  <c r="C1250" i="201"/>
  <c r="B1250" i="201"/>
  <c r="A1250" i="201"/>
  <c r="C1249" i="201"/>
  <c r="B1249" i="201"/>
  <c r="A1249" i="201"/>
  <c r="C1248" i="201"/>
  <c r="B1248" i="201"/>
  <c r="A1248" i="201"/>
  <c r="C1247" i="201"/>
  <c r="B1247" i="201"/>
  <c r="A1247" i="201"/>
  <c r="C1246" i="201"/>
  <c r="B1246" i="201"/>
  <c r="A1246" i="201"/>
  <c r="C1245" i="201"/>
  <c r="B1245" i="201"/>
  <c r="A1245" i="201"/>
  <c r="C1244" i="201"/>
  <c r="B1244" i="201"/>
  <c r="A1244" i="201"/>
  <c r="C1243" i="201"/>
  <c r="B1243" i="201"/>
  <c r="A1243" i="201"/>
  <c r="C1242" i="201"/>
  <c r="B1242" i="201"/>
  <c r="A1242" i="201"/>
  <c r="C1241" i="201"/>
  <c r="B1241" i="201"/>
  <c r="A1241" i="201"/>
  <c r="C1240" i="201"/>
  <c r="B1240" i="201"/>
  <c r="A1240" i="201"/>
  <c r="C1239" i="201"/>
  <c r="B1239" i="201"/>
  <c r="A1239" i="201"/>
  <c r="C1238" i="201"/>
  <c r="B1238" i="201"/>
  <c r="A1238" i="201"/>
  <c r="C1237" i="201"/>
  <c r="B1237" i="201"/>
  <c r="A1237" i="201"/>
  <c r="C1236" i="201"/>
  <c r="B1236" i="201"/>
  <c r="A1236" i="201"/>
  <c r="C1235" i="201"/>
  <c r="B1235" i="201"/>
  <c r="A1235" i="201"/>
  <c r="C1234" i="201"/>
  <c r="B1234" i="201"/>
  <c r="A1234" i="201"/>
  <c r="C1233" i="201"/>
  <c r="B1233" i="201"/>
  <c r="A1233" i="201"/>
  <c r="C1232" i="201"/>
  <c r="B1232" i="201"/>
  <c r="A1232" i="201"/>
  <c r="C1231" i="201"/>
  <c r="B1231" i="201"/>
  <c r="A1231" i="201"/>
  <c r="C1230" i="201"/>
  <c r="B1230" i="201"/>
  <c r="A1230" i="201"/>
  <c r="C1229" i="201"/>
  <c r="B1229" i="201"/>
  <c r="A1229" i="201"/>
  <c r="C1228" i="201"/>
  <c r="B1228" i="201"/>
  <c r="A1228" i="201"/>
  <c r="C1227" i="201"/>
  <c r="B1227" i="201"/>
  <c r="A1227" i="201"/>
  <c r="C1226" i="201"/>
  <c r="B1226" i="201"/>
  <c r="A1226" i="201"/>
  <c r="C1225" i="201"/>
  <c r="B1225" i="201"/>
  <c r="A1225" i="201"/>
  <c r="C1224" i="201"/>
  <c r="B1224" i="201"/>
  <c r="A1224" i="201"/>
  <c r="C1223" i="201"/>
  <c r="B1223" i="201"/>
  <c r="A1223" i="201"/>
  <c r="C1222" i="201"/>
  <c r="B1222" i="201"/>
  <c r="A1222" i="201"/>
  <c r="C1221" i="201"/>
  <c r="B1221" i="201"/>
  <c r="A1221" i="201"/>
  <c r="C1220" i="201"/>
  <c r="B1220" i="201"/>
  <c r="A1220" i="201"/>
  <c r="C1219" i="201"/>
  <c r="B1219" i="201"/>
  <c r="A1219" i="201"/>
  <c r="C1218" i="201"/>
  <c r="B1218" i="201"/>
  <c r="A1218" i="201"/>
  <c r="C1217" i="201"/>
  <c r="B1217" i="201"/>
  <c r="A1217" i="201"/>
  <c r="C1216" i="201"/>
  <c r="B1216" i="201"/>
  <c r="A1216" i="201"/>
  <c r="C1215" i="201"/>
  <c r="B1215" i="201"/>
  <c r="A1215" i="201"/>
  <c r="C1214" i="201"/>
  <c r="B1214" i="201"/>
  <c r="A1214" i="201"/>
  <c r="C1213" i="201"/>
  <c r="B1213" i="201"/>
  <c r="A1213" i="201"/>
  <c r="C1212" i="201"/>
  <c r="B1212" i="201"/>
  <c r="A1212" i="201"/>
  <c r="C1211" i="201"/>
  <c r="B1211" i="201"/>
  <c r="A1211" i="201"/>
  <c r="C1210" i="201"/>
  <c r="B1210" i="201"/>
  <c r="A1210" i="201"/>
  <c r="C1209" i="201"/>
  <c r="B1209" i="201"/>
  <c r="A1209" i="201"/>
  <c r="C1208" i="201"/>
  <c r="B1208" i="201"/>
  <c r="A1208" i="201"/>
  <c r="C1207" i="201"/>
  <c r="B1207" i="201"/>
  <c r="A1207" i="201"/>
  <c r="C1206" i="201"/>
  <c r="B1206" i="201"/>
  <c r="A1206" i="201"/>
  <c r="C1205" i="201"/>
  <c r="B1205" i="201"/>
  <c r="A1205" i="201"/>
  <c r="C1204" i="201"/>
  <c r="B1204" i="201"/>
  <c r="A1204" i="201"/>
  <c r="C1203" i="201"/>
  <c r="B1203" i="201"/>
  <c r="A1203" i="201"/>
  <c r="C1202" i="201"/>
  <c r="B1202" i="201"/>
  <c r="A1202" i="201"/>
  <c r="C1201" i="201"/>
  <c r="B1201" i="201"/>
  <c r="A1201" i="201"/>
  <c r="C1200" i="201"/>
  <c r="B1200" i="201"/>
  <c r="A1200" i="201"/>
  <c r="C1199" i="201"/>
  <c r="B1199" i="201"/>
  <c r="A1199" i="201"/>
  <c r="C1198" i="201"/>
  <c r="B1198" i="201"/>
  <c r="A1198" i="201"/>
  <c r="C1197" i="201"/>
  <c r="B1197" i="201"/>
  <c r="A1197" i="201"/>
  <c r="C1196" i="201"/>
  <c r="B1196" i="201"/>
  <c r="A1196" i="201"/>
  <c r="C1195" i="201"/>
  <c r="B1195" i="201"/>
  <c r="A1195" i="201"/>
  <c r="C1194" i="201"/>
  <c r="B1194" i="201"/>
  <c r="A1194" i="201"/>
  <c r="C1193" i="201"/>
  <c r="B1193" i="201"/>
  <c r="A1193" i="201"/>
  <c r="C1192" i="201"/>
  <c r="B1192" i="201"/>
  <c r="A1192" i="201"/>
  <c r="C1191" i="201"/>
  <c r="B1191" i="201"/>
  <c r="A1191" i="201"/>
  <c r="C1190" i="201"/>
  <c r="B1190" i="201"/>
  <c r="A1190" i="201"/>
  <c r="C1189" i="201"/>
  <c r="B1189" i="201"/>
  <c r="A1189" i="201"/>
  <c r="C1188" i="201"/>
  <c r="B1188" i="201"/>
  <c r="A1188" i="201"/>
  <c r="C1187" i="201"/>
  <c r="B1187" i="201"/>
  <c r="A1187" i="201"/>
  <c r="C1186" i="201"/>
  <c r="B1186" i="201"/>
  <c r="A1186" i="201"/>
  <c r="C1185" i="201"/>
  <c r="B1185" i="201"/>
  <c r="A1185" i="201"/>
  <c r="C1184" i="201"/>
  <c r="B1184" i="201"/>
  <c r="A1184" i="201"/>
  <c r="C1183" i="201"/>
  <c r="B1183" i="201"/>
  <c r="A1183" i="201"/>
  <c r="C1182" i="201"/>
  <c r="B1182" i="201"/>
  <c r="A1182" i="201"/>
  <c r="C1181" i="201"/>
  <c r="B1181" i="201"/>
  <c r="A1181" i="201"/>
  <c r="C1180" i="201"/>
  <c r="B1180" i="201"/>
  <c r="A1180" i="201"/>
  <c r="C1179" i="201"/>
  <c r="B1179" i="201"/>
  <c r="A1179" i="201"/>
  <c r="C1178" i="201"/>
  <c r="B1178" i="201"/>
  <c r="A1178" i="201"/>
  <c r="C1177" i="201"/>
  <c r="B1177" i="201"/>
  <c r="A1177" i="201"/>
  <c r="C1176" i="201"/>
  <c r="B1176" i="201"/>
  <c r="A1176" i="201"/>
  <c r="C1175" i="201"/>
  <c r="B1175" i="201"/>
  <c r="A1175" i="201"/>
  <c r="C1174" i="201"/>
  <c r="B1174" i="201"/>
  <c r="A1174" i="201"/>
  <c r="C1173" i="201"/>
  <c r="B1173" i="201"/>
  <c r="A1173" i="201"/>
  <c r="C1172" i="201"/>
  <c r="B1172" i="201"/>
  <c r="A1172" i="201"/>
  <c r="C1171" i="201"/>
  <c r="B1171" i="201"/>
  <c r="A1171" i="201"/>
  <c r="C1170" i="201"/>
  <c r="B1170" i="201"/>
  <c r="A1170" i="201"/>
  <c r="C1169" i="201"/>
  <c r="B1169" i="201"/>
  <c r="A1169" i="201"/>
  <c r="C1168" i="201"/>
  <c r="B1168" i="201"/>
  <c r="A1168" i="201"/>
  <c r="C1167" i="201"/>
  <c r="B1167" i="201"/>
  <c r="A1167" i="201"/>
  <c r="C1166" i="201"/>
  <c r="B1166" i="201"/>
  <c r="A1166" i="201"/>
  <c r="C1165" i="201"/>
  <c r="B1165" i="201"/>
  <c r="A1165" i="201"/>
  <c r="C1164" i="201"/>
  <c r="B1164" i="201"/>
  <c r="A1164" i="201"/>
  <c r="C1163" i="201"/>
  <c r="B1163" i="201"/>
  <c r="A1163" i="201"/>
  <c r="C1162" i="201"/>
  <c r="B1162" i="201"/>
  <c r="A1162" i="201"/>
  <c r="C1161" i="201"/>
  <c r="B1161" i="201"/>
  <c r="A1161" i="201"/>
  <c r="C1160" i="201"/>
  <c r="B1160" i="201"/>
  <c r="A1160" i="201"/>
  <c r="C1159" i="201"/>
  <c r="B1159" i="201"/>
  <c r="A1159" i="201"/>
  <c r="C1158" i="201"/>
  <c r="B1158" i="201"/>
  <c r="A1158" i="201"/>
  <c r="C1157" i="201"/>
  <c r="B1157" i="201"/>
  <c r="A1157" i="201"/>
  <c r="C1156" i="201"/>
  <c r="B1156" i="201"/>
  <c r="A1156" i="201"/>
  <c r="C1155" i="201"/>
  <c r="B1155" i="201"/>
  <c r="A1155" i="201"/>
  <c r="C1154" i="201"/>
  <c r="B1154" i="201"/>
  <c r="A1154" i="201"/>
  <c r="C1153" i="201"/>
  <c r="B1153" i="201"/>
  <c r="A1153" i="201"/>
  <c r="C1152" i="201"/>
  <c r="B1152" i="201"/>
  <c r="A1152" i="201"/>
  <c r="C1151" i="201"/>
  <c r="B1151" i="201"/>
  <c r="A1151" i="201"/>
  <c r="C1150" i="201"/>
  <c r="B1150" i="201"/>
  <c r="A1150" i="201"/>
  <c r="C1149" i="201"/>
  <c r="B1149" i="201"/>
  <c r="A1149" i="201"/>
  <c r="C1148" i="201"/>
  <c r="B1148" i="201"/>
  <c r="A1148" i="201"/>
  <c r="C1147" i="201"/>
  <c r="B1147" i="201"/>
  <c r="A1147" i="201"/>
  <c r="C1146" i="201"/>
  <c r="B1146" i="201"/>
  <c r="A1146" i="201"/>
  <c r="C1145" i="201"/>
  <c r="B1145" i="201"/>
  <c r="A1145" i="201"/>
  <c r="C1144" i="201"/>
  <c r="B1144" i="201"/>
  <c r="A1144" i="201"/>
  <c r="C1143" i="201"/>
  <c r="B1143" i="201"/>
  <c r="A1143" i="201"/>
  <c r="C1142" i="201"/>
  <c r="B1142" i="201"/>
  <c r="A1142" i="201"/>
  <c r="C1141" i="201"/>
  <c r="B1141" i="201"/>
  <c r="A1141" i="201"/>
  <c r="C1140" i="201"/>
  <c r="B1140" i="201"/>
  <c r="A1140" i="201"/>
  <c r="C1139" i="201"/>
  <c r="B1139" i="201"/>
  <c r="A1139" i="201"/>
  <c r="C1138" i="201"/>
  <c r="B1138" i="201"/>
  <c r="A1138" i="201"/>
  <c r="C1137" i="201"/>
  <c r="B1137" i="201"/>
  <c r="A1137" i="201"/>
  <c r="C1136" i="201"/>
  <c r="B1136" i="201"/>
  <c r="A1136" i="201"/>
  <c r="C1135" i="201"/>
  <c r="B1135" i="201"/>
  <c r="A1135" i="201"/>
  <c r="C1134" i="201"/>
  <c r="B1134" i="201"/>
  <c r="A1134" i="201"/>
  <c r="C1133" i="201"/>
  <c r="B1133" i="201"/>
  <c r="A1133" i="201"/>
  <c r="C1132" i="201"/>
  <c r="B1132" i="201"/>
  <c r="A1132" i="201"/>
  <c r="C1131" i="201"/>
  <c r="B1131" i="201"/>
  <c r="A1131" i="201"/>
  <c r="C1130" i="201"/>
  <c r="B1130" i="201"/>
  <c r="A1130" i="201"/>
  <c r="C1129" i="201"/>
  <c r="B1129" i="201"/>
  <c r="A1129" i="201"/>
  <c r="C1128" i="201"/>
  <c r="B1128" i="201"/>
  <c r="A1128" i="201"/>
  <c r="C1127" i="201"/>
  <c r="B1127" i="201"/>
  <c r="A1127" i="201"/>
  <c r="C1126" i="201"/>
  <c r="B1126" i="201"/>
  <c r="A1126" i="201"/>
  <c r="C1125" i="201"/>
  <c r="B1125" i="201"/>
  <c r="A1125" i="201"/>
  <c r="C1124" i="201"/>
  <c r="B1124" i="201"/>
  <c r="A1124" i="201"/>
  <c r="C1123" i="201"/>
  <c r="B1123" i="201"/>
  <c r="A1123" i="201"/>
  <c r="C1122" i="201"/>
  <c r="B1122" i="201"/>
  <c r="A1122" i="201"/>
  <c r="C1121" i="201"/>
  <c r="B1121" i="201"/>
  <c r="A1121" i="201"/>
  <c r="C1120" i="201"/>
  <c r="B1120" i="201"/>
  <c r="A1120" i="201"/>
  <c r="C1119" i="201"/>
  <c r="B1119" i="201"/>
  <c r="A1119" i="201"/>
  <c r="C1118" i="201"/>
  <c r="B1118" i="201"/>
  <c r="A1118" i="201"/>
  <c r="C1117" i="201"/>
  <c r="B1117" i="201"/>
  <c r="A1117" i="201"/>
  <c r="C1116" i="201"/>
  <c r="B1116" i="201"/>
  <c r="A1116" i="201"/>
  <c r="C1115" i="201"/>
  <c r="B1115" i="201"/>
  <c r="A1115" i="201"/>
  <c r="C1114" i="201"/>
  <c r="B1114" i="201"/>
  <c r="A1114" i="201"/>
  <c r="C1113" i="201"/>
  <c r="B1113" i="201"/>
  <c r="A1113" i="201"/>
  <c r="C1112" i="201"/>
  <c r="B1112" i="201"/>
  <c r="A1112" i="201"/>
  <c r="C1111" i="201"/>
  <c r="B1111" i="201"/>
  <c r="A1111" i="201"/>
  <c r="C1110" i="201"/>
  <c r="B1110" i="201"/>
  <c r="A1110" i="201"/>
  <c r="C1109" i="201"/>
  <c r="B1109" i="201"/>
  <c r="A1109" i="201"/>
  <c r="C1108" i="201"/>
  <c r="B1108" i="201"/>
  <c r="A1108" i="201"/>
  <c r="C1107" i="201"/>
  <c r="B1107" i="201"/>
  <c r="A1107" i="201"/>
  <c r="C1106" i="201"/>
  <c r="B1106" i="201"/>
  <c r="A1106" i="201"/>
  <c r="C1105" i="201"/>
  <c r="B1105" i="201"/>
  <c r="A1105" i="201"/>
  <c r="C1104" i="201"/>
  <c r="B1104" i="201"/>
  <c r="A1104" i="201"/>
  <c r="C1103" i="201"/>
  <c r="B1103" i="201"/>
  <c r="A1103" i="201"/>
  <c r="C1102" i="201"/>
  <c r="B1102" i="201"/>
  <c r="A1102" i="201"/>
  <c r="C1101" i="201"/>
  <c r="B1101" i="201"/>
  <c r="A1101" i="201"/>
  <c r="C1100" i="201"/>
  <c r="B1100" i="201"/>
  <c r="A1100" i="201"/>
  <c r="C1099" i="201"/>
  <c r="B1099" i="201"/>
  <c r="A1099" i="201"/>
  <c r="C1098" i="201"/>
  <c r="B1098" i="201"/>
  <c r="A1098" i="201"/>
  <c r="C1097" i="201"/>
  <c r="B1097" i="201"/>
  <c r="A1097" i="201"/>
  <c r="C1096" i="201"/>
  <c r="B1096" i="201"/>
  <c r="A1096" i="201"/>
  <c r="C1095" i="201"/>
  <c r="B1095" i="201"/>
  <c r="A1095" i="201"/>
  <c r="C1094" i="201"/>
  <c r="B1094" i="201"/>
  <c r="A1094" i="201"/>
  <c r="C1093" i="201"/>
  <c r="B1093" i="201"/>
  <c r="A1093" i="201"/>
  <c r="C1092" i="201"/>
  <c r="B1092" i="201"/>
  <c r="A1092" i="201"/>
  <c r="C1091" i="201"/>
  <c r="B1091" i="201"/>
  <c r="A1091" i="201"/>
  <c r="C1090" i="201"/>
  <c r="B1090" i="201"/>
  <c r="A1090" i="201"/>
  <c r="C1089" i="201"/>
  <c r="B1089" i="201"/>
  <c r="A1089" i="201"/>
  <c r="C1088" i="201"/>
  <c r="B1088" i="201"/>
  <c r="A1088" i="201"/>
  <c r="C1087" i="201"/>
  <c r="B1087" i="201"/>
  <c r="A1087" i="201"/>
  <c r="C1086" i="201"/>
  <c r="B1086" i="201"/>
  <c r="A1086" i="201"/>
  <c r="C1085" i="201"/>
  <c r="B1085" i="201"/>
  <c r="A1085" i="201"/>
  <c r="C1084" i="201"/>
  <c r="B1084" i="201"/>
  <c r="A1084" i="201"/>
  <c r="C1083" i="201"/>
  <c r="B1083" i="201"/>
  <c r="A1083" i="201"/>
  <c r="C1082" i="201"/>
  <c r="B1082" i="201"/>
  <c r="A1082" i="201"/>
  <c r="C1081" i="201"/>
  <c r="B1081" i="201"/>
  <c r="A1081" i="201"/>
  <c r="C1080" i="201"/>
  <c r="B1080" i="201"/>
  <c r="A1080" i="201"/>
  <c r="C1079" i="201"/>
  <c r="B1079" i="201"/>
  <c r="A1079" i="201"/>
  <c r="C1078" i="201"/>
  <c r="B1078" i="201"/>
  <c r="A1078" i="201"/>
  <c r="C1077" i="201"/>
  <c r="B1077" i="201"/>
  <c r="A1077" i="201"/>
  <c r="C1076" i="201"/>
  <c r="B1076" i="201"/>
  <c r="A1076" i="201"/>
  <c r="C1075" i="201"/>
  <c r="B1075" i="201"/>
  <c r="A1075" i="201"/>
  <c r="C1074" i="201"/>
  <c r="B1074" i="201"/>
  <c r="A1074" i="201"/>
  <c r="C1073" i="201"/>
  <c r="B1073" i="201"/>
  <c r="A1073" i="201"/>
  <c r="C1072" i="201"/>
  <c r="B1072" i="201"/>
  <c r="A1072" i="201"/>
  <c r="C1071" i="201"/>
  <c r="B1071" i="201"/>
  <c r="A1071" i="201"/>
  <c r="C1070" i="201"/>
  <c r="B1070" i="201"/>
  <c r="A1070" i="201"/>
  <c r="C1069" i="201"/>
  <c r="B1069" i="201"/>
  <c r="A1069" i="201"/>
  <c r="C1068" i="201"/>
  <c r="B1068" i="201"/>
  <c r="A1068" i="201"/>
  <c r="C1067" i="201"/>
  <c r="B1067" i="201"/>
  <c r="A1067" i="201"/>
  <c r="C1066" i="201"/>
  <c r="B1066" i="201"/>
  <c r="A1066" i="201"/>
  <c r="C1065" i="201"/>
  <c r="B1065" i="201"/>
  <c r="A1065" i="201"/>
  <c r="C1064" i="201"/>
  <c r="B1064" i="201"/>
  <c r="A1064" i="201"/>
  <c r="C1063" i="201"/>
  <c r="B1063" i="201"/>
  <c r="A1063" i="201"/>
  <c r="C1062" i="201"/>
  <c r="B1062" i="201"/>
  <c r="A1062" i="201"/>
  <c r="C1061" i="201"/>
  <c r="B1061" i="201"/>
  <c r="A1061" i="201"/>
  <c r="C1060" i="201"/>
  <c r="B1060" i="201"/>
  <c r="A1060" i="201"/>
  <c r="C1059" i="201"/>
  <c r="B1059" i="201"/>
  <c r="A1059" i="201"/>
  <c r="C1058" i="201"/>
  <c r="B1058" i="201"/>
  <c r="A1058" i="201"/>
  <c r="C1057" i="201"/>
  <c r="B1057" i="201"/>
  <c r="A1057" i="201"/>
  <c r="C1056" i="201"/>
  <c r="B1056" i="201"/>
  <c r="A1056" i="201"/>
  <c r="C1055" i="201"/>
  <c r="B1055" i="201"/>
  <c r="A1055" i="201"/>
  <c r="C1054" i="201"/>
  <c r="B1054" i="201"/>
  <c r="A1054" i="201"/>
  <c r="C1053" i="201"/>
  <c r="B1053" i="201"/>
  <c r="A1053" i="201"/>
  <c r="C1052" i="201"/>
  <c r="B1052" i="201"/>
  <c r="A1052" i="201"/>
  <c r="C1051" i="201"/>
  <c r="B1051" i="201"/>
  <c r="A1051" i="201"/>
  <c r="C1050" i="201"/>
  <c r="B1050" i="201"/>
  <c r="A1050" i="201"/>
  <c r="C1049" i="201"/>
  <c r="B1049" i="201"/>
  <c r="A1049" i="201"/>
  <c r="C1048" i="201"/>
  <c r="B1048" i="201"/>
  <c r="A1048" i="201"/>
  <c r="C1047" i="201"/>
  <c r="B1047" i="201"/>
  <c r="A1047" i="201"/>
  <c r="C1046" i="201"/>
  <c r="B1046" i="201"/>
  <c r="A1046" i="201"/>
  <c r="C1045" i="201"/>
  <c r="B1045" i="201"/>
  <c r="A1045" i="201"/>
  <c r="C1044" i="201"/>
  <c r="B1044" i="201"/>
  <c r="A1044" i="201"/>
  <c r="C1043" i="201"/>
  <c r="B1043" i="201"/>
  <c r="A1043" i="201"/>
  <c r="C1042" i="201"/>
  <c r="B1042" i="201"/>
  <c r="A1042" i="201"/>
  <c r="C1041" i="201"/>
  <c r="B1041" i="201"/>
  <c r="A1041" i="201"/>
  <c r="C1040" i="201"/>
  <c r="B1040" i="201"/>
  <c r="A1040" i="201"/>
  <c r="C1039" i="201"/>
  <c r="B1039" i="201"/>
  <c r="A1039" i="201"/>
  <c r="C1038" i="201"/>
  <c r="B1038" i="201"/>
  <c r="A1038" i="201"/>
  <c r="C1037" i="201"/>
  <c r="B1037" i="201"/>
  <c r="A1037" i="201"/>
  <c r="C1036" i="201"/>
  <c r="B1036" i="201"/>
  <c r="A1036" i="201"/>
  <c r="C1035" i="201"/>
  <c r="B1035" i="201"/>
  <c r="A1035" i="201"/>
  <c r="C1034" i="201"/>
  <c r="B1034" i="201"/>
  <c r="A1034" i="201"/>
  <c r="C1033" i="201"/>
  <c r="B1033" i="201"/>
  <c r="A1033" i="201"/>
  <c r="C1032" i="201"/>
  <c r="B1032" i="201"/>
  <c r="A1032" i="201"/>
  <c r="C1031" i="201"/>
  <c r="B1031" i="201"/>
  <c r="A1031" i="201"/>
  <c r="C1030" i="201"/>
  <c r="B1030" i="201"/>
  <c r="A1030" i="201"/>
  <c r="C1029" i="201"/>
  <c r="B1029" i="201"/>
  <c r="A1029" i="201"/>
  <c r="C1028" i="201"/>
  <c r="B1028" i="201"/>
  <c r="A1028" i="201"/>
  <c r="C1027" i="201"/>
  <c r="B1027" i="201"/>
  <c r="A1027" i="201"/>
  <c r="C1026" i="201"/>
  <c r="B1026" i="201"/>
  <c r="A1026" i="201"/>
  <c r="C1025" i="201"/>
  <c r="B1025" i="201"/>
  <c r="A1025" i="201"/>
  <c r="C1024" i="201"/>
  <c r="B1024" i="201"/>
  <c r="A1024" i="201"/>
  <c r="C1023" i="201"/>
  <c r="B1023" i="201"/>
  <c r="A1023" i="201"/>
  <c r="C1022" i="201"/>
  <c r="B1022" i="201"/>
  <c r="A1022" i="201"/>
  <c r="C1021" i="201"/>
  <c r="B1021" i="201"/>
  <c r="A1021" i="201"/>
  <c r="C1020" i="201"/>
  <c r="B1020" i="201"/>
  <c r="A1020" i="201"/>
  <c r="C1019" i="201"/>
  <c r="B1019" i="201"/>
  <c r="A1019" i="201"/>
  <c r="C1018" i="201"/>
  <c r="B1018" i="201"/>
  <c r="A1018" i="201"/>
  <c r="C1017" i="201"/>
  <c r="B1017" i="201"/>
  <c r="A1017" i="201"/>
  <c r="C1016" i="201"/>
  <c r="B1016" i="201"/>
  <c r="A1016" i="201"/>
  <c r="C1015" i="201"/>
  <c r="B1015" i="201"/>
  <c r="A1015" i="201"/>
  <c r="C1014" i="201"/>
  <c r="B1014" i="201"/>
  <c r="A1014" i="201"/>
  <c r="C1013" i="201"/>
  <c r="B1013" i="201"/>
  <c r="A1013" i="201"/>
  <c r="C1012" i="201"/>
  <c r="B1012" i="201"/>
  <c r="A1012" i="201"/>
  <c r="C1011" i="201"/>
  <c r="B1011" i="201"/>
  <c r="A1011" i="201"/>
  <c r="C1010" i="201"/>
  <c r="B1010" i="201"/>
  <c r="A1010" i="201"/>
  <c r="C1009" i="201"/>
  <c r="B1009" i="201"/>
  <c r="A1009" i="201"/>
  <c r="C1008" i="201"/>
  <c r="B1008" i="201"/>
  <c r="A1008" i="201"/>
  <c r="C1007" i="201"/>
  <c r="B1007" i="201"/>
  <c r="A1007" i="201"/>
  <c r="C1006" i="201"/>
  <c r="B1006" i="201"/>
  <c r="A1006" i="201"/>
  <c r="C1005" i="201"/>
  <c r="B1005" i="201"/>
  <c r="A1005" i="201"/>
  <c r="C1004" i="201"/>
  <c r="B1004" i="201"/>
  <c r="A1004" i="201"/>
  <c r="C1003" i="201"/>
  <c r="B1003" i="201"/>
  <c r="A1003" i="201"/>
  <c r="C1002" i="201"/>
  <c r="B1002" i="201"/>
  <c r="A1002" i="201"/>
  <c r="C1001" i="201"/>
  <c r="B1001" i="201"/>
  <c r="A1001" i="201"/>
  <c r="C1000" i="201"/>
  <c r="B1000" i="201"/>
  <c r="A1000" i="201"/>
  <c r="C999" i="201"/>
  <c r="B999" i="201"/>
  <c r="A999" i="201"/>
  <c r="C998" i="201"/>
  <c r="B998" i="201"/>
  <c r="A998" i="201"/>
  <c r="C997" i="201"/>
  <c r="B997" i="201"/>
  <c r="A997" i="201"/>
  <c r="C996" i="201"/>
  <c r="B996" i="201"/>
  <c r="A996" i="201"/>
  <c r="C995" i="201"/>
  <c r="B995" i="201"/>
  <c r="A995" i="201"/>
  <c r="C994" i="201"/>
  <c r="B994" i="201"/>
  <c r="A994" i="201"/>
  <c r="C993" i="201"/>
  <c r="B993" i="201"/>
  <c r="A993" i="201"/>
  <c r="C992" i="201"/>
  <c r="B992" i="201"/>
  <c r="A992" i="201"/>
  <c r="C991" i="201"/>
  <c r="B991" i="201"/>
  <c r="A991" i="201"/>
  <c r="C990" i="201"/>
  <c r="B990" i="201"/>
  <c r="A990" i="201"/>
  <c r="C989" i="201"/>
  <c r="B989" i="201"/>
  <c r="A989" i="201"/>
  <c r="C988" i="201"/>
  <c r="B988" i="201"/>
  <c r="A988" i="201"/>
  <c r="C987" i="201"/>
  <c r="B987" i="201"/>
  <c r="A987" i="201"/>
  <c r="C986" i="201"/>
  <c r="B986" i="201"/>
  <c r="A986" i="201"/>
  <c r="C985" i="201"/>
  <c r="B985" i="201"/>
  <c r="A985" i="201"/>
  <c r="C984" i="201"/>
  <c r="B984" i="201"/>
  <c r="A984" i="201"/>
  <c r="C983" i="201"/>
  <c r="B983" i="201"/>
  <c r="A983" i="201"/>
  <c r="C982" i="201"/>
  <c r="B982" i="201"/>
  <c r="A982" i="201"/>
  <c r="C981" i="201"/>
  <c r="B981" i="201"/>
  <c r="A981" i="201"/>
  <c r="C980" i="201"/>
  <c r="B980" i="201"/>
  <c r="A980" i="201"/>
  <c r="C979" i="201"/>
  <c r="B979" i="201"/>
  <c r="A979" i="201"/>
  <c r="C978" i="201"/>
  <c r="B978" i="201"/>
  <c r="A978" i="201"/>
  <c r="C977" i="201"/>
  <c r="B977" i="201"/>
  <c r="A977" i="201"/>
  <c r="C976" i="201"/>
  <c r="B976" i="201"/>
  <c r="A976" i="201"/>
  <c r="C975" i="201"/>
  <c r="B975" i="201"/>
  <c r="A975" i="201"/>
  <c r="C974" i="201"/>
  <c r="B974" i="201"/>
  <c r="A974" i="201"/>
  <c r="C973" i="201"/>
  <c r="B973" i="201"/>
  <c r="A973" i="201"/>
  <c r="C972" i="201"/>
  <c r="B972" i="201"/>
  <c r="A972" i="201"/>
  <c r="C971" i="201"/>
  <c r="B971" i="201"/>
  <c r="A971" i="201"/>
  <c r="C970" i="201"/>
  <c r="B970" i="201"/>
  <c r="A970" i="201"/>
  <c r="C969" i="201"/>
  <c r="B969" i="201"/>
  <c r="A969" i="201"/>
  <c r="C968" i="201"/>
  <c r="B968" i="201"/>
  <c r="A968" i="201"/>
  <c r="C967" i="201"/>
  <c r="B967" i="201"/>
  <c r="A967" i="201"/>
  <c r="C966" i="201"/>
  <c r="B966" i="201"/>
  <c r="A966" i="201"/>
  <c r="C965" i="201"/>
  <c r="B965" i="201"/>
  <c r="A965" i="201"/>
  <c r="C964" i="201"/>
  <c r="B964" i="201"/>
  <c r="A964" i="201"/>
  <c r="C963" i="201"/>
  <c r="B963" i="201"/>
  <c r="A963" i="201"/>
  <c r="C962" i="201"/>
  <c r="B962" i="201"/>
  <c r="A962" i="201"/>
  <c r="C961" i="201"/>
  <c r="B961" i="201"/>
  <c r="A961" i="201"/>
  <c r="C960" i="201"/>
  <c r="B960" i="201"/>
  <c r="A960" i="201"/>
  <c r="C959" i="201"/>
  <c r="B959" i="201"/>
  <c r="A959" i="201"/>
  <c r="C958" i="201"/>
  <c r="B958" i="201"/>
  <c r="A958" i="201"/>
  <c r="C957" i="201"/>
  <c r="B957" i="201"/>
  <c r="A957" i="201"/>
  <c r="C956" i="201"/>
  <c r="B956" i="201"/>
  <c r="A956" i="201"/>
  <c r="C955" i="201"/>
  <c r="B955" i="201"/>
  <c r="A955" i="201"/>
  <c r="C954" i="201"/>
  <c r="B954" i="201"/>
  <c r="A954" i="201"/>
  <c r="C953" i="201"/>
  <c r="B953" i="201"/>
  <c r="A953" i="201"/>
  <c r="C952" i="201"/>
  <c r="B952" i="201"/>
  <c r="A952" i="201"/>
  <c r="C951" i="201"/>
  <c r="B951" i="201"/>
  <c r="A951" i="201"/>
  <c r="C950" i="201"/>
  <c r="B950" i="201"/>
  <c r="A950" i="201"/>
  <c r="C949" i="201"/>
  <c r="B949" i="201"/>
  <c r="A949" i="201"/>
  <c r="C948" i="201"/>
  <c r="B948" i="201"/>
  <c r="A948" i="201"/>
  <c r="C947" i="201"/>
  <c r="B947" i="201"/>
  <c r="A947" i="201"/>
  <c r="C946" i="201"/>
  <c r="B946" i="201"/>
  <c r="A946" i="201"/>
  <c r="C945" i="201"/>
  <c r="B945" i="201"/>
  <c r="A945" i="201"/>
  <c r="C944" i="201"/>
  <c r="B944" i="201"/>
  <c r="A944" i="201"/>
  <c r="C943" i="201"/>
  <c r="B943" i="201"/>
  <c r="A943" i="201"/>
  <c r="C942" i="201"/>
  <c r="B942" i="201"/>
  <c r="A942" i="201"/>
  <c r="C941" i="201"/>
  <c r="B941" i="201"/>
  <c r="A941" i="201"/>
  <c r="C940" i="201"/>
  <c r="B940" i="201"/>
  <c r="A940" i="201"/>
  <c r="C939" i="201"/>
  <c r="B939" i="201"/>
  <c r="A939" i="201"/>
  <c r="C938" i="201"/>
  <c r="B938" i="201"/>
  <c r="A938" i="201"/>
  <c r="C937" i="201"/>
  <c r="B937" i="201"/>
  <c r="A937" i="201"/>
  <c r="C936" i="201"/>
  <c r="B936" i="201"/>
  <c r="A936" i="201"/>
  <c r="C935" i="201"/>
  <c r="B935" i="201"/>
  <c r="A935" i="201"/>
  <c r="C934" i="201"/>
  <c r="B934" i="201"/>
  <c r="A934" i="201"/>
  <c r="C933" i="201"/>
  <c r="B933" i="201"/>
  <c r="A933" i="201"/>
  <c r="C932" i="201"/>
  <c r="B932" i="201"/>
  <c r="A932" i="201"/>
  <c r="C931" i="201"/>
  <c r="B931" i="201"/>
  <c r="A931" i="201"/>
  <c r="C930" i="201"/>
  <c r="B930" i="201"/>
  <c r="A930" i="201"/>
  <c r="C929" i="201"/>
  <c r="B929" i="201"/>
  <c r="A929" i="201"/>
  <c r="C928" i="201"/>
  <c r="B928" i="201"/>
  <c r="A928" i="201"/>
  <c r="C927" i="201"/>
  <c r="B927" i="201"/>
  <c r="A927" i="201"/>
  <c r="C926" i="201"/>
  <c r="B926" i="201"/>
  <c r="A926" i="201"/>
  <c r="C925" i="201"/>
  <c r="B925" i="201"/>
  <c r="A925" i="201"/>
  <c r="C924" i="201"/>
  <c r="B924" i="201"/>
  <c r="A924" i="201"/>
  <c r="C923" i="201"/>
  <c r="B923" i="201"/>
  <c r="A923" i="201"/>
  <c r="C922" i="201"/>
  <c r="B922" i="201"/>
  <c r="A922" i="201"/>
  <c r="C921" i="201"/>
  <c r="B921" i="201"/>
  <c r="A921" i="201"/>
  <c r="C920" i="201"/>
  <c r="B920" i="201"/>
  <c r="A920" i="201"/>
  <c r="C919" i="201"/>
  <c r="B919" i="201"/>
  <c r="A919" i="201"/>
  <c r="C918" i="201"/>
  <c r="B918" i="201"/>
  <c r="A918" i="201"/>
  <c r="C917" i="201"/>
  <c r="B917" i="201"/>
  <c r="A917" i="201"/>
  <c r="C916" i="201"/>
  <c r="B916" i="201"/>
  <c r="A916" i="201"/>
  <c r="C915" i="201"/>
  <c r="B915" i="201"/>
  <c r="A915" i="201"/>
  <c r="C914" i="201"/>
  <c r="B914" i="201"/>
  <c r="A914" i="201"/>
  <c r="C913" i="201"/>
  <c r="B913" i="201"/>
  <c r="A913" i="201"/>
  <c r="C912" i="201"/>
  <c r="B912" i="201"/>
  <c r="A912" i="201"/>
  <c r="C911" i="201"/>
  <c r="B911" i="201"/>
  <c r="A911" i="201"/>
  <c r="C910" i="201"/>
  <c r="B910" i="201"/>
  <c r="A910" i="201"/>
  <c r="C909" i="201"/>
  <c r="B909" i="201"/>
  <c r="A909" i="201"/>
  <c r="C908" i="201"/>
  <c r="B908" i="201"/>
  <c r="A908" i="201"/>
  <c r="C907" i="201"/>
  <c r="B907" i="201"/>
  <c r="A907" i="201"/>
  <c r="C906" i="201"/>
  <c r="B906" i="201"/>
  <c r="A906" i="201"/>
  <c r="C905" i="201"/>
  <c r="B905" i="201"/>
  <c r="A905" i="201"/>
  <c r="C904" i="201"/>
  <c r="B904" i="201"/>
  <c r="A904" i="201"/>
  <c r="C903" i="201"/>
  <c r="B903" i="201"/>
  <c r="A903" i="201"/>
  <c r="C902" i="201"/>
  <c r="B902" i="201"/>
  <c r="A902" i="201"/>
  <c r="C901" i="201"/>
  <c r="B901" i="201"/>
  <c r="A901" i="201"/>
  <c r="C900" i="201"/>
  <c r="B900" i="201"/>
  <c r="A900" i="201"/>
  <c r="C899" i="201"/>
  <c r="B899" i="201"/>
  <c r="A899" i="201"/>
  <c r="C898" i="201"/>
  <c r="B898" i="201"/>
  <c r="A898" i="201"/>
  <c r="C897" i="201"/>
  <c r="B897" i="201"/>
  <c r="A897" i="201"/>
  <c r="C896" i="201"/>
  <c r="B896" i="201"/>
  <c r="A896" i="201"/>
  <c r="C895" i="201"/>
  <c r="B895" i="201"/>
  <c r="A895" i="201"/>
  <c r="C894" i="201"/>
  <c r="B894" i="201"/>
  <c r="A894" i="201"/>
  <c r="C893" i="201"/>
  <c r="B893" i="201"/>
  <c r="A893" i="201"/>
  <c r="C892" i="201"/>
  <c r="B892" i="201"/>
  <c r="A892" i="201"/>
  <c r="C891" i="201"/>
  <c r="B891" i="201"/>
  <c r="A891" i="201"/>
  <c r="C890" i="201"/>
  <c r="B890" i="201"/>
  <c r="A890" i="201"/>
  <c r="C889" i="201"/>
  <c r="B889" i="201"/>
  <c r="A889" i="201"/>
  <c r="C888" i="201"/>
  <c r="B888" i="201"/>
  <c r="A888" i="201"/>
  <c r="C887" i="201"/>
  <c r="B887" i="201"/>
  <c r="A887" i="201"/>
  <c r="C886" i="201"/>
  <c r="B886" i="201"/>
  <c r="A886" i="201"/>
  <c r="C885" i="201"/>
  <c r="B885" i="201"/>
  <c r="A885" i="201"/>
  <c r="C884" i="201"/>
  <c r="B884" i="201"/>
  <c r="A884" i="201"/>
  <c r="C883" i="201"/>
  <c r="B883" i="201"/>
  <c r="A883" i="201"/>
  <c r="C882" i="201"/>
  <c r="B882" i="201"/>
  <c r="A882" i="201"/>
  <c r="C881" i="201"/>
  <c r="B881" i="201"/>
  <c r="A881" i="201"/>
  <c r="C880" i="201"/>
  <c r="B880" i="201"/>
  <c r="A880" i="201"/>
  <c r="C879" i="201"/>
  <c r="B879" i="201"/>
  <c r="A879" i="201"/>
  <c r="C878" i="201"/>
  <c r="B878" i="201"/>
  <c r="A878" i="201"/>
  <c r="C877" i="201"/>
  <c r="B877" i="201"/>
  <c r="A877" i="201"/>
  <c r="C876" i="201"/>
  <c r="B876" i="201"/>
  <c r="A876" i="201"/>
  <c r="C875" i="201"/>
  <c r="B875" i="201"/>
  <c r="A875" i="201"/>
  <c r="C874" i="201"/>
  <c r="B874" i="201"/>
  <c r="A874" i="201"/>
  <c r="C873" i="201"/>
  <c r="B873" i="201"/>
  <c r="A873" i="201"/>
  <c r="C872" i="201"/>
  <c r="B872" i="201"/>
  <c r="A872" i="201"/>
  <c r="C871" i="201"/>
  <c r="B871" i="201"/>
  <c r="A871" i="201"/>
  <c r="C870" i="201"/>
  <c r="B870" i="201"/>
  <c r="A870" i="201"/>
  <c r="C869" i="201"/>
  <c r="B869" i="201"/>
  <c r="A869" i="201"/>
  <c r="C868" i="201"/>
  <c r="B868" i="201"/>
  <c r="A868" i="201"/>
  <c r="C867" i="201"/>
  <c r="B867" i="201"/>
  <c r="A867" i="201"/>
  <c r="C866" i="201"/>
  <c r="B866" i="201"/>
  <c r="A866" i="201"/>
  <c r="C865" i="201"/>
  <c r="B865" i="201"/>
  <c r="A865" i="201"/>
  <c r="C864" i="201"/>
  <c r="B864" i="201"/>
  <c r="A864" i="201"/>
  <c r="C863" i="201"/>
  <c r="B863" i="201"/>
  <c r="A863" i="201"/>
  <c r="C862" i="201"/>
  <c r="B862" i="201"/>
  <c r="A862" i="201"/>
  <c r="C861" i="201"/>
  <c r="B861" i="201"/>
  <c r="A861" i="201"/>
  <c r="C860" i="201"/>
  <c r="B860" i="201"/>
  <c r="A860" i="201"/>
  <c r="C859" i="201"/>
  <c r="B859" i="201"/>
  <c r="A859" i="201"/>
  <c r="C858" i="201"/>
  <c r="B858" i="201"/>
  <c r="A858" i="201"/>
  <c r="C857" i="201"/>
  <c r="B857" i="201"/>
  <c r="A857" i="201"/>
  <c r="C856" i="201"/>
  <c r="B856" i="201"/>
  <c r="A856" i="201"/>
  <c r="C855" i="201"/>
  <c r="B855" i="201"/>
  <c r="A855" i="201"/>
  <c r="C854" i="201"/>
  <c r="B854" i="201"/>
  <c r="A854" i="201"/>
  <c r="C853" i="201"/>
  <c r="B853" i="201"/>
  <c r="A853" i="201"/>
  <c r="C852" i="201"/>
  <c r="B852" i="201"/>
  <c r="A852" i="201"/>
  <c r="C851" i="201"/>
  <c r="B851" i="201"/>
  <c r="A851" i="201"/>
  <c r="C850" i="201"/>
  <c r="B850" i="201"/>
  <c r="A850" i="201"/>
  <c r="C849" i="201"/>
  <c r="B849" i="201"/>
  <c r="A849" i="201"/>
  <c r="C848" i="201"/>
  <c r="B848" i="201"/>
  <c r="A848" i="201"/>
  <c r="C847" i="201"/>
  <c r="B847" i="201"/>
  <c r="A847" i="201"/>
  <c r="C846" i="201"/>
  <c r="B846" i="201"/>
  <c r="A846" i="201"/>
  <c r="C845" i="201"/>
  <c r="B845" i="201"/>
  <c r="A845" i="201"/>
  <c r="C844" i="201"/>
  <c r="B844" i="201"/>
  <c r="A844" i="201"/>
  <c r="C843" i="201"/>
  <c r="B843" i="201"/>
  <c r="A843" i="201"/>
  <c r="C842" i="201"/>
  <c r="B842" i="201"/>
  <c r="A842" i="201"/>
  <c r="C841" i="201"/>
  <c r="B841" i="201"/>
  <c r="A841" i="201"/>
  <c r="C840" i="201"/>
  <c r="B840" i="201"/>
  <c r="A840" i="201"/>
  <c r="C839" i="201"/>
  <c r="B839" i="201"/>
  <c r="A839" i="201"/>
  <c r="C838" i="201"/>
  <c r="B838" i="201"/>
  <c r="A838" i="201"/>
  <c r="J7" i="201"/>
  <c r="I7" i="201"/>
  <c r="K36" i="132" s="1"/>
  <c r="J6" i="201"/>
  <c r="I6" i="201"/>
  <c r="G36" i="132" s="1"/>
  <c r="C1941" i="200"/>
  <c r="B1941" i="200"/>
  <c r="A1941" i="200"/>
  <c r="C1940" i="200"/>
  <c r="B1940" i="200"/>
  <c r="A1940" i="200"/>
  <c r="C1939" i="200"/>
  <c r="B1939" i="200"/>
  <c r="A1939" i="200"/>
  <c r="C1938" i="200"/>
  <c r="B1938" i="200"/>
  <c r="A1938" i="200"/>
  <c r="C1937" i="200"/>
  <c r="B1937" i="200"/>
  <c r="A1937" i="200"/>
  <c r="C1936" i="200"/>
  <c r="B1936" i="200"/>
  <c r="A1936" i="200"/>
  <c r="C1935" i="200"/>
  <c r="B1935" i="200"/>
  <c r="A1935" i="200"/>
  <c r="C1934" i="200"/>
  <c r="B1934" i="200"/>
  <c r="A1934" i="200"/>
  <c r="C1933" i="200"/>
  <c r="B1933" i="200"/>
  <c r="A1933" i="200"/>
  <c r="C1932" i="200"/>
  <c r="B1932" i="200"/>
  <c r="A1932" i="200"/>
  <c r="C1931" i="200"/>
  <c r="B1931" i="200"/>
  <c r="A1931" i="200"/>
  <c r="C1930" i="200"/>
  <c r="B1930" i="200"/>
  <c r="A1930" i="200"/>
  <c r="C1929" i="200"/>
  <c r="B1929" i="200"/>
  <c r="A1929" i="200"/>
  <c r="C1928" i="200"/>
  <c r="B1928" i="200"/>
  <c r="A1928" i="200"/>
  <c r="C1927" i="200"/>
  <c r="B1927" i="200"/>
  <c r="A1927" i="200"/>
  <c r="C1926" i="200"/>
  <c r="B1926" i="200"/>
  <c r="A1926" i="200"/>
  <c r="C1925" i="200"/>
  <c r="B1925" i="200"/>
  <c r="A1925" i="200"/>
  <c r="C1924" i="200"/>
  <c r="B1924" i="200"/>
  <c r="A1924" i="200"/>
  <c r="C1923" i="200"/>
  <c r="B1923" i="200"/>
  <c r="A1923" i="200"/>
  <c r="C1922" i="200"/>
  <c r="B1922" i="200"/>
  <c r="A1922" i="200"/>
  <c r="C1921" i="200"/>
  <c r="B1921" i="200"/>
  <c r="A1921" i="200"/>
  <c r="C1920" i="200"/>
  <c r="B1920" i="200"/>
  <c r="A1920" i="200"/>
  <c r="C1919" i="200"/>
  <c r="B1919" i="200"/>
  <c r="A1919" i="200"/>
  <c r="C1918" i="200"/>
  <c r="B1918" i="200"/>
  <c r="A1918" i="200"/>
  <c r="C1917" i="200"/>
  <c r="B1917" i="200"/>
  <c r="A1917" i="200"/>
  <c r="C1916" i="200"/>
  <c r="B1916" i="200"/>
  <c r="A1916" i="200"/>
  <c r="C1915" i="200"/>
  <c r="B1915" i="200"/>
  <c r="A1915" i="200"/>
  <c r="C1914" i="200"/>
  <c r="B1914" i="200"/>
  <c r="A1914" i="200"/>
  <c r="C1913" i="200"/>
  <c r="B1913" i="200"/>
  <c r="A1913" i="200"/>
  <c r="C1912" i="200"/>
  <c r="B1912" i="200"/>
  <c r="A1912" i="200"/>
  <c r="C1911" i="200"/>
  <c r="B1911" i="200"/>
  <c r="A1911" i="200"/>
  <c r="C1910" i="200"/>
  <c r="B1910" i="200"/>
  <c r="A1910" i="200"/>
  <c r="C1909" i="200"/>
  <c r="B1909" i="200"/>
  <c r="A1909" i="200"/>
  <c r="C1908" i="200"/>
  <c r="B1908" i="200"/>
  <c r="A1908" i="200"/>
  <c r="C1907" i="200"/>
  <c r="B1907" i="200"/>
  <c r="A1907" i="200"/>
  <c r="C1906" i="200"/>
  <c r="B1906" i="200"/>
  <c r="A1906" i="200"/>
  <c r="C1905" i="200"/>
  <c r="B1905" i="200"/>
  <c r="A1905" i="200"/>
  <c r="C1904" i="200"/>
  <c r="B1904" i="200"/>
  <c r="A1904" i="200"/>
  <c r="C1903" i="200"/>
  <c r="B1903" i="200"/>
  <c r="A1903" i="200"/>
  <c r="C1902" i="200"/>
  <c r="B1902" i="200"/>
  <c r="A1902" i="200"/>
  <c r="C1901" i="200"/>
  <c r="B1901" i="200"/>
  <c r="A1901" i="200"/>
  <c r="C1900" i="200"/>
  <c r="B1900" i="200"/>
  <c r="A1900" i="200"/>
  <c r="C1899" i="200"/>
  <c r="B1899" i="200"/>
  <c r="A1899" i="200"/>
  <c r="C1898" i="200"/>
  <c r="B1898" i="200"/>
  <c r="A1898" i="200"/>
  <c r="C1897" i="200"/>
  <c r="B1897" i="200"/>
  <c r="A1897" i="200"/>
  <c r="C1896" i="200"/>
  <c r="B1896" i="200"/>
  <c r="A1896" i="200"/>
  <c r="C1895" i="200"/>
  <c r="B1895" i="200"/>
  <c r="A1895" i="200"/>
  <c r="C1894" i="200"/>
  <c r="B1894" i="200"/>
  <c r="A1894" i="200"/>
  <c r="C1893" i="200"/>
  <c r="B1893" i="200"/>
  <c r="A1893" i="200"/>
  <c r="C1892" i="200"/>
  <c r="B1892" i="200"/>
  <c r="A1892" i="200"/>
  <c r="C1891" i="200"/>
  <c r="B1891" i="200"/>
  <c r="A1891" i="200"/>
  <c r="C1890" i="200"/>
  <c r="B1890" i="200"/>
  <c r="A1890" i="200"/>
  <c r="C1889" i="200"/>
  <c r="B1889" i="200"/>
  <c r="A1889" i="200"/>
  <c r="C1888" i="200"/>
  <c r="B1888" i="200"/>
  <c r="A1888" i="200"/>
  <c r="C1887" i="200"/>
  <c r="B1887" i="200"/>
  <c r="A1887" i="200"/>
  <c r="C1886" i="200"/>
  <c r="B1886" i="200"/>
  <c r="A1886" i="200"/>
  <c r="C1885" i="200"/>
  <c r="B1885" i="200"/>
  <c r="A1885" i="200"/>
  <c r="C1884" i="200"/>
  <c r="B1884" i="200"/>
  <c r="A1884" i="200"/>
  <c r="C1883" i="200"/>
  <c r="B1883" i="200"/>
  <c r="A1883" i="200"/>
  <c r="C1882" i="200"/>
  <c r="B1882" i="200"/>
  <c r="A1882" i="200"/>
  <c r="C1881" i="200"/>
  <c r="B1881" i="200"/>
  <c r="A1881" i="200"/>
  <c r="C1880" i="200"/>
  <c r="B1880" i="200"/>
  <c r="A1880" i="200"/>
  <c r="C1879" i="200"/>
  <c r="B1879" i="200"/>
  <c r="A1879" i="200"/>
  <c r="C1878" i="200"/>
  <c r="B1878" i="200"/>
  <c r="A1878" i="200"/>
  <c r="C1877" i="200"/>
  <c r="B1877" i="200"/>
  <c r="A1877" i="200"/>
  <c r="C1876" i="200"/>
  <c r="B1876" i="200"/>
  <c r="A1876" i="200"/>
  <c r="C1875" i="200"/>
  <c r="B1875" i="200"/>
  <c r="A1875" i="200"/>
  <c r="C1874" i="200"/>
  <c r="B1874" i="200"/>
  <c r="A1874" i="200"/>
  <c r="C1873" i="200"/>
  <c r="B1873" i="200"/>
  <c r="A1873" i="200"/>
  <c r="C1872" i="200"/>
  <c r="B1872" i="200"/>
  <c r="A1872" i="200"/>
  <c r="C1871" i="200"/>
  <c r="B1871" i="200"/>
  <c r="A1871" i="200"/>
  <c r="C1870" i="200"/>
  <c r="B1870" i="200"/>
  <c r="A1870" i="200"/>
  <c r="C1869" i="200"/>
  <c r="B1869" i="200"/>
  <c r="A1869" i="200"/>
  <c r="C1868" i="200"/>
  <c r="B1868" i="200"/>
  <c r="A1868" i="200"/>
  <c r="C1867" i="200"/>
  <c r="B1867" i="200"/>
  <c r="A1867" i="200"/>
  <c r="C1866" i="200"/>
  <c r="B1866" i="200"/>
  <c r="A1866" i="200"/>
  <c r="C1865" i="200"/>
  <c r="B1865" i="200"/>
  <c r="A1865" i="200"/>
  <c r="C1864" i="200"/>
  <c r="B1864" i="200"/>
  <c r="A1864" i="200"/>
  <c r="C1863" i="200"/>
  <c r="B1863" i="200"/>
  <c r="A1863" i="200"/>
  <c r="C1862" i="200"/>
  <c r="B1862" i="200"/>
  <c r="A1862" i="200"/>
  <c r="C1861" i="200"/>
  <c r="B1861" i="200"/>
  <c r="A1861" i="200"/>
  <c r="C1860" i="200"/>
  <c r="B1860" i="200"/>
  <c r="A1860" i="200"/>
  <c r="C1859" i="200"/>
  <c r="B1859" i="200"/>
  <c r="A1859" i="200"/>
  <c r="C1858" i="200"/>
  <c r="B1858" i="200"/>
  <c r="A1858" i="200"/>
  <c r="C1857" i="200"/>
  <c r="B1857" i="200"/>
  <c r="A1857" i="200"/>
  <c r="C1856" i="200"/>
  <c r="B1856" i="200"/>
  <c r="A1856" i="200"/>
  <c r="C1855" i="200"/>
  <c r="B1855" i="200"/>
  <c r="A1855" i="200"/>
  <c r="C1854" i="200"/>
  <c r="B1854" i="200"/>
  <c r="A1854" i="200"/>
  <c r="C1853" i="200"/>
  <c r="B1853" i="200"/>
  <c r="A1853" i="200"/>
  <c r="C1852" i="200"/>
  <c r="B1852" i="200"/>
  <c r="A1852" i="200"/>
  <c r="C1851" i="200"/>
  <c r="B1851" i="200"/>
  <c r="A1851" i="200"/>
  <c r="C1850" i="200"/>
  <c r="B1850" i="200"/>
  <c r="A1850" i="200"/>
  <c r="C1849" i="200"/>
  <c r="B1849" i="200"/>
  <c r="A1849" i="200"/>
  <c r="C1848" i="200"/>
  <c r="B1848" i="200"/>
  <c r="A1848" i="200"/>
  <c r="C1847" i="200"/>
  <c r="B1847" i="200"/>
  <c r="A1847" i="200"/>
  <c r="C1846" i="200"/>
  <c r="B1846" i="200"/>
  <c r="A1846" i="200"/>
  <c r="C1845" i="200"/>
  <c r="B1845" i="200"/>
  <c r="A1845" i="200"/>
  <c r="C1844" i="200"/>
  <c r="B1844" i="200"/>
  <c r="A1844" i="200"/>
  <c r="C1843" i="200"/>
  <c r="B1843" i="200"/>
  <c r="A1843" i="200"/>
  <c r="C1842" i="200"/>
  <c r="B1842" i="200"/>
  <c r="A1842" i="200"/>
  <c r="C1841" i="200"/>
  <c r="B1841" i="200"/>
  <c r="A1841" i="200"/>
  <c r="C1840" i="200"/>
  <c r="B1840" i="200"/>
  <c r="A1840" i="200"/>
  <c r="C1839" i="200"/>
  <c r="B1839" i="200"/>
  <c r="A1839" i="200"/>
  <c r="C1838" i="200"/>
  <c r="B1838" i="200"/>
  <c r="A1838" i="200"/>
  <c r="C1837" i="200"/>
  <c r="B1837" i="200"/>
  <c r="A1837" i="200"/>
  <c r="C1836" i="200"/>
  <c r="B1836" i="200"/>
  <c r="A1836" i="200"/>
  <c r="C1835" i="200"/>
  <c r="B1835" i="200"/>
  <c r="A1835" i="200"/>
  <c r="C1834" i="200"/>
  <c r="B1834" i="200"/>
  <c r="A1834" i="200"/>
  <c r="C1833" i="200"/>
  <c r="B1833" i="200"/>
  <c r="A1833" i="200"/>
  <c r="C1832" i="200"/>
  <c r="B1832" i="200"/>
  <c r="A1832" i="200"/>
  <c r="C1831" i="200"/>
  <c r="B1831" i="200"/>
  <c r="A1831" i="200"/>
  <c r="C1830" i="200"/>
  <c r="B1830" i="200"/>
  <c r="A1830" i="200"/>
  <c r="C1829" i="200"/>
  <c r="B1829" i="200"/>
  <c r="A1829" i="200"/>
  <c r="C1828" i="200"/>
  <c r="B1828" i="200"/>
  <c r="A1828" i="200"/>
  <c r="C1827" i="200"/>
  <c r="B1827" i="200"/>
  <c r="A1827" i="200"/>
  <c r="C1826" i="200"/>
  <c r="B1826" i="200"/>
  <c r="A1826" i="200"/>
  <c r="C1825" i="200"/>
  <c r="B1825" i="200"/>
  <c r="A1825" i="200"/>
  <c r="C1824" i="200"/>
  <c r="B1824" i="200"/>
  <c r="A1824" i="200"/>
  <c r="C1823" i="200"/>
  <c r="B1823" i="200"/>
  <c r="A1823" i="200"/>
  <c r="C1822" i="200"/>
  <c r="B1822" i="200"/>
  <c r="A1822" i="200"/>
  <c r="C1821" i="200"/>
  <c r="B1821" i="200"/>
  <c r="A1821" i="200"/>
  <c r="C1820" i="200"/>
  <c r="B1820" i="200"/>
  <c r="A1820" i="200"/>
  <c r="C1819" i="200"/>
  <c r="B1819" i="200"/>
  <c r="A1819" i="200"/>
  <c r="C1818" i="200"/>
  <c r="B1818" i="200"/>
  <c r="A1818" i="200"/>
  <c r="C1817" i="200"/>
  <c r="B1817" i="200"/>
  <c r="A1817" i="200"/>
  <c r="C1816" i="200"/>
  <c r="B1816" i="200"/>
  <c r="A1816" i="200"/>
  <c r="C1815" i="200"/>
  <c r="B1815" i="200"/>
  <c r="A1815" i="200"/>
  <c r="C1814" i="200"/>
  <c r="B1814" i="200"/>
  <c r="A1814" i="200"/>
  <c r="C1813" i="200"/>
  <c r="B1813" i="200"/>
  <c r="A1813" i="200"/>
  <c r="C1812" i="200"/>
  <c r="B1812" i="200"/>
  <c r="A1812" i="200"/>
  <c r="C1811" i="200"/>
  <c r="B1811" i="200"/>
  <c r="A1811" i="200"/>
  <c r="C1810" i="200"/>
  <c r="B1810" i="200"/>
  <c r="A1810" i="200"/>
  <c r="C1809" i="200"/>
  <c r="B1809" i="200"/>
  <c r="A1809" i="200"/>
  <c r="C1808" i="200"/>
  <c r="B1808" i="200"/>
  <c r="A1808" i="200"/>
  <c r="C1807" i="200"/>
  <c r="B1807" i="200"/>
  <c r="A1807" i="200"/>
  <c r="C1806" i="200"/>
  <c r="B1806" i="200"/>
  <c r="A1806" i="200"/>
  <c r="C1805" i="200"/>
  <c r="B1805" i="200"/>
  <c r="A1805" i="200"/>
  <c r="C1804" i="200"/>
  <c r="B1804" i="200"/>
  <c r="A1804" i="200"/>
  <c r="C1803" i="200"/>
  <c r="B1803" i="200"/>
  <c r="A1803" i="200"/>
  <c r="C1802" i="200"/>
  <c r="B1802" i="200"/>
  <c r="A1802" i="200"/>
  <c r="C1801" i="200"/>
  <c r="B1801" i="200"/>
  <c r="A1801" i="200"/>
  <c r="C1800" i="200"/>
  <c r="B1800" i="200"/>
  <c r="A1800" i="200"/>
  <c r="C1799" i="200"/>
  <c r="B1799" i="200"/>
  <c r="A1799" i="200"/>
  <c r="C1798" i="200"/>
  <c r="B1798" i="200"/>
  <c r="A1798" i="200"/>
  <c r="C1797" i="200"/>
  <c r="B1797" i="200"/>
  <c r="A1797" i="200"/>
  <c r="C1796" i="200"/>
  <c r="B1796" i="200"/>
  <c r="A1796" i="200"/>
  <c r="C1795" i="200"/>
  <c r="B1795" i="200"/>
  <c r="A1795" i="200"/>
  <c r="C1794" i="200"/>
  <c r="B1794" i="200"/>
  <c r="A1794" i="200"/>
  <c r="C1793" i="200"/>
  <c r="B1793" i="200"/>
  <c r="A1793" i="200"/>
  <c r="C1792" i="200"/>
  <c r="B1792" i="200"/>
  <c r="A1792" i="200"/>
  <c r="C1791" i="200"/>
  <c r="B1791" i="200"/>
  <c r="A1791" i="200"/>
  <c r="C1790" i="200"/>
  <c r="B1790" i="200"/>
  <c r="A1790" i="200"/>
  <c r="C1789" i="200"/>
  <c r="B1789" i="200"/>
  <c r="A1789" i="200"/>
  <c r="C1788" i="200"/>
  <c r="B1788" i="200"/>
  <c r="A1788" i="200"/>
  <c r="C1787" i="200"/>
  <c r="B1787" i="200"/>
  <c r="A1787" i="200"/>
  <c r="C1786" i="200"/>
  <c r="B1786" i="200"/>
  <c r="A1786" i="200"/>
  <c r="C1785" i="200"/>
  <c r="B1785" i="200"/>
  <c r="A1785" i="200"/>
  <c r="C1784" i="200"/>
  <c r="B1784" i="200"/>
  <c r="A1784" i="200"/>
  <c r="C1783" i="200"/>
  <c r="B1783" i="200"/>
  <c r="A1783" i="200"/>
  <c r="C1782" i="200"/>
  <c r="B1782" i="200"/>
  <c r="A1782" i="200"/>
  <c r="C1781" i="200"/>
  <c r="B1781" i="200"/>
  <c r="A1781" i="200"/>
  <c r="C1780" i="200"/>
  <c r="B1780" i="200"/>
  <c r="A1780" i="200"/>
  <c r="C1779" i="200"/>
  <c r="B1779" i="200"/>
  <c r="A1779" i="200"/>
  <c r="C1778" i="200"/>
  <c r="B1778" i="200"/>
  <c r="A1778" i="200"/>
  <c r="C1777" i="200"/>
  <c r="B1777" i="200"/>
  <c r="A1777" i="200"/>
  <c r="C1776" i="200"/>
  <c r="B1776" i="200"/>
  <c r="A1776" i="200"/>
  <c r="C1775" i="200"/>
  <c r="B1775" i="200"/>
  <c r="A1775" i="200"/>
  <c r="C1774" i="200"/>
  <c r="B1774" i="200"/>
  <c r="A1774" i="200"/>
  <c r="C1773" i="200"/>
  <c r="B1773" i="200"/>
  <c r="A1773" i="200"/>
  <c r="C1772" i="200"/>
  <c r="B1772" i="200"/>
  <c r="A1772" i="200"/>
  <c r="C1771" i="200"/>
  <c r="B1771" i="200"/>
  <c r="A1771" i="200"/>
  <c r="C1770" i="200"/>
  <c r="B1770" i="200"/>
  <c r="A1770" i="200"/>
  <c r="C1769" i="200"/>
  <c r="B1769" i="200"/>
  <c r="A1769" i="200"/>
  <c r="C1768" i="200"/>
  <c r="B1768" i="200"/>
  <c r="A1768" i="200"/>
  <c r="C1767" i="200"/>
  <c r="B1767" i="200"/>
  <c r="A1767" i="200"/>
  <c r="C1766" i="200"/>
  <c r="B1766" i="200"/>
  <c r="A1766" i="200"/>
  <c r="C1765" i="200"/>
  <c r="B1765" i="200"/>
  <c r="A1765" i="200"/>
  <c r="C1764" i="200"/>
  <c r="B1764" i="200"/>
  <c r="A1764" i="200"/>
  <c r="C1763" i="200"/>
  <c r="B1763" i="200"/>
  <c r="A1763" i="200"/>
  <c r="C1762" i="200"/>
  <c r="B1762" i="200"/>
  <c r="A1762" i="200"/>
  <c r="C1761" i="200"/>
  <c r="B1761" i="200"/>
  <c r="A1761" i="200"/>
  <c r="C1760" i="200"/>
  <c r="B1760" i="200"/>
  <c r="A1760" i="200"/>
  <c r="C1759" i="200"/>
  <c r="B1759" i="200"/>
  <c r="A1759" i="200"/>
  <c r="C1758" i="200"/>
  <c r="B1758" i="200"/>
  <c r="A1758" i="200"/>
  <c r="C1757" i="200"/>
  <c r="B1757" i="200"/>
  <c r="A1757" i="200"/>
  <c r="C1756" i="200"/>
  <c r="B1756" i="200"/>
  <c r="A1756" i="200"/>
  <c r="C1755" i="200"/>
  <c r="B1755" i="200"/>
  <c r="A1755" i="200"/>
  <c r="C1754" i="200"/>
  <c r="B1754" i="200"/>
  <c r="A1754" i="200"/>
  <c r="C1753" i="200"/>
  <c r="B1753" i="200"/>
  <c r="A1753" i="200"/>
  <c r="C1752" i="200"/>
  <c r="B1752" i="200"/>
  <c r="A1752" i="200"/>
  <c r="C1751" i="200"/>
  <c r="B1751" i="200"/>
  <c r="A1751" i="200"/>
  <c r="C1750" i="200"/>
  <c r="B1750" i="200"/>
  <c r="A1750" i="200"/>
  <c r="C1749" i="200"/>
  <c r="B1749" i="200"/>
  <c r="A1749" i="200"/>
  <c r="C1748" i="200"/>
  <c r="B1748" i="200"/>
  <c r="A1748" i="200"/>
  <c r="C1747" i="200"/>
  <c r="B1747" i="200"/>
  <c r="A1747" i="200"/>
  <c r="C1746" i="200"/>
  <c r="B1746" i="200"/>
  <c r="A1746" i="200"/>
  <c r="C1745" i="200"/>
  <c r="B1745" i="200"/>
  <c r="A1745" i="200"/>
  <c r="C1744" i="200"/>
  <c r="B1744" i="200"/>
  <c r="A1744" i="200"/>
  <c r="C1743" i="200"/>
  <c r="B1743" i="200"/>
  <c r="A1743" i="200"/>
  <c r="C1742" i="200"/>
  <c r="B1742" i="200"/>
  <c r="A1742" i="200"/>
  <c r="C1741" i="200"/>
  <c r="B1741" i="200"/>
  <c r="A1741" i="200"/>
  <c r="C1740" i="200"/>
  <c r="B1740" i="200"/>
  <c r="A1740" i="200"/>
  <c r="C1739" i="200"/>
  <c r="B1739" i="200"/>
  <c r="A1739" i="200"/>
  <c r="C1738" i="200"/>
  <c r="B1738" i="200"/>
  <c r="A1738" i="200"/>
  <c r="C1737" i="200"/>
  <c r="B1737" i="200"/>
  <c r="A1737" i="200"/>
  <c r="C1736" i="200"/>
  <c r="B1736" i="200"/>
  <c r="A1736" i="200"/>
  <c r="C1735" i="200"/>
  <c r="B1735" i="200"/>
  <c r="A1735" i="200"/>
  <c r="C1734" i="200"/>
  <c r="B1734" i="200"/>
  <c r="A1734" i="200"/>
  <c r="C1733" i="200"/>
  <c r="B1733" i="200"/>
  <c r="A1733" i="200"/>
  <c r="C1732" i="200"/>
  <c r="B1732" i="200"/>
  <c r="A1732" i="200"/>
  <c r="C1731" i="200"/>
  <c r="B1731" i="200"/>
  <c r="A1731" i="200"/>
  <c r="C1730" i="200"/>
  <c r="B1730" i="200"/>
  <c r="A1730" i="200"/>
  <c r="C1729" i="200"/>
  <c r="B1729" i="200"/>
  <c r="A1729" i="200"/>
  <c r="C1728" i="200"/>
  <c r="B1728" i="200"/>
  <c r="A1728" i="200"/>
  <c r="C1727" i="200"/>
  <c r="B1727" i="200"/>
  <c r="A1727" i="200"/>
  <c r="C1726" i="200"/>
  <c r="B1726" i="200"/>
  <c r="A1726" i="200"/>
  <c r="C1725" i="200"/>
  <c r="B1725" i="200"/>
  <c r="A1725" i="200"/>
  <c r="C1724" i="200"/>
  <c r="B1724" i="200"/>
  <c r="A1724" i="200"/>
  <c r="C1723" i="200"/>
  <c r="B1723" i="200"/>
  <c r="A1723" i="200"/>
  <c r="C1722" i="200"/>
  <c r="B1722" i="200"/>
  <c r="A1722" i="200"/>
  <c r="C1721" i="200"/>
  <c r="B1721" i="200"/>
  <c r="A1721" i="200"/>
  <c r="C1720" i="200"/>
  <c r="B1720" i="200"/>
  <c r="A1720" i="200"/>
  <c r="C1719" i="200"/>
  <c r="B1719" i="200"/>
  <c r="A1719" i="200"/>
  <c r="C1718" i="200"/>
  <c r="B1718" i="200"/>
  <c r="A1718" i="200"/>
  <c r="C1717" i="200"/>
  <c r="B1717" i="200"/>
  <c r="A1717" i="200"/>
  <c r="C1716" i="200"/>
  <c r="B1716" i="200"/>
  <c r="A1716" i="200"/>
  <c r="C1715" i="200"/>
  <c r="B1715" i="200"/>
  <c r="A1715" i="200"/>
  <c r="C1714" i="200"/>
  <c r="B1714" i="200"/>
  <c r="A1714" i="200"/>
  <c r="C1713" i="200"/>
  <c r="B1713" i="200"/>
  <c r="A1713" i="200"/>
  <c r="C1712" i="200"/>
  <c r="B1712" i="200"/>
  <c r="A1712" i="200"/>
  <c r="C1711" i="200"/>
  <c r="B1711" i="200"/>
  <c r="A1711" i="200"/>
  <c r="C1710" i="200"/>
  <c r="B1710" i="200"/>
  <c r="A1710" i="200"/>
  <c r="C1709" i="200"/>
  <c r="B1709" i="200"/>
  <c r="A1709" i="200"/>
  <c r="C1708" i="200"/>
  <c r="B1708" i="200"/>
  <c r="A1708" i="200"/>
  <c r="C1707" i="200"/>
  <c r="B1707" i="200"/>
  <c r="A1707" i="200"/>
  <c r="C1706" i="200"/>
  <c r="B1706" i="200"/>
  <c r="A1706" i="200"/>
  <c r="C1705" i="200"/>
  <c r="B1705" i="200"/>
  <c r="A1705" i="200"/>
  <c r="C1704" i="200"/>
  <c r="B1704" i="200"/>
  <c r="A1704" i="200"/>
  <c r="C1703" i="200"/>
  <c r="B1703" i="200"/>
  <c r="A1703" i="200"/>
  <c r="C1702" i="200"/>
  <c r="B1702" i="200"/>
  <c r="A1702" i="200"/>
  <c r="C1701" i="200"/>
  <c r="B1701" i="200"/>
  <c r="A1701" i="200"/>
  <c r="C1700" i="200"/>
  <c r="B1700" i="200"/>
  <c r="A1700" i="200"/>
  <c r="C1699" i="200"/>
  <c r="B1699" i="200"/>
  <c r="A1699" i="200"/>
  <c r="C1698" i="200"/>
  <c r="B1698" i="200"/>
  <c r="A1698" i="200"/>
  <c r="C1697" i="200"/>
  <c r="B1697" i="200"/>
  <c r="A1697" i="200"/>
  <c r="C1696" i="200"/>
  <c r="B1696" i="200"/>
  <c r="A1696" i="200"/>
  <c r="C1695" i="200"/>
  <c r="B1695" i="200"/>
  <c r="A1695" i="200"/>
  <c r="C1694" i="200"/>
  <c r="B1694" i="200"/>
  <c r="A1694" i="200"/>
  <c r="C1693" i="200"/>
  <c r="B1693" i="200"/>
  <c r="A1693" i="200"/>
  <c r="C1692" i="200"/>
  <c r="B1692" i="200"/>
  <c r="A1692" i="200"/>
  <c r="C1691" i="200"/>
  <c r="B1691" i="200"/>
  <c r="A1691" i="200"/>
  <c r="C1690" i="200"/>
  <c r="B1690" i="200"/>
  <c r="A1690" i="200"/>
  <c r="C1689" i="200"/>
  <c r="B1689" i="200"/>
  <c r="A1689" i="200"/>
  <c r="C1688" i="200"/>
  <c r="B1688" i="200"/>
  <c r="A1688" i="200"/>
  <c r="C1687" i="200"/>
  <c r="B1687" i="200"/>
  <c r="A1687" i="200"/>
  <c r="C1686" i="200"/>
  <c r="B1686" i="200"/>
  <c r="A1686" i="200"/>
  <c r="C1685" i="200"/>
  <c r="B1685" i="200"/>
  <c r="A1685" i="200"/>
  <c r="C1684" i="200"/>
  <c r="B1684" i="200"/>
  <c r="A1684" i="200"/>
  <c r="C1683" i="200"/>
  <c r="B1683" i="200"/>
  <c r="A1683" i="200"/>
  <c r="C1682" i="200"/>
  <c r="B1682" i="200"/>
  <c r="A1682" i="200"/>
  <c r="C1681" i="200"/>
  <c r="B1681" i="200"/>
  <c r="A1681" i="200"/>
  <c r="C1680" i="200"/>
  <c r="B1680" i="200"/>
  <c r="A1680" i="200"/>
  <c r="C1679" i="200"/>
  <c r="B1679" i="200"/>
  <c r="A1679" i="200"/>
  <c r="C1678" i="200"/>
  <c r="B1678" i="200"/>
  <c r="A1678" i="200"/>
  <c r="C1677" i="200"/>
  <c r="B1677" i="200"/>
  <c r="A1677" i="200"/>
  <c r="C1676" i="200"/>
  <c r="B1676" i="200"/>
  <c r="A1676" i="200"/>
  <c r="C1675" i="200"/>
  <c r="B1675" i="200"/>
  <c r="A1675" i="200"/>
  <c r="C1674" i="200"/>
  <c r="B1674" i="200"/>
  <c r="A1674" i="200"/>
  <c r="C1673" i="200"/>
  <c r="B1673" i="200"/>
  <c r="A1673" i="200"/>
  <c r="C1672" i="200"/>
  <c r="B1672" i="200"/>
  <c r="A1672" i="200"/>
  <c r="C1671" i="200"/>
  <c r="B1671" i="200"/>
  <c r="A1671" i="200"/>
  <c r="C1670" i="200"/>
  <c r="B1670" i="200"/>
  <c r="A1670" i="200"/>
  <c r="C1669" i="200"/>
  <c r="B1669" i="200"/>
  <c r="A1669" i="200"/>
  <c r="C1668" i="200"/>
  <c r="B1668" i="200"/>
  <c r="A1668" i="200"/>
  <c r="C1667" i="200"/>
  <c r="B1667" i="200"/>
  <c r="A1667" i="200"/>
  <c r="C1666" i="200"/>
  <c r="B1666" i="200"/>
  <c r="A1666" i="200"/>
  <c r="C1665" i="200"/>
  <c r="B1665" i="200"/>
  <c r="A1665" i="200"/>
  <c r="C1664" i="200"/>
  <c r="B1664" i="200"/>
  <c r="A1664" i="200"/>
  <c r="C1663" i="200"/>
  <c r="B1663" i="200"/>
  <c r="A1663" i="200"/>
  <c r="C1662" i="200"/>
  <c r="B1662" i="200"/>
  <c r="A1662" i="200"/>
  <c r="C1661" i="200"/>
  <c r="B1661" i="200"/>
  <c r="A1661" i="200"/>
  <c r="C1660" i="200"/>
  <c r="B1660" i="200"/>
  <c r="A1660" i="200"/>
  <c r="C1659" i="200"/>
  <c r="B1659" i="200"/>
  <c r="A1659" i="200"/>
  <c r="C1658" i="200"/>
  <c r="B1658" i="200"/>
  <c r="A1658" i="200"/>
  <c r="C1657" i="200"/>
  <c r="B1657" i="200"/>
  <c r="A1657" i="200"/>
  <c r="C1656" i="200"/>
  <c r="B1656" i="200"/>
  <c r="A1656" i="200"/>
  <c r="C1655" i="200"/>
  <c r="B1655" i="200"/>
  <c r="A1655" i="200"/>
  <c r="C1654" i="200"/>
  <c r="B1654" i="200"/>
  <c r="A1654" i="200"/>
  <c r="C1653" i="200"/>
  <c r="B1653" i="200"/>
  <c r="A1653" i="200"/>
  <c r="C1652" i="200"/>
  <c r="B1652" i="200"/>
  <c r="A1652" i="200"/>
  <c r="C1651" i="200"/>
  <c r="B1651" i="200"/>
  <c r="A1651" i="200"/>
  <c r="C1650" i="200"/>
  <c r="B1650" i="200"/>
  <c r="A1650" i="200"/>
  <c r="C1649" i="200"/>
  <c r="B1649" i="200"/>
  <c r="A1649" i="200"/>
  <c r="C1648" i="200"/>
  <c r="B1648" i="200"/>
  <c r="A1648" i="200"/>
  <c r="C1647" i="200"/>
  <c r="B1647" i="200"/>
  <c r="A1647" i="200"/>
  <c r="C1646" i="200"/>
  <c r="B1646" i="200"/>
  <c r="A1646" i="200"/>
  <c r="C1645" i="200"/>
  <c r="B1645" i="200"/>
  <c r="A1645" i="200"/>
  <c r="C1644" i="200"/>
  <c r="B1644" i="200"/>
  <c r="A1644" i="200"/>
  <c r="C1643" i="200"/>
  <c r="B1643" i="200"/>
  <c r="A1643" i="200"/>
  <c r="C1642" i="200"/>
  <c r="B1642" i="200"/>
  <c r="A1642" i="200"/>
  <c r="C1641" i="200"/>
  <c r="B1641" i="200"/>
  <c r="A1641" i="200"/>
  <c r="C1640" i="200"/>
  <c r="B1640" i="200"/>
  <c r="A1640" i="200"/>
  <c r="C1639" i="200"/>
  <c r="B1639" i="200"/>
  <c r="A1639" i="200"/>
  <c r="C1638" i="200"/>
  <c r="B1638" i="200"/>
  <c r="A1638" i="200"/>
  <c r="C1637" i="200"/>
  <c r="B1637" i="200"/>
  <c r="A1637" i="200"/>
  <c r="C1636" i="200"/>
  <c r="B1636" i="200"/>
  <c r="A1636" i="200"/>
  <c r="C1635" i="200"/>
  <c r="B1635" i="200"/>
  <c r="A1635" i="200"/>
  <c r="C1634" i="200"/>
  <c r="B1634" i="200"/>
  <c r="A1634" i="200"/>
  <c r="C1633" i="200"/>
  <c r="B1633" i="200"/>
  <c r="A1633" i="200"/>
  <c r="C1632" i="200"/>
  <c r="B1632" i="200"/>
  <c r="A1632" i="200"/>
  <c r="C1631" i="200"/>
  <c r="B1631" i="200"/>
  <c r="A1631" i="200"/>
  <c r="C1630" i="200"/>
  <c r="B1630" i="200"/>
  <c r="A1630" i="200"/>
  <c r="C1629" i="200"/>
  <c r="B1629" i="200"/>
  <c r="A1629" i="200"/>
  <c r="C1628" i="200"/>
  <c r="B1628" i="200"/>
  <c r="A1628" i="200"/>
  <c r="C1627" i="200"/>
  <c r="B1627" i="200"/>
  <c r="A1627" i="200"/>
  <c r="C1626" i="200"/>
  <c r="B1626" i="200"/>
  <c r="A1626" i="200"/>
  <c r="C1625" i="200"/>
  <c r="B1625" i="200"/>
  <c r="A1625" i="200"/>
  <c r="C1624" i="200"/>
  <c r="B1624" i="200"/>
  <c r="A1624" i="200"/>
  <c r="C1623" i="200"/>
  <c r="B1623" i="200"/>
  <c r="A1623" i="200"/>
  <c r="C1622" i="200"/>
  <c r="B1622" i="200"/>
  <c r="A1622" i="200"/>
  <c r="C1621" i="200"/>
  <c r="B1621" i="200"/>
  <c r="A1621" i="200"/>
  <c r="C1620" i="200"/>
  <c r="B1620" i="200"/>
  <c r="A1620" i="200"/>
  <c r="C1619" i="200"/>
  <c r="B1619" i="200"/>
  <c r="A1619" i="200"/>
  <c r="C1618" i="200"/>
  <c r="B1618" i="200"/>
  <c r="A1618" i="200"/>
  <c r="C1617" i="200"/>
  <c r="B1617" i="200"/>
  <c r="A1617" i="200"/>
  <c r="C1616" i="200"/>
  <c r="B1616" i="200"/>
  <c r="A1616" i="200"/>
  <c r="C1615" i="200"/>
  <c r="B1615" i="200"/>
  <c r="A1615" i="200"/>
  <c r="C1614" i="200"/>
  <c r="B1614" i="200"/>
  <c r="A1614" i="200"/>
  <c r="C1613" i="200"/>
  <c r="B1613" i="200"/>
  <c r="A1613" i="200"/>
  <c r="C1612" i="200"/>
  <c r="B1612" i="200"/>
  <c r="A1612" i="200"/>
  <c r="C1611" i="200"/>
  <c r="B1611" i="200"/>
  <c r="A1611" i="200"/>
  <c r="C1610" i="200"/>
  <c r="B1610" i="200"/>
  <c r="A1610" i="200"/>
  <c r="C1609" i="200"/>
  <c r="B1609" i="200"/>
  <c r="A1609" i="200"/>
  <c r="C1608" i="200"/>
  <c r="B1608" i="200"/>
  <c r="A1608" i="200"/>
  <c r="C1607" i="200"/>
  <c r="B1607" i="200"/>
  <c r="A1607" i="200"/>
  <c r="C1606" i="200"/>
  <c r="B1606" i="200"/>
  <c r="A1606" i="200"/>
  <c r="C1605" i="200"/>
  <c r="B1605" i="200"/>
  <c r="A1605" i="200"/>
  <c r="C1604" i="200"/>
  <c r="B1604" i="200"/>
  <c r="A1604" i="200"/>
  <c r="C1603" i="200"/>
  <c r="B1603" i="200"/>
  <c r="A1603" i="200"/>
  <c r="C1602" i="200"/>
  <c r="B1602" i="200"/>
  <c r="A1602" i="200"/>
  <c r="C1601" i="200"/>
  <c r="B1601" i="200"/>
  <c r="A1601" i="200"/>
  <c r="C1600" i="200"/>
  <c r="B1600" i="200"/>
  <c r="A1600" i="200"/>
  <c r="C1599" i="200"/>
  <c r="B1599" i="200"/>
  <c r="A1599" i="200"/>
  <c r="C1598" i="200"/>
  <c r="B1598" i="200"/>
  <c r="A1598" i="200"/>
  <c r="C1597" i="200"/>
  <c r="B1597" i="200"/>
  <c r="A1597" i="200"/>
  <c r="C1596" i="200"/>
  <c r="B1596" i="200"/>
  <c r="A1596" i="200"/>
  <c r="C1595" i="200"/>
  <c r="B1595" i="200"/>
  <c r="A1595" i="200"/>
  <c r="C1594" i="200"/>
  <c r="B1594" i="200"/>
  <c r="A1594" i="200"/>
  <c r="C1593" i="200"/>
  <c r="B1593" i="200"/>
  <c r="A1593" i="200"/>
  <c r="C1592" i="200"/>
  <c r="B1592" i="200"/>
  <c r="A1592" i="200"/>
  <c r="C1591" i="200"/>
  <c r="B1591" i="200"/>
  <c r="A1591" i="200"/>
  <c r="C1590" i="200"/>
  <c r="B1590" i="200"/>
  <c r="A1590" i="200"/>
  <c r="C1589" i="200"/>
  <c r="B1589" i="200"/>
  <c r="A1589" i="200"/>
  <c r="C1588" i="200"/>
  <c r="B1588" i="200"/>
  <c r="A1588" i="200"/>
  <c r="C1587" i="200"/>
  <c r="B1587" i="200"/>
  <c r="A1587" i="200"/>
  <c r="C1586" i="200"/>
  <c r="B1586" i="200"/>
  <c r="A1586" i="200"/>
  <c r="C1585" i="200"/>
  <c r="B1585" i="200"/>
  <c r="A1585" i="200"/>
  <c r="C1584" i="200"/>
  <c r="B1584" i="200"/>
  <c r="A1584" i="200"/>
  <c r="C1583" i="200"/>
  <c r="B1583" i="200"/>
  <c r="A1583" i="200"/>
  <c r="C1582" i="200"/>
  <c r="B1582" i="200"/>
  <c r="A1582" i="200"/>
  <c r="C1581" i="200"/>
  <c r="B1581" i="200"/>
  <c r="A1581" i="200"/>
  <c r="C1580" i="200"/>
  <c r="B1580" i="200"/>
  <c r="A1580" i="200"/>
  <c r="C1579" i="200"/>
  <c r="B1579" i="200"/>
  <c r="A1579" i="200"/>
  <c r="C1578" i="200"/>
  <c r="B1578" i="200"/>
  <c r="A1578" i="200"/>
  <c r="C1577" i="200"/>
  <c r="B1577" i="200"/>
  <c r="A1577" i="200"/>
  <c r="C1576" i="200"/>
  <c r="B1576" i="200"/>
  <c r="A1576" i="200"/>
  <c r="C1575" i="200"/>
  <c r="B1575" i="200"/>
  <c r="A1575" i="200"/>
  <c r="C1574" i="200"/>
  <c r="B1574" i="200"/>
  <c r="A1574" i="200"/>
  <c r="C1573" i="200"/>
  <c r="B1573" i="200"/>
  <c r="A1573" i="200"/>
  <c r="C1572" i="200"/>
  <c r="B1572" i="200"/>
  <c r="A1572" i="200"/>
  <c r="C1571" i="200"/>
  <c r="B1571" i="200"/>
  <c r="A1571" i="200"/>
  <c r="C1570" i="200"/>
  <c r="B1570" i="200"/>
  <c r="A1570" i="200"/>
  <c r="C1569" i="200"/>
  <c r="B1569" i="200"/>
  <c r="A1569" i="200"/>
  <c r="C1568" i="200"/>
  <c r="B1568" i="200"/>
  <c r="A1568" i="200"/>
  <c r="C1567" i="200"/>
  <c r="B1567" i="200"/>
  <c r="A1567" i="200"/>
  <c r="C1566" i="200"/>
  <c r="B1566" i="200"/>
  <c r="A1566" i="200"/>
  <c r="C1565" i="200"/>
  <c r="B1565" i="200"/>
  <c r="A1565" i="200"/>
  <c r="C1564" i="200"/>
  <c r="B1564" i="200"/>
  <c r="A1564" i="200"/>
  <c r="C1563" i="200"/>
  <c r="B1563" i="200"/>
  <c r="A1563" i="200"/>
  <c r="C1562" i="200"/>
  <c r="B1562" i="200"/>
  <c r="A1562" i="200"/>
  <c r="C1561" i="200"/>
  <c r="B1561" i="200"/>
  <c r="A1561" i="200"/>
  <c r="C1560" i="200"/>
  <c r="B1560" i="200"/>
  <c r="A1560" i="200"/>
  <c r="C1559" i="200"/>
  <c r="B1559" i="200"/>
  <c r="A1559" i="200"/>
  <c r="C1558" i="200"/>
  <c r="B1558" i="200"/>
  <c r="A1558" i="200"/>
  <c r="C1557" i="200"/>
  <c r="B1557" i="200"/>
  <c r="A1557" i="200"/>
  <c r="C1556" i="200"/>
  <c r="B1556" i="200"/>
  <c r="A1556" i="200"/>
  <c r="C1555" i="200"/>
  <c r="B1555" i="200"/>
  <c r="A1555" i="200"/>
  <c r="C1554" i="200"/>
  <c r="B1554" i="200"/>
  <c r="A1554" i="200"/>
  <c r="C1553" i="200"/>
  <c r="B1553" i="200"/>
  <c r="A1553" i="200"/>
  <c r="C1552" i="200"/>
  <c r="B1552" i="200"/>
  <c r="A1552" i="200"/>
  <c r="C1551" i="200"/>
  <c r="B1551" i="200"/>
  <c r="A1551" i="200"/>
  <c r="C1550" i="200"/>
  <c r="B1550" i="200"/>
  <c r="A1550" i="200"/>
  <c r="C1549" i="200"/>
  <c r="B1549" i="200"/>
  <c r="A1549" i="200"/>
  <c r="C1548" i="200"/>
  <c r="B1548" i="200"/>
  <c r="A1548" i="200"/>
  <c r="C1547" i="200"/>
  <c r="B1547" i="200"/>
  <c r="A1547" i="200"/>
  <c r="C1546" i="200"/>
  <c r="B1546" i="200"/>
  <c r="A1546" i="200"/>
  <c r="C1545" i="200"/>
  <c r="B1545" i="200"/>
  <c r="A1545" i="200"/>
  <c r="C1544" i="200"/>
  <c r="B1544" i="200"/>
  <c r="A1544" i="200"/>
  <c r="C1543" i="200"/>
  <c r="B1543" i="200"/>
  <c r="A1543" i="200"/>
  <c r="C1542" i="200"/>
  <c r="B1542" i="200"/>
  <c r="A1542" i="200"/>
  <c r="C1541" i="200"/>
  <c r="B1541" i="200"/>
  <c r="A1541" i="200"/>
  <c r="C1540" i="200"/>
  <c r="B1540" i="200"/>
  <c r="A1540" i="200"/>
  <c r="C1539" i="200"/>
  <c r="B1539" i="200"/>
  <c r="A1539" i="200"/>
  <c r="C1538" i="200"/>
  <c r="B1538" i="200"/>
  <c r="A1538" i="200"/>
  <c r="C1537" i="200"/>
  <c r="B1537" i="200"/>
  <c r="A1537" i="200"/>
  <c r="C1536" i="200"/>
  <c r="B1536" i="200"/>
  <c r="A1536" i="200"/>
  <c r="C1535" i="200"/>
  <c r="B1535" i="200"/>
  <c r="A1535" i="200"/>
  <c r="C1534" i="200"/>
  <c r="B1534" i="200"/>
  <c r="A1534" i="200"/>
  <c r="C1533" i="200"/>
  <c r="B1533" i="200"/>
  <c r="A1533" i="200"/>
  <c r="C1532" i="200"/>
  <c r="B1532" i="200"/>
  <c r="A1532" i="200"/>
  <c r="C1531" i="200"/>
  <c r="B1531" i="200"/>
  <c r="A1531" i="200"/>
  <c r="C1530" i="200"/>
  <c r="B1530" i="200"/>
  <c r="A1530" i="200"/>
  <c r="C1529" i="200"/>
  <c r="B1529" i="200"/>
  <c r="A1529" i="200"/>
  <c r="C1528" i="200"/>
  <c r="B1528" i="200"/>
  <c r="A1528" i="200"/>
  <c r="C1527" i="200"/>
  <c r="B1527" i="200"/>
  <c r="A1527" i="200"/>
  <c r="C1526" i="200"/>
  <c r="B1526" i="200"/>
  <c r="A1526" i="200"/>
  <c r="C1525" i="200"/>
  <c r="B1525" i="200"/>
  <c r="A1525" i="200"/>
  <c r="C1524" i="200"/>
  <c r="B1524" i="200"/>
  <c r="A1524" i="200"/>
  <c r="C1523" i="200"/>
  <c r="B1523" i="200"/>
  <c r="A1523" i="200"/>
  <c r="C1522" i="200"/>
  <c r="B1522" i="200"/>
  <c r="A1522" i="200"/>
  <c r="C1521" i="200"/>
  <c r="B1521" i="200"/>
  <c r="A1521" i="200"/>
  <c r="C1520" i="200"/>
  <c r="B1520" i="200"/>
  <c r="A1520" i="200"/>
  <c r="C1519" i="200"/>
  <c r="B1519" i="200"/>
  <c r="A1519" i="200"/>
  <c r="C1518" i="200"/>
  <c r="B1518" i="200"/>
  <c r="A1518" i="200"/>
  <c r="C1517" i="200"/>
  <c r="B1517" i="200"/>
  <c r="A1517" i="200"/>
  <c r="C1516" i="200"/>
  <c r="B1516" i="200"/>
  <c r="A1516" i="200"/>
  <c r="C1515" i="200"/>
  <c r="B1515" i="200"/>
  <c r="A1515" i="200"/>
  <c r="C1514" i="200"/>
  <c r="B1514" i="200"/>
  <c r="A1514" i="200"/>
  <c r="C1513" i="200"/>
  <c r="B1513" i="200"/>
  <c r="A1513" i="200"/>
  <c r="C1512" i="200"/>
  <c r="B1512" i="200"/>
  <c r="A1512" i="200"/>
  <c r="C1511" i="200"/>
  <c r="B1511" i="200"/>
  <c r="A1511" i="200"/>
  <c r="C1510" i="200"/>
  <c r="B1510" i="200"/>
  <c r="A1510" i="200"/>
  <c r="C1509" i="200"/>
  <c r="B1509" i="200"/>
  <c r="A1509" i="200"/>
  <c r="C1508" i="200"/>
  <c r="B1508" i="200"/>
  <c r="A1508" i="200"/>
  <c r="C1507" i="200"/>
  <c r="B1507" i="200"/>
  <c r="A1507" i="200"/>
  <c r="C1506" i="200"/>
  <c r="B1506" i="200"/>
  <c r="A1506" i="200"/>
  <c r="C1505" i="200"/>
  <c r="B1505" i="200"/>
  <c r="A1505" i="200"/>
  <c r="C1504" i="200"/>
  <c r="B1504" i="200"/>
  <c r="A1504" i="200"/>
  <c r="C1503" i="200"/>
  <c r="B1503" i="200"/>
  <c r="A1503" i="200"/>
  <c r="C1502" i="200"/>
  <c r="B1502" i="200"/>
  <c r="A1502" i="200"/>
  <c r="C1501" i="200"/>
  <c r="B1501" i="200"/>
  <c r="A1501" i="200"/>
  <c r="C1500" i="200"/>
  <c r="B1500" i="200"/>
  <c r="A1500" i="200"/>
  <c r="C1499" i="200"/>
  <c r="B1499" i="200"/>
  <c r="A1499" i="200"/>
  <c r="C1498" i="200"/>
  <c r="B1498" i="200"/>
  <c r="A1498" i="200"/>
  <c r="C1497" i="200"/>
  <c r="B1497" i="200"/>
  <c r="A1497" i="200"/>
  <c r="C1496" i="200"/>
  <c r="B1496" i="200"/>
  <c r="A1496" i="200"/>
  <c r="C1495" i="200"/>
  <c r="B1495" i="200"/>
  <c r="A1495" i="200"/>
  <c r="C1494" i="200"/>
  <c r="B1494" i="200"/>
  <c r="A1494" i="200"/>
  <c r="C1493" i="200"/>
  <c r="B1493" i="200"/>
  <c r="A1493" i="200"/>
  <c r="C1492" i="200"/>
  <c r="B1492" i="200"/>
  <c r="A1492" i="200"/>
  <c r="C1491" i="200"/>
  <c r="B1491" i="200"/>
  <c r="A1491" i="200"/>
  <c r="C1490" i="200"/>
  <c r="B1490" i="200"/>
  <c r="A1490" i="200"/>
  <c r="C1489" i="200"/>
  <c r="B1489" i="200"/>
  <c r="A1489" i="200"/>
  <c r="C1488" i="200"/>
  <c r="B1488" i="200"/>
  <c r="A1488" i="200"/>
  <c r="C1487" i="200"/>
  <c r="B1487" i="200"/>
  <c r="A1487" i="200"/>
  <c r="C1486" i="200"/>
  <c r="B1486" i="200"/>
  <c r="A1486" i="200"/>
  <c r="C1485" i="200"/>
  <c r="B1485" i="200"/>
  <c r="A1485" i="200"/>
  <c r="C1484" i="200"/>
  <c r="B1484" i="200"/>
  <c r="A1484" i="200"/>
  <c r="C1483" i="200"/>
  <c r="B1483" i="200"/>
  <c r="A1483" i="200"/>
  <c r="C1482" i="200"/>
  <c r="B1482" i="200"/>
  <c r="A1482" i="200"/>
  <c r="C1481" i="200"/>
  <c r="B1481" i="200"/>
  <c r="A1481" i="200"/>
  <c r="C1480" i="200"/>
  <c r="B1480" i="200"/>
  <c r="A1480" i="200"/>
  <c r="C1479" i="200"/>
  <c r="B1479" i="200"/>
  <c r="A1479" i="200"/>
  <c r="C1478" i="200"/>
  <c r="B1478" i="200"/>
  <c r="A1478" i="200"/>
  <c r="C1477" i="200"/>
  <c r="B1477" i="200"/>
  <c r="A1477" i="200"/>
  <c r="C1476" i="200"/>
  <c r="B1476" i="200"/>
  <c r="A1476" i="200"/>
  <c r="C1475" i="200"/>
  <c r="B1475" i="200"/>
  <c r="A1475" i="200"/>
  <c r="C1474" i="200"/>
  <c r="B1474" i="200"/>
  <c r="A1474" i="200"/>
  <c r="C1473" i="200"/>
  <c r="B1473" i="200"/>
  <c r="A1473" i="200"/>
  <c r="C1472" i="200"/>
  <c r="B1472" i="200"/>
  <c r="A1472" i="200"/>
  <c r="C1471" i="200"/>
  <c r="B1471" i="200"/>
  <c r="A1471" i="200"/>
  <c r="C1470" i="200"/>
  <c r="B1470" i="200"/>
  <c r="A1470" i="200"/>
  <c r="C1469" i="200"/>
  <c r="B1469" i="200"/>
  <c r="A1469" i="200"/>
  <c r="C1468" i="200"/>
  <c r="B1468" i="200"/>
  <c r="A1468" i="200"/>
  <c r="C1467" i="200"/>
  <c r="B1467" i="200"/>
  <c r="A1467" i="200"/>
  <c r="C1466" i="200"/>
  <c r="B1466" i="200"/>
  <c r="A1466" i="200"/>
  <c r="C1465" i="200"/>
  <c r="B1465" i="200"/>
  <c r="A1465" i="200"/>
  <c r="C1464" i="200"/>
  <c r="B1464" i="200"/>
  <c r="A1464" i="200"/>
  <c r="C1463" i="200"/>
  <c r="B1463" i="200"/>
  <c r="A1463" i="200"/>
  <c r="C1462" i="200"/>
  <c r="B1462" i="200"/>
  <c r="A1462" i="200"/>
  <c r="C1461" i="200"/>
  <c r="B1461" i="200"/>
  <c r="A1461" i="200"/>
  <c r="C1460" i="200"/>
  <c r="B1460" i="200"/>
  <c r="A1460" i="200"/>
  <c r="C1459" i="200"/>
  <c r="B1459" i="200"/>
  <c r="A1459" i="200"/>
  <c r="C1458" i="200"/>
  <c r="B1458" i="200"/>
  <c r="A1458" i="200"/>
  <c r="C1457" i="200"/>
  <c r="B1457" i="200"/>
  <c r="A1457" i="200"/>
  <c r="C1456" i="200"/>
  <c r="B1456" i="200"/>
  <c r="A1456" i="200"/>
  <c r="C1455" i="200"/>
  <c r="B1455" i="200"/>
  <c r="A1455" i="200"/>
  <c r="C1454" i="200"/>
  <c r="B1454" i="200"/>
  <c r="A1454" i="200"/>
  <c r="C1453" i="200"/>
  <c r="B1453" i="200"/>
  <c r="A1453" i="200"/>
  <c r="C1452" i="200"/>
  <c r="B1452" i="200"/>
  <c r="A1452" i="200"/>
  <c r="C1451" i="200"/>
  <c r="B1451" i="200"/>
  <c r="A1451" i="200"/>
  <c r="C1450" i="200"/>
  <c r="B1450" i="200"/>
  <c r="A1450" i="200"/>
  <c r="C1449" i="200"/>
  <c r="B1449" i="200"/>
  <c r="A1449" i="200"/>
  <c r="C1448" i="200"/>
  <c r="B1448" i="200"/>
  <c r="A1448" i="200"/>
  <c r="C1447" i="200"/>
  <c r="B1447" i="200"/>
  <c r="A1447" i="200"/>
  <c r="C1446" i="200"/>
  <c r="B1446" i="200"/>
  <c r="A1446" i="200"/>
  <c r="C1445" i="200"/>
  <c r="B1445" i="200"/>
  <c r="A1445" i="200"/>
  <c r="C1444" i="200"/>
  <c r="B1444" i="200"/>
  <c r="A1444" i="200"/>
  <c r="C1443" i="200"/>
  <c r="B1443" i="200"/>
  <c r="A1443" i="200"/>
  <c r="C1442" i="200"/>
  <c r="B1442" i="200"/>
  <c r="A1442" i="200"/>
  <c r="C1441" i="200"/>
  <c r="B1441" i="200"/>
  <c r="A1441" i="200"/>
  <c r="C1440" i="200"/>
  <c r="B1440" i="200"/>
  <c r="A1440" i="200"/>
  <c r="C1439" i="200"/>
  <c r="B1439" i="200"/>
  <c r="A1439" i="200"/>
  <c r="C1438" i="200"/>
  <c r="B1438" i="200"/>
  <c r="A1438" i="200"/>
  <c r="C1437" i="200"/>
  <c r="B1437" i="200"/>
  <c r="A1437" i="200"/>
  <c r="C1436" i="200"/>
  <c r="B1436" i="200"/>
  <c r="A1436" i="200"/>
  <c r="C1435" i="200"/>
  <c r="B1435" i="200"/>
  <c r="A1435" i="200"/>
  <c r="C1434" i="200"/>
  <c r="B1434" i="200"/>
  <c r="A1434" i="200"/>
  <c r="C1433" i="200"/>
  <c r="B1433" i="200"/>
  <c r="A1433" i="200"/>
  <c r="C1432" i="200"/>
  <c r="B1432" i="200"/>
  <c r="A1432" i="200"/>
  <c r="C1431" i="200"/>
  <c r="B1431" i="200"/>
  <c r="A1431" i="200"/>
  <c r="C1430" i="200"/>
  <c r="B1430" i="200"/>
  <c r="A1430" i="200"/>
  <c r="C1429" i="200"/>
  <c r="B1429" i="200"/>
  <c r="A1429" i="200"/>
  <c r="C1428" i="200"/>
  <c r="B1428" i="200"/>
  <c r="A1428" i="200"/>
  <c r="C1427" i="200"/>
  <c r="B1427" i="200"/>
  <c r="A1427" i="200"/>
  <c r="C1426" i="200"/>
  <c r="B1426" i="200"/>
  <c r="A1426" i="200"/>
  <c r="C1425" i="200"/>
  <c r="B1425" i="200"/>
  <c r="A1425" i="200"/>
  <c r="C1424" i="200"/>
  <c r="B1424" i="200"/>
  <c r="A1424" i="200"/>
  <c r="C1423" i="200"/>
  <c r="B1423" i="200"/>
  <c r="A1423" i="200"/>
  <c r="C1422" i="200"/>
  <c r="B1422" i="200"/>
  <c r="A1422" i="200"/>
  <c r="C1421" i="200"/>
  <c r="B1421" i="200"/>
  <c r="A1421" i="200"/>
  <c r="C1420" i="200"/>
  <c r="B1420" i="200"/>
  <c r="A1420" i="200"/>
  <c r="C1419" i="200"/>
  <c r="B1419" i="200"/>
  <c r="A1419" i="200"/>
  <c r="C1418" i="200"/>
  <c r="B1418" i="200"/>
  <c r="A1418" i="200"/>
  <c r="C1417" i="200"/>
  <c r="B1417" i="200"/>
  <c r="A1417" i="200"/>
  <c r="C1416" i="200"/>
  <c r="B1416" i="200"/>
  <c r="A1416" i="200"/>
  <c r="C1415" i="200"/>
  <c r="B1415" i="200"/>
  <c r="A1415" i="200"/>
  <c r="C1414" i="200"/>
  <c r="B1414" i="200"/>
  <c r="A1414" i="200"/>
  <c r="C1413" i="200"/>
  <c r="B1413" i="200"/>
  <c r="A1413" i="200"/>
  <c r="C1412" i="200"/>
  <c r="B1412" i="200"/>
  <c r="A1412" i="200"/>
  <c r="C1411" i="200"/>
  <c r="B1411" i="200"/>
  <c r="A1411" i="200"/>
  <c r="C1410" i="200"/>
  <c r="B1410" i="200"/>
  <c r="A1410" i="200"/>
  <c r="C1409" i="200"/>
  <c r="B1409" i="200"/>
  <c r="A1409" i="200"/>
  <c r="C1408" i="200"/>
  <c r="B1408" i="200"/>
  <c r="A1408" i="200"/>
  <c r="C1407" i="200"/>
  <c r="B1407" i="200"/>
  <c r="A1407" i="200"/>
  <c r="C1406" i="200"/>
  <c r="B1406" i="200"/>
  <c r="A1406" i="200"/>
  <c r="C1405" i="200"/>
  <c r="B1405" i="200"/>
  <c r="A1405" i="200"/>
  <c r="C1404" i="200"/>
  <c r="B1404" i="200"/>
  <c r="A1404" i="200"/>
  <c r="C1403" i="200"/>
  <c r="B1403" i="200"/>
  <c r="A1403" i="200"/>
  <c r="C1402" i="200"/>
  <c r="B1402" i="200"/>
  <c r="A1402" i="200"/>
  <c r="C1401" i="200"/>
  <c r="B1401" i="200"/>
  <c r="A1401" i="200"/>
  <c r="C1400" i="200"/>
  <c r="B1400" i="200"/>
  <c r="A1400" i="200"/>
  <c r="C1399" i="200"/>
  <c r="B1399" i="200"/>
  <c r="A1399" i="200"/>
  <c r="C1398" i="200"/>
  <c r="B1398" i="200"/>
  <c r="A1398" i="200"/>
  <c r="C1397" i="200"/>
  <c r="B1397" i="200"/>
  <c r="A1397" i="200"/>
  <c r="C1396" i="200"/>
  <c r="B1396" i="200"/>
  <c r="A1396" i="200"/>
  <c r="C1395" i="200"/>
  <c r="B1395" i="200"/>
  <c r="A1395" i="200"/>
  <c r="C1394" i="200"/>
  <c r="B1394" i="200"/>
  <c r="A1394" i="200"/>
  <c r="C1393" i="200"/>
  <c r="B1393" i="200"/>
  <c r="A1393" i="200"/>
  <c r="C1392" i="200"/>
  <c r="B1392" i="200"/>
  <c r="A1392" i="200"/>
  <c r="C1391" i="200"/>
  <c r="B1391" i="200"/>
  <c r="A1391" i="200"/>
  <c r="C1390" i="200"/>
  <c r="B1390" i="200"/>
  <c r="A1390" i="200"/>
  <c r="C1389" i="200"/>
  <c r="B1389" i="200"/>
  <c r="A1389" i="200"/>
  <c r="C1388" i="200"/>
  <c r="B1388" i="200"/>
  <c r="A1388" i="200"/>
  <c r="C1387" i="200"/>
  <c r="B1387" i="200"/>
  <c r="A1387" i="200"/>
  <c r="C1386" i="200"/>
  <c r="B1386" i="200"/>
  <c r="A1386" i="200"/>
  <c r="C1385" i="200"/>
  <c r="B1385" i="200"/>
  <c r="A1385" i="200"/>
  <c r="C1384" i="200"/>
  <c r="B1384" i="200"/>
  <c r="A1384" i="200"/>
  <c r="C1383" i="200"/>
  <c r="B1383" i="200"/>
  <c r="A1383" i="200"/>
  <c r="C1382" i="200"/>
  <c r="B1382" i="200"/>
  <c r="A1382" i="200"/>
  <c r="C1381" i="200"/>
  <c r="B1381" i="200"/>
  <c r="A1381" i="200"/>
  <c r="C1380" i="200"/>
  <c r="B1380" i="200"/>
  <c r="A1380" i="200"/>
  <c r="C1379" i="200"/>
  <c r="B1379" i="200"/>
  <c r="A1379" i="200"/>
  <c r="C1378" i="200"/>
  <c r="B1378" i="200"/>
  <c r="A1378" i="200"/>
  <c r="C1377" i="200"/>
  <c r="B1377" i="200"/>
  <c r="A1377" i="200"/>
  <c r="C1376" i="200"/>
  <c r="B1376" i="200"/>
  <c r="A1376" i="200"/>
  <c r="C1375" i="200"/>
  <c r="B1375" i="200"/>
  <c r="A1375" i="200"/>
  <c r="C1374" i="200"/>
  <c r="B1374" i="200"/>
  <c r="A1374" i="200"/>
  <c r="C1373" i="200"/>
  <c r="B1373" i="200"/>
  <c r="A1373" i="200"/>
  <c r="C1372" i="200"/>
  <c r="B1372" i="200"/>
  <c r="A1372" i="200"/>
  <c r="C1371" i="200"/>
  <c r="B1371" i="200"/>
  <c r="A1371" i="200"/>
  <c r="C1370" i="200"/>
  <c r="B1370" i="200"/>
  <c r="A1370" i="200"/>
  <c r="C1369" i="200"/>
  <c r="B1369" i="200"/>
  <c r="A1369" i="200"/>
  <c r="C1368" i="200"/>
  <c r="B1368" i="200"/>
  <c r="A1368" i="200"/>
  <c r="C1367" i="200"/>
  <c r="B1367" i="200"/>
  <c r="A1367" i="200"/>
  <c r="C1366" i="200"/>
  <c r="B1366" i="200"/>
  <c r="A1366" i="200"/>
  <c r="C1365" i="200"/>
  <c r="B1365" i="200"/>
  <c r="A1365" i="200"/>
  <c r="C1364" i="200"/>
  <c r="B1364" i="200"/>
  <c r="A1364" i="200"/>
  <c r="C1363" i="200"/>
  <c r="B1363" i="200"/>
  <c r="A1363" i="200"/>
  <c r="C1362" i="200"/>
  <c r="B1362" i="200"/>
  <c r="A1362" i="200"/>
  <c r="C1361" i="200"/>
  <c r="B1361" i="200"/>
  <c r="A1361" i="200"/>
  <c r="C1360" i="200"/>
  <c r="B1360" i="200"/>
  <c r="A1360" i="200"/>
  <c r="C1359" i="200"/>
  <c r="B1359" i="200"/>
  <c r="A1359" i="200"/>
  <c r="C1358" i="200"/>
  <c r="B1358" i="200"/>
  <c r="A1358" i="200"/>
  <c r="C1357" i="200"/>
  <c r="B1357" i="200"/>
  <c r="A1357" i="200"/>
  <c r="C1356" i="200"/>
  <c r="B1356" i="200"/>
  <c r="A1356" i="200"/>
  <c r="C1355" i="200"/>
  <c r="B1355" i="200"/>
  <c r="A1355" i="200"/>
  <c r="C1354" i="200"/>
  <c r="B1354" i="200"/>
  <c r="A1354" i="200"/>
  <c r="C1353" i="200"/>
  <c r="B1353" i="200"/>
  <c r="A1353" i="200"/>
  <c r="C1352" i="200"/>
  <c r="B1352" i="200"/>
  <c r="A1352" i="200"/>
  <c r="C1351" i="200"/>
  <c r="B1351" i="200"/>
  <c r="A1351" i="200"/>
  <c r="C1350" i="200"/>
  <c r="B1350" i="200"/>
  <c r="A1350" i="200"/>
  <c r="C1349" i="200"/>
  <c r="B1349" i="200"/>
  <c r="A1349" i="200"/>
  <c r="C1348" i="200"/>
  <c r="B1348" i="200"/>
  <c r="A1348" i="200"/>
  <c r="C1347" i="200"/>
  <c r="B1347" i="200"/>
  <c r="A1347" i="200"/>
  <c r="C1346" i="200"/>
  <c r="B1346" i="200"/>
  <c r="A1346" i="200"/>
  <c r="C1345" i="200"/>
  <c r="B1345" i="200"/>
  <c r="A1345" i="200"/>
  <c r="C1344" i="200"/>
  <c r="B1344" i="200"/>
  <c r="A1344" i="200"/>
  <c r="C1343" i="200"/>
  <c r="B1343" i="200"/>
  <c r="A1343" i="200"/>
  <c r="C1342" i="200"/>
  <c r="B1342" i="200"/>
  <c r="A1342" i="200"/>
  <c r="C1341" i="200"/>
  <c r="B1341" i="200"/>
  <c r="A1341" i="200"/>
  <c r="C1340" i="200"/>
  <c r="B1340" i="200"/>
  <c r="A1340" i="200"/>
  <c r="C1339" i="200"/>
  <c r="B1339" i="200"/>
  <c r="A1339" i="200"/>
  <c r="C1338" i="200"/>
  <c r="B1338" i="200"/>
  <c r="A1338" i="200"/>
  <c r="C1337" i="200"/>
  <c r="B1337" i="200"/>
  <c r="A1337" i="200"/>
  <c r="C1336" i="200"/>
  <c r="B1336" i="200"/>
  <c r="A1336" i="200"/>
  <c r="C1335" i="200"/>
  <c r="B1335" i="200"/>
  <c r="A1335" i="200"/>
  <c r="C1334" i="200"/>
  <c r="B1334" i="200"/>
  <c r="A1334" i="200"/>
  <c r="C1333" i="200"/>
  <c r="B1333" i="200"/>
  <c r="A1333" i="200"/>
  <c r="C1332" i="200"/>
  <c r="B1332" i="200"/>
  <c r="A1332" i="200"/>
  <c r="C1331" i="200"/>
  <c r="B1331" i="200"/>
  <c r="A1331" i="200"/>
  <c r="C1330" i="200"/>
  <c r="B1330" i="200"/>
  <c r="A1330" i="200"/>
  <c r="C1329" i="200"/>
  <c r="B1329" i="200"/>
  <c r="A1329" i="200"/>
  <c r="C1328" i="200"/>
  <c r="B1328" i="200"/>
  <c r="A1328" i="200"/>
  <c r="C1327" i="200"/>
  <c r="B1327" i="200"/>
  <c r="A1327" i="200"/>
  <c r="C1326" i="200"/>
  <c r="B1326" i="200"/>
  <c r="A1326" i="200"/>
  <c r="C1325" i="200"/>
  <c r="B1325" i="200"/>
  <c r="A1325" i="200"/>
  <c r="C1324" i="200"/>
  <c r="B1324" i="200"/>
  <c r="A1324" i="200"/>
  <c r="C1323" i="200"/>
  <c r="B1323" i="200"/>
  <c r="A1323" i="200"/>
  <c r="C1322" i="200"/>
  <c r="B1322" i="200"/>
  <c r="A1322" i="200"/>
  <c r="C1321" i="200"/>
  <c r="B1321" i="200"/>
  <c r="A1321" i="200"/>
  <c r="C1320" i="200"/>
  <c r="B1320" i="200"/>
  <c r="A1320" i="200"/>
  <c r="C1319" i="200"/>
  <c r="B1319" i="200"/>
  <c r="A1319" i="200"/>
  <c r="C1318" i="200"/>
  <c r="B1318" i="200"/>
  <c r="A1318" i="200"/>
  <c r="C1317" i="200"/>
  <c r="B1317" i="200"/>
  <c r="A1317" i="200"/>
  <c r="C1316" i="200"/>
  <c r="B1316" i="200"/>
  <c r="A1316" i="200"/>
  <c r="C1315" i="200"/>
  <c r="B1315" i="200"/>
  <c r="A1315" i="200"/>
  <c r="C1314" i="200"/>
  <c r="B1314" i="200"/>
  <c r="A1314" i="200"/>
  <c r="C1313" i="200"/>
  <c r="B1313" i="200"/>
  <c r="A1313" i="200"/>
  <c r="C1312" i="200"/>
  <c r="B1312" i="200"/>
  <c r="A1312" i="200"/>
  <c r="C1311" i="200"/>
  <c r="B1311" i="200"/>
  <c r="A1311" i="200"/>
  <c r="C1310" i="200"/>
  <c r="B1310" i="200"/>
  <c r="A1310" i="200"/>
  <c r="C1309" i="200"/>
  <c r="B1309" i="200"/>
  <c r="A1309" i="200"/>
  <c r="C1308" i="200"/>
  <c r="B1308" i="200"/>
  <c r="A1308" i="200"/>
  <c r="C1307" i="200"/>
  <c r="B1307" i="200"/>
  <c r="A1307" i="200"/>
  <c r="C1306" i="200"/>
  <c r="B1306" i="200"/>
  <c r="A1306" i="200"/>
  <c r="C1305" i="200"/>
  <c r="B1305" i="200"/>
  <c r="A1305" i="200"/>
  <c r="C1304" i="200"/>
  <c r="B1304" i="200"/>
  <c r="A1304" i="200"/>
  <c r="C1303" i="200"/>
  <c r="B1303" i="200"/>
  <c r="A1303" i="200"/>
  <c r="C1302" i="200"/>
  <c r="B1302" i="200"/>
  <c r="A1302" i="200"/>
  <c r="C1301" i="200"/>
  <c r="B1301" i="200"/>
  <c r="A1301" i="200"/>
  <c r="C1300" i="200"/>
  <c r="B1300" i="200"/>
  <c r="A1300" i="200"/>
  <c r="C1299" i="200"/>
  <c r="B1299" i="200"/>
  <c r="A1299" i="200"/>
  <c r="C1298" i="200"/>
  <c r="B1298" i="200"/>
  <c r="A1298" i="200"/>
  <c r="C1297" i="200"/>
  <c r="B1297" i="200"/>
  <c r="A1297" i="200"/>
  <c r="C1296" i="200"/>
  <c r="B1296" i="200"/>
  <c r="A1296" i="200"/>
  <c r="C1295" i="200"/>
  <c r="B1295" i="200"/>
  <c r="A1295" i="200"/>
  <c r="C1294" i="200"/>
  <c r="B1294" i="200"/>
  <c r="A1294" i="200"/>
  <c r="C1293" i="200"/>
  <c r="B1293" i="200"/>
  <c r="A1293" i="200"/>
  <c r="C1292" i="200"/>
  <c r="B1292" i="200"/>
  <c r="A1292" i="200"/>
  <c r="C1291" i="200"/>
  <c r="B1291" i="200"/>
  <c r="A1291" i="200"/>
  <c r="C1290" i="200"/>
  <c r="B1290" i="200"/>
  <c r="A1290" i="200"/>
  <c r="C1289" i="200"/>
  <c r="B1289" i="200"/>
  <c r="A1289" i="200"/>
  <c r="C1288" i="200"/>
  <c r="B1288" i="200"/>
  <c r="A1288" i="200"/>
  <c r="C1287" i="200"/>
  <c r="B1287" i="200"/>
  <c r="A1287" i="200"/>
  <c r="C1286" i="200"/>
  <c r="B1286" i="200"/>
  <c r="A1286" i="200"/>
  <c r="C1285" i="200"/>
  <c r="B1285" i="200"/>
  <c r="A1285" i="200"/>
  <c r="C1284" i="200"/>
  <c r="B1284" i="200"/>
  <c r="A1284" i="200"/>
  <c r="C1283" i="200"/>
  <c r="B1283" i="200"/>
  <c r="A1283" i="200"/>
  <c r="C1282" i="200"/>
  <c r="B1282" i="200"/>
  <c r="A1282" i="200"/>
  <c r="C1281" i="200"/>
  <c r="B1281" i="200"/>
  <c r="A1281" i="200"/>
  <c r="C1280" i="200"/>
  <c r="B1280" i="200"/>
  <c r="A1280" i="200"/>
  <c r="C1279" i="200"/>
  <c r="B1279" i="200"/>
  <c r="A1279" i="200"/>
  <c r="C1278" i="200"/>
  <c r="B1278" i="200"/>
  <c r="A1278" i="200"/>
  <c r="C1277" i="200"/>
  <c r="B1277" i="200"/>
  <c r="A1277" i="200"/>
  <c r="C1276" i="200"/>
  <c r="B1276" i="200"/>
  <c r="A1276" i="200"/>
  <c r="C1275" i="200"/>
  <c r="B1275" i="200"/>
  <c r="A1275" i="200"/>
  <c r="C1274" i="200"/>
  <c r="B1274" i="200"/>
  <c r="A1274" i="200"/>
  <c r="C1273" i="200"/>
  <c r="B1273" i="200"/>
  <c r="A1273" i="200"/>
  <c r="C1272" i="200"/>
  <c r="B1272" i="200"/>
  <c r="A1272" i="200"/>
  <c r="C1271" i="200"/>
  <c r="B1271" i="200"/>
  <c r="A1271" i="200"/>
  <c r="C1270" i="200"/>
  <c r="B1270" i="200"/>
  <c r="A1270" i="200"/>
  <c r="C1269" i="200"/>
  <c r="B1269" i="200"/>
  <c r="A1269" i="200"/>
  <c r="C1268" i="200"/>
  <c r="B1268" i="200"/>
  <c r="A1268" i="200"/>
  <c r="C1267" i="200"/>
  <c r="B1267" i="200"/>
  <c r="A1267" i="200"/>
  <c r="C1266" i="200"/>
  <c r="B1266" i="200"/>
  <c r="A1266" i="200"/>
  <c r="C1265" i="200"/>
  <c r="B1265" i="200"/>
  <c r="A1265" i="200"/>
  <c r="C1264" i="200"/>
  <c r="B1264" i="200"/>
  <c r="A1264" i="200"/>
  <c r="C1263" i="200"/>
  <c r="B1263" i="200"/>
  <c r="A1263" i="200"/>
  <c r="C1262" i="200"/>
  <c r="B1262" i="200"/>
  <c r="A1262" i="200"/>
  <c r="C1261" i="200"/>
  <c r="B1261" i="200"/>
  <c r="A1261" i="200"/>
  <c r="C1260" i="200"/>
  <c r="B1260" i="200"/>
  <c r="A1260" i="200"/>
  <c r="C1259" i="200"/>
  <c r="B1259" i="200"/>
  <c r="A1259" i="200"/>
  <c r="C1258" i="200"/>
  <c r="B1258" i="200"/>
  <c r="A1258" i="200"/>
  <c r="C1257" i="200"/>
  <c r="B1257" i="200"/>
  <c r="A1257" i="200"/>
  <c r="C1256" i="200"/>
  <c r="B1256" i="200"/>
  <c r="A1256" i="200"/>
  <c r="C1255" i="200"/>
  <c r="B1255" i="200"/>
  <c r="A1255" i="200"/>
  <c r="C1254" i="200"/>
  <c r="B1254" i="200"/>
  <c r="A1254" i="200"/>
  <c r="C1253" i="200"/>
  <c r="B1253" i="200"/>
  <c r="A1253" i="200"/>
  <c r="C1252" i="200"/>
  <c r="B1252" i="200"/>
  <c r="A1252" i="200"/>
  <c r="C1251" i="200"/>
  <c r="B1251" i="200"/>
  <c r="A1251" i="200"/>
  <c r="C1250" i="200"/>
  <c r="B1250" i="200"/>
  <c r="A1250" i="200"/>
  <c r="C1249" i="200"/>
  <c r="B1249" i="200"/>
  <c r="A1249" i="200"/>
  <c r="C1248" i="200"/>
  <c r="B1248" i="200"/>
  <c r="A1248" i="200"/>
  <c r="C1247" i="200"/>
  <c r="B1247" i="200"/>
  <c r="A1247" i="200"/>
  <c r="C1246" i="200"/>
  <c r="B1246" i="200"/>
  <c r="A1246" i="200"/>
  <c r="C1245" i="200"/>
  <c r="B1245" i="200"/>
  <c r="A1245" i="200"/>
  <c r="C1244" i="200"/>
  <c r="B1244" i="200"/>
  <c r="A1244" i="200"/>
  <c r="C1243" i="200"/>
  <c r="B1243" i="200"/>
  <c r="A1243" i="200"/>
  <c r="C1242" i="200"/>
  <c r="B1242" i="200"/>
  <c r="A1242" i="200"/>
  <c r="C1241" i="200"/>
  <c r="B1241" i="200"/>
  <c r="A1241" i="200"/>
  <c r="C1240" i="200"/>
  <c r="B1240" i="200"/>
  <c r="A1240" i="200"/>
  <c r="C1239" i="200"/>
  <c r="B1239" i="200"/>
  <c r="A1239" i="200"/>
  <c r="C1238" i="200"/>
  <c r="B1238" i="200"/>
  <c r="A1238" i="200"/>
  <c r="C1237" i="200"/>
  <c r="B1237" i="200"/>
  <c r="A1237" i="200"/>
  <c r="C1236" i="200"/>
  <c r="B1236" i="200"/>
  <c r="A1236" i="200"/>
  <c r="C1235" i="200"/>
  <c r="B1235" i="200"/>
  <c r="A1235" i="200"/>
  <c r="C1234" i="200"/>
  <c r="B1234" i="200"/>
  <c r="A1234" i="200"/>
  <c r="C1233" i="200"/>
  <c r="B1233" i="200"/>
  <c r="A1233" i="200"/>
  <c r="C1232" i="200"/>
  <c r="B1232" i="200"/>
  <c r="A1232" i="200"/>
  <c r="C1231" i="200"/>
  <c r="B1231" i="200"/>
  <c r="A1231" i="200"/>
  <c r="C1230" i="200"/>
  <c r="B1230" i="200"/>
  <c r="A1230" i="200"/>
  <c r="C1229" i="200"/>
  <c r="B1229" i="200"/>
  <c r="A1229" i="200"/>
  <c r="C1228" i="200"/>
  <c r="B1228" i="200"/>
  <c r="A1228" i="200"/>
  <c r="C1227" i="200"/>
  <c r="B1227" i="200"/>
  <c r="A1227" i="200"/>
  <c r="C1226" i="200"/>
  <c r="B1226" i="200"/>
  <c r="A1226" i="200"/>
  <c r="C1225" i="200"/>
  <c r="B1225" i="200"/>
  <c r="A1225" i="200"/>
  <c r="C1224" i="200"/>
  <c r="B1224" i="200"/>
  <c r="A1224" i="200"/>
  <c r="C1223" i="200"/>
  <c r="B1223" i="200"/>
  <c r="A1223" i="200"/>
  <c r="C1222" i="200"/>
  <c r="B1222" i="200"/>
  <c r="A1222" i="200"/>
  <c r="C1221" i="200"/>
  <c r="B1221" i="200"/>
  <c r="A1221" i="200"/>
  <c r="C1220" i="200"/>
  <c r="B1220" i="200"/>
  <c r="A1220" i="200"/>
  <c r="C1219" i="200"/>
  <c r="B1219" i="200"/>
  <c r="A1219" i="200"/>
  <c r="C1218" i="200"/>
  <c r="B1218" i="200"/>
  <c r="A1218" i="200"/>
  <c r="C1217" i="200"/>
  <c r="B1217" i="200"/>
  <c r="A1217" i="200"/>
  <c r="C1216" i="200"/>
  <c r="B1216" i="200"/>
  <c r="A1216" i="200"/>
  <c r="C1215" i="200"/>
  <c r="B1215" i="200"/>
  <c r="A1215" i="200"/>
  <c r="C1214" i="200"/>
  <c r="B1214" i="200"/>
  <c r="A1214" i="200"/>
  <c r="C1213" i="200"/>
  <c r="B1213" i="200"/>
  <c r="A1213" i="200"/>
  <c r="C1212" i="200"/>
  <c r="B1212" i="200"/>
  <c r="A1212" i="200"/>
  <c r="C1211" i="200"/>
  <c r="B1211" i="200"/>
  <c r="A1211" i="200"/>
  <c r="C1210" i="200"/>
  <c r="B1210" i="200"/>
  <c r="A1210" i="200"/>
  <c r="C1209" i="200"/>
  <c r="B1209" i="200"/>
  <c r="A1209" i="200"/>
  <c r="C1208" i="200"/>
  <c r="B1208" i="200"/>
  <c r="A1208" i="200"/>
  <c r="C1207" i="200"/>
  <c r="B1207" i="200"/>
  <c r="A1207" i="200"/>
  <c r="C1206" i="200"/>
  <c r="B1206" i="200"/>
  <c r="A1206" i="200"/>
  <c r="C1205" i="200"/>
  <c r="B1205" i="200"/>
  <c r="A1205" i="200"/>
  <c r="C1204" i="200"/>
  <c r="B1204" i="200"/>
  <c r="A1204" i="200"/>
  <c r="C1203" i="200"/>
  <c r="B1203" i="200"/>
  <c r="A1203" i="200"/>
  <c r="C1202" i="200"/>
  <c r="B1202" i="200"/>
  <c r="A1202" i="200"/>
  <c r="C1201" i="200"/>
  <c r="B1201" i="200"/>
  <c r="A1201" i="200"/>
  <c r="C1200" i="200"/>
  <c r="B1200" i="200"/>
  <c r="A1200" i="200"/>
  <c r="C1199" i="200"/>
  <c r="B1199" i="200"/>
  <c r="A1199" i="200"/>
  <c r="C1198" i="200"/>
  <c r="B1198" i="200"/>
  <c r="A1198" i="200"/>
  <c r="C1197" i="200"/>
  <c r="B1197" i="200"/>
  <c r="A1197" i="200"/>
  <c r="C1196" i="200"/>
  <c r="B1196" i="200"/>
  <c r="A1196" i="200"/>
  <c r="C1195" i="200"/>
  <c r="B1195" i="200"/>
  <c r="A1195" i="200"/>
  <c r="C1194" i="200"/>
  <c r="B1194" i="200"/>
  <c r="A1194" i="200"/>
  <c r="C1193" i="200"/>
  <c r="B1193" i="200"/>
  <c r="A1193" i="200"/>
  <c r="C1192" i="200"/>
  <c r="B1192" i="200"/>
  <c r="A1192" i="200"/>
  <c r="C1191" i="200"/>
  <c r="B1191" i="200"/>
  <c r="A1191" i="200"/>
  <c r="C1190" i="200"/>
  <c r="B1190" i="200"/>
  <c r="A1190" i="200"/>
  <c r="C1189" i="200"/>
  <c r="B1189" i="200"/>
  <c r="A1189" i="200"/>
  <c r="C1188" i="200"/>
  <c r="B1188" i="200"/>
  <c r="A1188" i="200"/>
  <c r="C1187" i="200"/>
  <c r="B1187" i="200"/>
  <c r="A1187" i="200"/>
  <c r="C1186" i="200"/>
  <c r="B1186" i="200"/>
  <c r="A1186" i="200"/>
  <c r="C1185" i="200"/>
  <c r="B1185" i="200"/>
  <c r="A1185" i="200"/>
  <c r="C1184" i="200"/>
  <c r="B1184" i="200"/>
  <c r="A1184" i="200"/>
  <c r="C1183" i="200"/>
  <c r="B1183" i="200"/>
  <c r="A1183" i="200"/>
  <c r="C1182" i="200"/>
  <c r="B1182" i="200"/>
  <c r="A1182" i="200"/>
  <c r="C1181" i="200"/>
  <c r="B1181" i="200"/>
  <c r="A1181" i="200"/>
  <c r="C1180" i="200"/>
  <c r="B1180" i="200"/>
  <c r="A1180" i="200"/>
  <c r="C1179" i="200"/>
  <c r="B1179" i="200"/>
  <c r="A1179" i="200"/>
  <c r="C1178" i="200"/>
  <c r="B1178" i="200"/>
  <c r="A1178" i="200"/>
  <c r="C1177" i="200"/>
  <c r="B1177" i="200"/>
  <c r="A1177" i="200"/>
  <c r="C1176" i="200"/>
  <c r="B1176" i="200"/>
  <c r="A1176" i="200"/>
  <c r="C1175" i="200"/>
  <c r="B1175" i="200"/>
  <c r="A1175" i="200"/>
  <c r="C1174" i="200"/>
  <c r="B1174" i="200"/>
  <c r="A1174" i="200"/>
  <c r="C1173" i="200"/>
  <c r="B1173" i="200"/>
  <c r="A1173" i="200"/>
  <c r="C1172" i="200"/>
  <c r="B1172" i="200"/>
  <c r="A1172" i="200"/>
  <c r="C1171" i="200"/>
  <c r="B1171" i="200"/>
  <c r="A1171" i="200"/>
  <c r="C1170" i="200"/>
  <c r="B1170" i="200"/>
  <c r="A1170" i="200"/>
  <c r="C1169" i="200"/>
  <c r="B1169" i="200"/>
  <c r="A1169" i="200"/>
  <c r="C1168" i="200"/>
  <c r="B1168" i="200"/>
  <c r="A1168" i="200"/>
  <c r="C1167" i="200"/>
  <c r="B1167" i="200"/>
  <c r="A1167" i="200"/>
  <c r="C1166" i="200"/>
  <c r="B1166" i="200"/>
  <c r="A1166" i="200"/>
  <c r="C1165" i="200"/>
  <c r="B1165" i="200"/>
  <c r="A1165" i="200"/>
  <c r="C1164" i="200"/>
  <c r="B1164" i="200"/>
  <c r="A1164" i="200"/>
  <c r="C1163" i="200"/>
  <c r="B1163" i="200"/>
  <c r="A1163" i="200"/>
  <c r="C1162" i="200"/>
  <c r="B1162" i="200"/>
  <c r="A1162" i="200"/>
  <c r="C1161" i="200"/>
  <c r="B1161" i="200"/>
  <c r="A1161" i="200"/>
  <c r="C1160" i="200"/>
  <c r="B1160" i="200"/>
  <c r="A1160" i="200"/>
  <c r="C1159" i="200"/>
  <c r="B1159" i="200"/>
  <c r="A1159" i="200"/>
  <c r="C1158" i="200"/>
  <c r="B1158" i="200"/>
  <c r="A1158" i="200"/>
  <c r="C1157" i="200"/>
  <c r="B1157" i="200"/>
  <c r="A1157" i="200"/>
  <c r="C1156" i="200"/>
  <c r="B1156" i="200"/>
  <c r="A1156" i="200"/>
  <c r="C1155" i="200"/>
  <c r="B1155" i="200"/>
  <c r="A1155" i="200"/>
  <c r="C1154" i="200"/>
  <c r="B1154" i="200"/>
  <c r="A1154" i="200"/>
  <c r="C1153" i="200"/>
  <c r="B1153" i="200"/>
  <c r="A1153" i="200"/>
  <c r="C1152" i="200"/>
  <c r="B1152" i="200"/>
  <c r="A1152" i="200"/>
  <c r="C1151" i="200"/>
  <c r="B1151" i="200"/>
  <c r="A1151" i="200"/>
  <c r="C1150" i="200"/>
  <c r="B1150" i="200"/>
  <c r="A1150" i="200"/>
  <c r="C1149" i="200"/>
  <c r="B1149" i="200"/>
  <c r="A1149" i="200"/>
  <c r="C1148" i="200"/>
  <c r="B1148" i="200"/>
  <c r="A1148" i="200"/>
  <c r="C1147" i="200"/>
  <c r="B1147" i="200"/>
  <c r="A1147" i="200"/>
  <c r="C1146" i="200"/>
  <c r="B1146" i="200"/>
  <c r="A1146" i="200"/>
  <c r="C1145" i="200"/>
  <c r="B1145" i="200"/>
  <c r="A1145" i="200"/>
  <c r="C1144" i="200"/>
  <c r="B1144" i="200"/>
  <c r="A1144" i="200"/>
  <c r="C1143" i="200"/>
  <c r="B1143" i="200"/>
  <c r="A1143" i="200"/>
  <c r="C1142" i="200"/>
  <c r="B1142" i="200"/>
  <c r="A1142" i="200"/>
  <c r="C1141" i="200"/>
  <c r="B1141" i="200"/>
  <c r="A1141" i="200"/>
  <c r="C1140" i="200"/>
  <c r="B1140" i="200"/>
  <c r="A1140" i="200"/>
  <c r="C1139" i="200"/>
  <c r="B1139" i="200"/>
  <c r="A1139" i="200"/>
  <c r="C1138" i="200"/>
  <c r="B1138" i="200"/>
  <c r="A1138" i="200"/>
  <c r="C1137" i="200"/>
  <c r="B1137" i="200"/>
  <c r="A1137" i="200"/>
  <c r="C1136" i="200"/>
  <c r="B1136" i="200"/>
  <c r="A1136" i="200"/>
  <c r="C1135" i="200"/>
  <c r="B1135" i="200"/>
  <c r="A1135" i="200"/>
  <c r="C1134" i="200"/>
  <c r="B1134" i="200"/>
  <c r="A1134" i="200"/>
  <c r="C1133" i="200"/>
  <c r="B1133" i="200"/>
  <c r="A1133" i="200"/>
  <c r="C1132" i="200"/>
  <c r="B1132" i="200"/>
  <c r="A1132" i="200"/>
  <c r="C1131" i="200"/>
  <c r="B1131" i="200"/>
  <c r="A1131" i="200"/>
  <c r="C1130" i="200"/>
  <c r="B1130" i="200"/>
  <c r="A1130" i="200"/>
  <c r="C1129" i="200"/>
  <c r="B1129" i="200"/>
  <c r="A1129" i="200"/>
  <c r="C1128" i="200"/>
  <c r="B1128" i="200"/>
  <c r="A1128" i="200"/>
  <c r="C1127" i="200"/>
  <c r="B1127" i="200"/>
  <c r="A1127" i="200"/>
  <c r="C1126" i="200"/>
  <c r="B1126" i="200"/>
  <c r="A1126" i="200"/>
  <c r="C1125" i="200"/>
  <c r="B1125" i="200"/>
  <c r="A1125" i="200"/>
  <c r="C1124" i="200"/>
  <c r="B1124" i="200"/>
  <c r="A1124" i="200"/>
  <c r="C1123" i="200"/>
  <c r="B1123" i="200"/>
  <c r="A1123" i="200"/>
  <c r="C1122" i="200"/>
  <c r="B1122" i="200"/>
  <c r="A1122" i="200"/>
  <c r="C1121" i="200"/>
  <c r="B1121" i="200"/>
  <c r="A1121" i="200"/>
  <c r="C1120" i="200"/>
  <c r="B1120" i="200"/>
  <c r="A1120" i="200"/>
  <c r="C1119" i="200"/>
  <c r="B1119" i="200"/>
  <c r="A1119" i="200"/>
  <c r="C1118" i="200"/>
  <c r="B1118" i="200"/>
  <c r="A1118" i="200"/>
  <c r="C1117" i="200"/>
  <c r="B1117" i="200"/>
  <c r="A1117" i="200"/>
  <c r="C1116" i="200"/>
  <c r="B1116" i="200"/>
  <c r="A1116" i="200"/>
  <c r="C1115" i="200"/>
  <c r="B1115" i="200"/>
  <c r="A1115" i="200"/>
  <c r="C1114" i="200"/>
  <c r="B1114" i="200"/>
  <c r="A1114" i="200"/>
  <c r="C1113" i="200"/>
  <c r="B1113" i="200"/>
  <c r="A1113" i="200"/>
  <c r="C1112" i="200"/>
  <c r="B1112" i="200"/>
  <c r="A1112" i="200"/>
  <c r="C1111" i="200"/>
  <c r="B1111" i="200"/>
  <c r="A1111" i="200"/>
  <c r="C1110" i="200"/>
  <c r="B1110" i="200"/>
  <c r="A1110" i="200"/>
  <c r="C1109" i="200"/>
  <c r="B1109" i="200"/>
  <c r="A1109" i="200"/>
  <c r="C1108" i="200"/>
  <c r="B1108" i="200"/>
  <c r="A1108" i="200"/>
  <c r="C1107" i="200"/>
  <c r="B1107" i="200"/>
  <c r="A1107" i="200"/>
  <c r="C1106" i="200"/>
  <c r="B1106" i="200"/>
  <c r="A1106" i="200"/>
  <c r="C1105" i="200"/>
  <c r="B1105" i="200"/>
  <c r="A1105" i="200"/>
  <c r="C1104" i="200"/>
  <c r="B1104" i="200"/>
  <c r="A1104" i="200"/>
  <c r="C1103" i="200"/>
  <c r="B1103" i="200"/>
  <c r="A1103" i="200"/>
  <c r="C1102" i="200"/>
  <c r="B1102" i="200"/>
  <c r="A1102" i="200"/>
  <c r="C1101" i="200"/>
  <c r="B1101" i="200"/>
  <c r="A1101" i="200"/>
  <c r="C1100" i="200"/>
  <c r="B1100" i="200"/>
  <c r="A1100" i="200"/>
  <c r="C1099" i="200"/>
  <c r="B1099" i="200"/>
  <c r="A1099" i="200"/>
  <c r="C1098" i="200"/>
  <c r="B1098" i="200"/>
  <c r="A1098" i="200"/>
  <c r="C1097" i="200"/>
  <c r="B1097" i="200"/>
  <c r="A1097" i="200"/>
  <c r="C1096" i="200"/>
  <c r="B1096" i="200"/>
  <c r="A1096" i="200"/>
  <c r="C1095" i="200"/>
  <c r="B1095" i="200"/>
  <c r="A1095" i="200"/>
  <c r="C1094" i="200"/>
  <c r="B1094" i="200"/>
  <c r="A1094" i="200"/>
  <c r="C1093" i="200"/>
  <c r="B1093" i="200"/>
  <c r="A1093" i="200"/>
  <c r="C1092" i="200"/>
  <c r="B1092" i="200"/>
  <c r="A1092" i="200"/>
  <c r="C1091" i="200"/>
  <c r="B1091" i="200"/>
  <c r="A1091" i="200"/>
  <c r="C1090" i="200"/>
  <c r="B1090" i="200"/>
  <c r="A1090" i="200"/>
  <c r="C1089" i="200"/>
  <c r="B1089" i="200"/>
  <c r="A1089" i="200"/>
  <c r="C1088" i="200"/>
  <c r="B1088" i="200"/>
  <c r="A1088" i="200"/>
  <c r="C1087" i="200"/>
  <c r="B1087" i="200"/>
  <c r="A1087" i="200"/>
  <c r="C1086" i="200"/>
  <c r="B1086" i="200"/>
  <c r="A1086" i="200"/>
  <c r="C1085" i="200"/>
  <c r="B1085" i="200"/>
  <c r="A1085" i="200"/>
  <c r="C1084" i="200"/>
  <c r="B1084" i="200"/>
  <c r="A1084" i="200"/>
  <c r="C1083" i="200"/>
  <c r="B1083" i="200"/>
  <c r="A1083" i="200"/>
  <c r="C1082" i="200"/>
  <c r="B1082" i="200"/>
  <c r="A1082" i="200"/>
  <c r="C1081" i="200"/>
  <c r="B1081" i="200"/>
  <c r="A1081" i="200"/>
  <c r="C1080" i="200"/>
  <c r="B1080" i="200"/>
  <c r="A1080" i="200"/>
  <c r="C1079" i="200"/>
  <c r="B1079" i="200"/>
  <c r="A1079" i="200"/>
  <c r="C1078" i="200"/>
  <c r="B1078" i="200"/>
  <c r="A1078" i="200"/>
  <c r="C1077" i="200"/>
  <c r="B1077" i="200"/>
  <c r="A1077" i="200"/>
  <c r="C1076" i="200"/>
  <c r="B1076" i="200"/>
  <c r="A1076" i="200"/>
  <c r="C1075" i="200"/>
  <c r="B1075" i="200"/>
  <c r="A1075" i="200"/>
  <c r="C1074" i="200"/>
  <c r="B1074" i="200"/>
  <c r="A1074" i="200"/>
  <c r="C1073" i="200"/>
  <c r="B1073" i="200"/>
  <c r="A1073" i="200"/>
  <c r="C1072" i="200"/>
  <c r="B1072" i="200"/>
  <c r="A1072" i="200"/>
  <c r="C1071" i="200"/>
  <c r="B1071" i="200"/>
  <c r="A1071" i="200"/>
  <c r="C1070" i="200"/>
  <c r="B1070" i="200"/>
  <c r="A1070" i="200"/>
  <c r="C1069" i="200"/>
  <c r="B1069" i="200"/>
  <c r="A1069" i="200"/>
  <c r="C1068" i="200"/>
  <c r="B1068" i="200"/>
  <c r="A1068" i="200"/>
  <c r="C1067" i="200"/>
  <c r="B1067" i="200"/>
  <c r="A1067" i="200"/>
  <c r="C1066" i="200"/>
  <c r="B1066" i="200"/>
  <c r="A1066" i="200"/>
  <c r="C1065" i="200"/>
  <c r="B1065" i="200"/>
  <c r="A1065" i="200"/>
  <c r="C1064" i="200"/>
  <c r="B1064" i="200"/>
  <c r="A1064" i="200"/>
  <c r="C1063" i="200"/>
  <c r="B1063" i="200"/>
  <c r="A1063" i="200"/>
  <c r="C1062" i="200"/>
  <c r="B1062" i="200"/>
  <c r="A1062" i="200"/>
  <c r="C1061" i="200"/>
  <c r="B1061" i="200"/>
  <c r="A1061" i="200"/>
  <c r="C1060" i="200"/>
  <c r="B1060" i="200"/>
  <c r="A1060" i="200"/>
  <c r="C1059" i="200"/>
  <c r="B1059" i="200"/>
  <c r="A1059" i="200"/>
  <c r="C1058" i="200"/>
  <c r="B1058" i="200"/>
  <c r="A1058" i="200"/>
  <c r="C1057" i="200"/>
  <c r="B1057" i="200"/>
  <c r="A1057" i="200"/>
  <c r="C1056" i="200"/>
  <c r="B1056" i="200"/>
  <c r="A1056" i="200"/>
  <c r="C1055" i="200"/>
  <c r="B1055" i="200"/>
  <c r="A1055" i="200"/>
  <c r="C1054" i="200"/>
  <c r="B1054" i="200"/>
  <c r="A1054" i="200"/>
  <c r="C1053" i="200"/>
  <c r="B1053" i="200"/>
  <c r="A1053" i="200"/>
  <c r="C1052" i="200"/>
  <c r="B1052" i="200"/>
  <c r="A1052" i="200"/>
  <c r="C1051" i="200"/>
  <c r="B1051" i="200"/>
  <c r="A1051" i="200"/>
  <c r="C1050" i="200"/>
  <c r="B1050" i="200"/>
  <c r="A1050" i="200"/>
  <c r="C1049" i="200"/>
  <c r="B1049" i="200"/>
  <c r="A1049" i="200"/>
  <c r="C1048" i="200"/>
  <c r="B1048" i="200"/>
  <c r="A1048" i="200"/>
  <c r="C1047" i="200"/>
  <c r="B1047" i="200"/>
  <c r="A1047" i="200"/>
  <c r="C1046" i="200"/>
  <c r="B1046" i="200"/>
  <c r="A1046" i="200"/>
  <c r="C1045" i="200"/>
  <c r="B1045" i="200"/>
  <c r="A1045" i="200"/>
  <c r="C1044" i="200"/>
  <c r="B1044" i="200"/>
  <c r="A1044" i="200"/>
  <c r="C1043" i="200"/>
  <c r="B1043" i="200"/>
  <c r="A1043" i="200"/>
  <c r="C1042" i="200"/>
  <c r="B1042" i="200"/>
  <c r="A1042" i="200"/>
  <c r="C1041" i="200"/>
  <c r="B1041" i="200"/>
  <c r="A1041" i="200"/>
  <c r="C1040" i="200"/>
  <c r="B1040" i="200"/>
  <c r="A1040" i="200"/>
  <c r="C1039" i="200"/>
  <c r="B1039" i="200"/>
  <c r="A1039" i="200"/>
  <c r="C1038" i="200"/>
  <c r="B1038" i="200"/>
  <c r="A1038" i="200"/>
  <c r="C1037" i="200"/>
  <c r="B1037" i="200"/>
  <c r="A1037" i="200"/>
  <c r="C1036" i="200"/>
  <c r="B1036" i="200"/>
  <c r="A1036" i="200"/>
  <c r="C1035" i="200"/>
  <c r="B1035" i="200"/>
  <c r="A1035" i="200"/>
  <c r="C1034" i="200"/>
  <c r="B1034" i="200"/>
  <c r="A1034" i="200"/>
  <c r="C1033" i="200"/>
  <c r="B1033" i="200"/>
  <c r="A1033" i="200"/>
  <c r="C1032" i="200"/>
  <c r="B1032" i="200"/>
  <c r="A1032" i="200"/>
  <c r="C1031" i="200"/>
  <c r="B1031" i="200"/>
  <c r="A1031" i="200"/>
  <c r="C1030" i="200"/>
  <c r="B1030" i="200"/>
  <c r="A1030" i="200"/>
  <c r="C1029" i="200"/>
  <c r="B1029" i="200"/>
  <c r="A1029" i="200"/>
  <c r="C1028" i="200"/>
  <c r="B1028" i="200"/>
  <c r="A1028" i="200"/>
  <c r="C1027" i="200"/>
  <c r="B1027" i="200"/>
  <c r="A1027" i="200"/>
  <c r="C1026" i="200"/>
  <c r="B1026" i="200"/>
  <c r="A1026" i="200"/>
  <c r="C1025" i="200"/>
  <c r="B1025" i="200"/>
  <c r="A1025" i="200"/>
  <c r="C1024" i="200"/>
  <c r="B1024" i="200"/>
  <c r="A1024" i="200"/>
  <c r="C1023" i="200"/>
  <c r="B1023" i="200"/>
  <c r="A1023" i="200"/>
  <c r="C1022" i="200"/>
  <c r="B1022" i="200"/>
  <c r="A1022" i="200"/>
  <c r="C1021" i="200"/>
  <c r="B1021" i="200"/>
  <c r="A1021" i="200"/>
  <c r="C1020" i="200"/>
  <c r="B1020" i="200"/>
  <c r="A1020" i="200"/>
  <c r="C1019" i="200"/>
  <c r="B1019" i="200"/>
  <c r="A1019" i="200"/>
  <c r="C1018" i="200"/>
  <c r="B1018" i="200"/>
  <c r="A1018" i="200"/>
  <c r="C1017" i="200"/>
  <c r="B1017" i="200"/>
  <c r="A1017" i="200"/>
  <c r="C1016" i="200"/>
  <c r="B1016" i="200"/>
  <c r="A1016" i="200"/>
  <c r="C1015" i="200"/>
  <c r="B1015" i="200"/>
  <c r="A1015" i="200"/>
  <c r="C1014" i="200"/>
  <c r="B1014" i="200"/>
  <c r="A1014" i="200"/>
  <c r="C1013" i="200"/>
  <c r="B1013" i="200"/>
  <c r="A1013" i="200"/>
  <c r="C1012" i="200"/>
  <c r="B1012" i="200"/>
  <c r="A1012" i="200"/>
  <c r="C1011" i="200"/>
  <c r="B1011" i="200"/>
  <c r="A1011" i="200"/>
  <c r="C1010" i="200"/>
  <c r="B1010" i="200"/>
  <c r="A1010" i="200"/>
  <c r="C1009" i="200"/>
  <c r="B1009" i="200"/>
  <c r="A1009" i="200"/>
  <c r="C1008" i="200"/>
  <c r="B1008" i="200"/>
  <c r="A1008" i="200"/>
  <c r="C1007" i="200"/>
  <c r="B1007" i="200"/>
  <c r="A1007" i="200"/>
  <c r="C1006" i="200"/>
  <c r="B1006" i="200"/>
  <c r="A1006" i="200"/>
  <c r="C1005" i="200"/>
  <c r="B1005" i="200"/>
  <c r="A1005" i="200"/>
  <c r="C1004" i="200"/>
  <c r="B1004" i="200"/>
  <c r="A1004" i="200"/>
  <c r="C1003" i="200"/>
  <c r="B1003" i="200"/>
  <c r="A1003" i="200"/>
  <c r="C1002" i="200"/>
  <c r="B1002" i="200"/>
  <c r="A1002" i="200"/>
  <c r="C1001" i="200"/>
  <c r="B1001" i="200"/>
  <c r="A1001" i="200"/>
  <c r="C1000" i="200"/>
  <c r="B1000" i="200"/>
  <c r="A1000" i="200"/>
  <c r="C999" i="200"/>
  <c r="B999" i="200"/>
  <c r="A999" i="200"/>
  <c r="C998" i="200"/>
  <c r="B998" i="200"/>
  <c r="A998" i="200"/>
  <c r="C997" i="200"/>
  <c r="B997" i="200"/>
  <c r="A997" i="200"/>
  <c r="C996" i="200"/>
  <c r="B996" i="200"/>
  <c r="A996" i="200"/>
  <c r="C995" i="200"/>
  <c r="B995" i="200"/>
  <c r="A995" i="200"/>
  <c r="C994" i="200"/>
  <c r="B994" i="200"/>
  <c r="A994" i="200"/>
  <c r="C993" i="200"/>
  <c r="B993" i="200"/>
  <c r="A993" i="200"/>
  <c r="C992" i="200"/>
  <c r="B992" i="200"/>
  <c r="A992" i="200"/>
  <c r="C991" i="200"/>
  <c r="B991" i="200"/>
  <c r="A991" i="200"/>
  <c r="C990" i="200"/>
  <c r="B990" i="200"/>
  <c r="A990" i="200"/>
  <c r="C989" i="200"/>
  <c r="B989" i="200"/>
  <c r="A989" i="200"/>
  <c r="C988" i="200"/>
  <c r="B988" i="200"/>
  <c r="A988" i="200"/>
  <c r="C987" i="200"/>
  <c r="B987" i="200"/>
  <c r="A987" i="200"/>
  <c r="C986" i="200"/>
  <c r="B986" i="200"/>
  <c r="A986" i="200"/>
  <c r="C985" i="200"/>
  <c r="B985" i="200"/>
  <c r="A985" i="200"/>
  <c r="C984" i="200"/>
  <c r="B984" i="200"/>
  <c r="A984" i="200"/>
  <c r="C983" i="200"/>
  <c r="B983" i="200"/>
  <c r="A983" i="200"/>
  <c r="C982" i="200"/>
  <c r="B982" i="200"/>
  <c r="A982" i="200"/>
  <c r="C981" i="200"/>
  <c r="B981" i="200"/>
  <c r="A981" i="200"/>
  <c r="C980" i="200"/>
  <c r="B980" i="200"/>
  <c r="A980" i="200"/>
  <c r="C979" i="200"/>
  <c r="B979" i="200"/>
  <c r="A979" i="200"/>
  <c r="C978" i="200"/>
  <c r="B978" i="200"/>
  <c r="A978" i="200"/>
  <c r="C977" i="200"/>
  <c r="B977" i="200"/>
  <c r="A977" i="200"/>
  <c r="C976" i="200"/>
  <c r="B976" i="200"/>
  <c r="A976" i="200"/>
  <c r="C975" i="200"/>
  <c r="B975" i="200"/>
  <c r="A975" i="200"/>
  <c r="C974" i="200"/>
  <c r="B974" i="200"/>
  <c r="A974" i="200"/>
  <c r="C973" i="200"/>
  <c r="B973" i="200"/>
  <c r="A973" i="200"/>
  <c r="C972" i="200"/>
  <c r="B972" i="200"/>
  <c r="A972" i="200"/>
  <c r="C971" i="200"/>
  <c r="B971" i="200"/>
  <c r="A971" i="200"/>
  <c r="C970" i="200"/>
  <c r="B970" i="200"/>
  <c r="A970" i="200"/>
  <c r="C969" i="200"/>
  <c r="B969" i="200"/>
  <c r="A969" i="200"/>
  <c r="C968" i="200"/>
  <c r="B968" i="200"/>
  <c r="A968" i="200"/>
  <c r="C967" i="200"/>
  <c r="B967" i="200"/>
  <c r="A967" i="200"/>
  <c r="C966" i="200"/>
  <c r="B966" i="200"/>
  <c r="A966" i="200"/>
  <c r="C965" i="200"/>
  <c r="B965" i="200"/>
  <c r="A965" i="200"/>
  <c r="C964" i="200"/>
  <c r="B964" i="200"/>
  <c r="A964" i="200"/>
  <c r="C963" i="200"/>
  <c r="B963" i="200"/>
  <c r="A963" i="200"/>
  <c r="C962" i="200"/>
  <c r="B962" i="200"/>
  <c r="A962" i="200"/>
  <c r="C961" i="200"/>
  <c r="B961" i="200"/>
  <c r="A961" i="200"/>
  <c r="C960" i="200"/>
  <c r="B960" i="200"/>
  <c r="A960" i="200"/>
  <c r="C959" i="200"/>
  <c r="B959" i="200"/>
  <c r="A959" i="200"/>
  <c r="C958" i="200"/>
  <c r="B958" i="200"/>
  <c r="A958" i="200"/>
  <c r="C957" i="200"/>
  <c r="B957" i="200"/>
  <c r="A957" i="200"/>
  <c r="C956" i="200"/>
  <c r="B956" i="200"/>
  <c r="A956" i="200"/>
  <c r="C955" i="200"/>
  <c r="B955" i="200"/>
  <c r="A955" i="200"/>
  <c r="C954" i="200"/>
  <c r="B954" i="200"/>
  <c r="A954" i="200"/>
  <c r="C953" i="200"/>
  <c r="B953" i="200"/>
  <c r="A953" i="200"/>
  <c r="C952" i="200"/>
  <c r="B952" i="200"/>
  <c r="A952" i="200"/>
  <c r="C951" i="200"/>
  <c r="B951" i="200"/>
  <c r="A951" i="200"/>
  <c r="C950" i="200"/>
  <c r="B950" i="200"/>
  <c r="A950" i="200"/>
  <c r="C949" i="200"/>
  <c r="B949" i="200"/>
  <c r="A949" i="200"/>
  <c r="C948" i="200"/>
  <c r="B948" i="200"/>
  <c r="A948" i="200"/>
  <c r="C947" i="200"/>
  <c r="B947" i="200"/>
  <c r="A947" i="200"/>
  <c r="C946" i="200"/>
  <c r="B946" i="200"/>
  <c r="A946" i="200"/>
  <c r="C945" i="200"/>
  <c r="B945" i="200"/>
  <c r="A945" i="200"/>
  <c r="C944" i="200"/>
  <c r="B944" i="200"/>
  <c r="A944" i="200"/>
  <c r="C943" i="200"/>
  <c r="B943" i="200"/>
  <c r="A943" i="200"/>
  <c r="C942" i="200"/>
  <c r="B942" i="200"/>
  <c r="A942" i="200"/>
  <c r="C941" i="200"/>
  <c r="B941" i="200"/>
  <c r="A941" i="200"/>
  <c r="C940" i="200"/>
  <c r="B940" i="200"/>
  <c r="A940" i="200"/>
  <c r="C939" i="200"/>
  <c r="B939" i="200"/>
  <c r="A939" i="200"/>
  <c r="C938" i="200"/>
  <c r="B938" i="200"/>
  <c r="A938" i="200"/>
  <c r="C937" i="200"/>
  <c r="B937" i="200"/>
  <c r="A937" i="200"/>
  <c r="C936" i="200"/>
  <c r="B936" i="200"/>
  <c r="A936" i="200"/>
  <c r="C935" i="200"/>
  <c r="B935" i="200"/>
  <c r="A935" i="200"/>
  <c r="C934" i="200"/>
  <c r="B934" i="200"/>
  <c r="A934" i="200"/>
  <c r="C933" i="200"/>
  <c r="B933" i="200"/>
  <c r="A933" i="200"/>
  <c r="C932" i="200"/>
  <c r="B932" i="200"/>
  <c r="A932" i="200"/>
  <c r="C931" i="200"/>
  <c r="B931" i="200"/>
  <c r="A931" i="200"/>
  <c r="C930" i="200"/>
  <c r="B930" i="200"/>
  <c r="A930" i="200"/>
  <c r="C929" i="200"/>
  <c r="B929" i="200"/>
  <c r="A929" i="200"/>
  <c r="C928" i="200"/>
  <c r="B928" i="200"/>
  <c r="A928" i="200"/>
  <c r="C927" i="200"/>
  <c r="B927" i="200"/>
  <c r="A927" i="200"/>
  <c r="C926" i="200"/>
  <c r="B926" i="200"/>
  <c r="A926" i="200"/>
  <c r="C925" i="200"/>
  <c r="B925" i="200"/>
  <c r="A925" i="200"/>
  <c r="C924" i="200"/>
  <c r="B924" i="200"/>
  <c r="A924" i="200"/>
  <c r="C923" i="200"/>
  <c r="B923" i="200"/>
  <c r="A923" i="200"/>
  <c r="C922" i="200"/>
  <c r="B922" i="200"/>
  <c r="A922" i="200"/>
  <c r="C921" i="200"/>
  <c r="B921" i="200"/>
  <c r="A921" i="200"/>
  <c r="C920" i="200"/>
  <c r="B920" i="200"/>
  <c r="A920" i="200"/>
  <c r="C919" i="200"/>
  <c r="B919" i="200"/>
  <c r="A919" i="200"/>
  <c r="C918" i="200"/>
  <c r="B918" i="200"/>
  <c r="A918" i="200"/>
  <c r="C917" i="200"/>
  <c r="B917" i="200"/>
  <c r="A917" i="200"/>
  <c r="C916" i="200"/>
  <c r="B916" i="200"/>
  <c r="A916" i="200"/>
  <c r="C915" i="200"/>
  <c r="B915" i="200"/>
  <c r="A915" i="200"/>
  <c r="C914" i="200"/>
  <c r="B914" i="200"/>
  <c r="A914" i="200"/>
  <c r="C913" i="200"/>
  <c r="B913" i="200"/>
  <c r="A913" i="200"/>
  <c r="C912" i="200"/>
  <c r="B912" i="200"/>
  <c r="A912" i="200"/>
  <c r="C911" i="200"/>
  <c r="B911" i="200"/>
  <c r="A911" i="200"/>
  <c r="C910" i="200"/>
  <c r="B910" i="200"/>
  <c r="A910" i="200"/>
  <c r="C909" i="200"/>
  <c r="B909" i="200"/>
  <c r="A909" i="200"/>
  <c r="C908" i="200"/>
  <c r="B908" i="200"/>
  <c r="A908" i="200"/>
  <c r="C907" i="200"/>
  <c r="B907" i="200"/>
  <c r="A907" i="200"/>
  <c r="C906" i="200"/>
  <c r="B906" i="200"/>
  <c r="A906" i="200"/>
  <c r="C905" i="200"/>
  <c r="B905" i="200"/>
  <c r="A905" i="200"/>
  <c r="C904" i="200"/>
  <c r="B904" i="200"/>
  <c r="A904" i="200"/>
  <c r="C903" i="200"/>
  <c r="B903" i="200"/>
  <c r="A903" i="200"/>
  <c r="C902" i="200"/>
  <c r="B902" i="200"/>
  <c r="A902" i="200"/>
  <c r="C901" i="200"/>
  <c r="B901" i="200"/>
  <c r="A901" i="200"/>
  <c r="C900" i="200"/>
  <c r="B900" i="200"/>
  <c r="A900" i="200"/>
  <c r="C899" i="200"/>
  <c r="B899" i="200"/>
  <c r="A899" i="200"/>
  <c r="C898" i="200"/>
  <c r="B898" i="200"/>
  <c r="A898" i="200"/>
  <c r="C897" i="200"/>
  <c r="B897" i="200"/>
  <c r="A897" i="200"/>
  <c r="C896" i="200"/>
  <c r="B896" i="200"/>
  <c r="A896" i="200"/>
  <c r="C895" i="200"/>
  <c r="B895" i="200"/>
  <c r="A895" i="200"/>
  <c r="C894" i="200"/>
  <c r="B894" i="200"/>
  <c r="A894" i="200"/>
  <c r="C893" i="200"/>
  <c r="B893" i="200"/>
  <c r="A893" i="200"/>
  <c r="C892" i="200"/>
  <c r="B892" i="200"/>
  <c r="A892" i="200"/>
  <c r="C891" i="200"/>
  <c r="B891" i="200"/>
  <c r="A891" i="200"/>
  <c r="C890" i="200"/>
  <c r="B890" i="200"/>
  <c r="A890" i="200"/>
  <c r="C889" i="200"/>
  <c r="B889" i="200"/>
  <c r="A889" i="200"/>
  <c r="C888" i="200"/>
  <c r="B888" i="200"/>
  <c r="A888" i="200"/>
  <c r="C887" i="200"/>
  <c r="B887" i="200"/>
  <c r="A887" i="200"/>
  <c r="C886" i="200"/>
  <c r="B886" i="200"/>
  <c r="A886" i="200"/>
  <c r="C885" i="200"/>
  <c r="B885" i="200"/>
  <c r="A885" i="200"/>
  <c r="C884" i="200"/>
  <c r="B884" i="200"/>
  <c r="A884" i="200"/>
  <c r="C883" i="200"/>
  <c r="B883" i="200"/>
  <c r="A883" i="200"/>
  <c r="C882" i="200"/>
  <c r="B882" i="200"/>
  <c r="A882" i="200"/>
  <c r="C881" i="200"/>
  <c r="B881" i="200"/>
  <c r="A881" i="200"/>
  <c r="C880" i="200"/>
  <c r="B880" i="200"/>
  <c r="A880" i="200"/>
  <c r="C879" i="200"/>
  <c r="B879" i="200"/>
  <c r="A879" i="200"/>
  <c r="C878" i="200"/>
  <c r="B878" i="200"/>
  <c r="A878" i="200"/>
  <c r="C877" i="200"/>
  <c r="B877" i="200"/>
  <c r="A877" i="200"/>
  <c r="C876" i="200"/>
  <c r="B876" i="200"/>
  <c r="A876" i="200"/>
  <c r="C875" i="200"/>
  <c r="B875" i="200"/>
  <c r="A875" i="200"/>
  <c r="C874" i="200"/>
  <c r="B874" i="200"/>
  <c r="A874" i="200"/>
  <c r="C873" i="200"/>
  <c r="B873" i="200"/>
  <c r="A873" i="200"/>
  <c r="C872" i="200"/>
  <c r="B872" i="200"/>
  <c r="A872" i="200"/>
  <c r="C871" i="200"/>
  <c r="B871" i="200"/>
  <c r="A871" i="200"/>
  <c r="C870" i="200"/>
  <c r="B870" i="200"/>
  <c r="A870" i="200"/>
  <c r="C869" i="200"/>
  <c r="B869" i="200"/>
  <c r="A869" i="200"/>
  <c r="C868" i="200"/>
  <c r="B868" i="200"/>
  <c r="A868" i="200"/>
  <c r="C867" i="200"/>
  <c r="B867" i="200"/>
  <c r="A867" i="200"/>
  <c r="C866" i="200"/>
  <c r="B866" i="200"/>
  <c r="A866" i="200"/>
  <c r="C865" i="200"/>
  <c r="B865" i="200"/>
  <c r="A865" i="200"/>
  <c r="C864" i="200"/>
  <c r="B864" i="200"/>
  <c r="A864" i="200"/>
  <c r="C863" i="200"/>
  <c r="B863" i="200"/>
  <c r="A863" i="200"/>
  <c r="C862" i="200"/>
  <c r="B862" i="200"/>
  <c r="A862" i="200"/>
  <c r="C861" i="200"/>
  <c r="B861" i="200"/>
  <c r="A861" i="200"/>
  <c r="C860" i="200"/>
  <c r="B860" i="200"/>
  <c r="A860" i="200"/>
  <c r="C859" i="200"/>
  <c r="B859" i="200"/>
  <c r="A859" i="200"/>
  <c r="C858" i="200"/>
  <c r="B858" i="200"/>
  <c r="A858" i="200"/>
  <c r="C857" i="200"/>
  <c r="B857" i="200"/>
  <c r="A857" i="200"/>
  <c r="C856" i="200"/>
  <c r="B856" i="200"/>
  <c r="A856" i="200"/>
  <c r="C855" i="200"/>
  <c r="B855" i="200"/>
  <c r="A855" i="200"/>
  <c r="C854" i="200"/>
  <c r="B854" i="200"/>
  <c r="A854" i="200"/>
  <c r="C853" i="200"/>
  <c r="B853" i="200"/>
  <c r="A853" i="200"/>
  <c r="C852" i="200"/>
  <c r="B852" i="200"/>
  <c r="A852" i="200"/>
  <c r="C851" i="200"/>
  <c r="B851" i="200"/>
  <c r="A851" i="200"/>
  <c r="C850" i="200"/>
  <c r="B850" i="200"/>
  <c r="A850" i="200"/>
  <c r="C849" i="200"/>
  <c r="B849" i="200"/>
  <c r="A849" i="200"/>
  <c r="C848" i="200"/>
  <c r="B848" i="200"/>
  <c r="A848" i="200"/>
  <c r="C847" i="200"/>
  <c r="B847" i="200"/>
  <c r="A847" i="200"/>
  <c r="C846" i="200"/>
  <c r="B846" i="200"/>
  <c r="A846" i="200"/>
  <c r="C845" i="200"/>
  <c r="B845" i="200"/>
  <c r="A845" i="200"/>
  <c r="C844" i="200"/>
  <c r="B844" i="200"/>
  <c r="A844" i="200"/>
  <c r="C843" i="200"/>
  <c r="B843" i="200"/>
  <c r="A843" i="200"/>
  <c r="C842" i="200"/>
  <c r="B842" i="200"/>
  <c r="A842" i="200"/>
  <c r="C841" i="200"/>
  <c r="B841" i="200"/>
  <c r="A841" i="200"/>
  <c r="C840" i="200"/>
  <c r="B840" i="200"/>
  <c r="A840" i="200"/>
  <c r="C839" i="200"/>
  <c r="B839" i="200"/>
  <c r="A839" i="200"/>
  <c r="C838" i="200"/>
  <c r="B838" i="200"/>
  <c r="A838" i="200"/>
  <c r="J7" i="200"/>
  <c r="I7" i="200"/>
  <c r="J6" i="200"/>
  <c r="J8" i="200" s="1"/>
  <c r="I6" i="200"/>
  <c r="C1941" i="199"/>
  <c r="B1941" i="199"/>
  <c r="A1941" i="199"/>
  <c r="C1940" i="199"/>
  <c r="B1940" i="199"/>
  <c r="A1940" i="199"/>
  <c r="C1939" i="199"/>
  <c r="B1939" i="199"/>
  <c r="A1939" i="199"/>
  <c r="C1938" i="199"/>
  <c r="B1938" i="199"/>
  <c r="A1938" i="199"/>
  <c r="C1937" i="199"/>
  <c r="B1937" i="199"/>
  <c r="A1937" i="199"/>
  <c r="C1936" i="199"/>
  <c r="B1936" i="199"/>
  <c r="A1936" i="199"/>
  <c r="C1935" i="199"/>
  <c r="B1935" i="199"/>
  <c r="A1935" i="199"/>
  <c r="C1934" i="199"/>
  <c r="B1934" i="199"/>
  <c r="A1934" i="199"/>
  <c r="C1933" i="199"/>
  <c r="B1933" i="199"/>
  <c r="A1933" i="199"/>
  <c r="C1932" i="199"/>
  <c r="B1932" i="199"/>
  <c r="A1932" i="199"/>
  <c r="C1931" i="199"/>
  <c r="B1931" i="199"/>
  <c r="A1931" i="199"/>
  <c r="C1930" i="199"/>
  <c r="B1930" i="199"/>
  <c r="A1930" i="199"/>
  <c r="C1929" i="199"/>
  <c r="B1929" i="199"/>
  <c r="A1929" i="199"/>
  <c r="C1928" i="199"/>
  <c r="B1928" i="199"/>
  <c r="A1928" i="199"/>
  <c r="C1927" i="199"/>
  <c r="B1927" i="199"/>
  <c r="A1927" i="199"/>
  <c r="C1926" i="199"/>
  <c r="B1926" i="199"/>
  <c r="A1926" i="199"/>
  <c r="C1925" i="199"/>
  <c r="B1925" i="199"/>
  <c r="A1925" i="199"/>
  <c r="C1924" i="199"/>
  <c r="B1924" i="199"/>
  <c r="A1924" i="199"/>
  <c r="C1923" i="199"/>
  <c r="B1923" i="199"/>
  <c r="A1923" i="199"/>
  <c r="C1922" i="199"/>
  <c r="B1922" i="199"/>
  <c r="A1922" i="199"/>
  <c r="C1921" i="199"/>
  <c r="B1921" i="199"/>
  <c r="A1921" i="199"/>
  <c r="C1920" i="199"/>
  <c r="B1920" i="199"/>
  <c r="A1920" i="199"/>
  <c r="C1919" i="199"/>
  <c r="B1919" i="199"/>
  <c r="A1919" i="199"/>
  <c r="C1918" i="199"/>
  <c r="B1918" i="199"/>
  <c r="A1918" i="199"/>
  <c r="C1917" i="199"/>
  <c r="B1917" i="199"/>
  <c r="A1917" i="199"/>
  <c r="C1916" i="199"/>
  <c r="B1916" i="199"/>
  <c r="A1916" i="199"/>
  <c r="C1915" i="199"/>
  <c r="B1915" i="199"/>
  <c r="A1915" i="199"/>
  <c r="C1914" i="199"/>
  <c r="B1914" i="199"/>
  <c r="A1914" i="199"/>
  <c r="C1913" i="199"/>
  <c r="B1913" i="199"/>
  <c r="A1913" i="199"/>
  <c r="C1912" i="199"/>
  <c r="B1912" i="199"/>
  <c r="A1912" i="199"/>
  <c r="C1911" i="199"/>
  <c r="B1911" i="199"/>
  <c r="A1911" i="199"/>
  <c r="C1910" i="199"/>
  <c r="B1910" i="199"/>
  <c r="A1910" i="199"/>
  <c r="C1909" i="199"/>
  <c r="B1909" i="199"/>
  <c r="A1909" i="199"/>
  <c r="C1908" i="199"/>
  <c r="B1908" i="199"/>
  <c r="A1908" i="199"/>
  <c r="C1907" i="199"/>
  <c r="B1907" i="199"/>
  <c r="A1907" i="199"/>
  <c r="C1906" i="199"/>
  <c r="B1906" i="199"/>
  <c r="A1906" i="199"/>
  <c r="C1905" i="199"/>
  <c r="B1905" i="199"/>
  <c r="A1905" i="199"/>
  <c r="C1904" i="199"/>
  <c r="B1904" i="199"/>
  <c r="A1904" i="199"/>
  <c r="C1903" i="199"/>
  <c r="B1903" i="199"/>
  <c r="A1903" i="199"/>
  <c r="C1902" i="199"/>
  <c r="B1902" i="199"/>
  <c r="A1902" i="199"/>
  <c r="C1901" i="199"/>
  <c r="B1901" i="199"/>
  <c r="A1901" i="199"/>
  <c r="C1900" i="199"/>
  <c r="B1900" i="199"/>
  <c r="A1900" i="199"/>
  <c r="C1899" i="199"/>
  <c r="B1899" i="199"/>
  <c r="A1899" i="199"/>
  <c r="C1898" i="199"/>
  <c r="B1898" i="199"/>
  <c r="A1898" i="199"/>
  <c r="C1897" i="199"/>
  <c r="B1897" i="199"/>
  <c r="A1897" i="199"/>
  <c r="C1896" i="199"/>
  <c r="B1896" i="199"/>
  <c r="A1896" i="199"/>
  <c r="C1895" i="199"/>
  <c r="B1895" i="199"/>
  <c r="A1895" i="199"/>
  <c r="C1894" i="199"/>
  <c r="B1894" i="199"/>
  <c r="A1894" i="199"/>
  <c r="C1893" i="199"/>
  <c r="B1893" i="199"/>
  <c r="A1893" i="199"/>
  <c r="C1892" i="199"/>
  <c r="B1892" i="199"/>
  <c r="A1892" i="199"/>
  <c r="C1891" i="199"/>
  <c r="B1891" i="199"/>
  <c r="A1891" i="199"/>
  <c r="C1890" i="199"/>
  <c r="B1890" i="199"/>
  <c r="A1890" i="199"/>
  <c r="C1889" i="199"/>
  <c r="B1889" i="199"/>
  <c r="A1889" i="199"/>
  <c r="C1888" i="199"/>
  <c r="B1888" i="199"/>
  <c r="A1888" i="199"/>
  <c r="C1887" i="199"/>
  <c r="B1887" i="199"/>
  <c r="A1887" i="199"/>
  <c r="C1886" i="199"/>
  <c r="B1886" i="199"/>
  <c r="A1886" i="199"/>
  <c r="C1885" i="199"/>
  <c r="B1885" i="199"/>
  <c r="A1885" i="199"/>
  <c r="C1884" i="199"/>
  <c r="B1884" i="199"/>
  <c r="A1884" i="199"/>
  <c r="C1883" i="199"/>
  <c r="B1883" i="199"/>
  <c r="A1883" i="199"/>
  <c r="C1882" i="199"/>
  <c r="B1882" i="199"/>
  <c r="A1882" i="199"/>
  <c r="C1881" i="199"/>
  <c r="B1881" i="199"/>
  <c r="A1881" i="199"/>
  <c r="C1880" i="199"/>
  <c r="B1880" i="199"/>
  <c r="A1880" i="199"/>
  <c r="C1879" i="199"/>
  <c r="B1879" i="199"/>
  <c r="A1879" i="199"/>
  <c r="C1878" i="199"/>
  <c r="B1878" i="199"/>
  <c r="A1878" i="199"/>
  <c r="C1877" i="199"/>
  <c r="B1877" i="199"/>
  <c r="A1877" i="199"/>
  <c r="C1876" i="199"/>
  <c r="B1876" i="199"/>
  <c r="A1876" i="199"/>
  <c r="C1875" i="199"/>
  <c r="B1875" i="199"/>
  <c r="A1875" i="199"/>
  <c r="C1874" i="199"/>
  <c r="B1874" i="199"/>
  <c r="A1874" i="199"/>
  <c r="C1873" i="199"/>
  <c r="B1873" i="199"/>
  <c r="A1873" i="199"/>
  <c r="C1872" i="199"/>
  <c r="B1872" i="199"/>
  <c r="A1872" i="199"/>
  <c r="C1871" i="199"/>
  <c r="B1871" i="199"/>
  <c r="A1871" i="199"/>
  <c r="C1870" i="199"/>
  <c r="B1870" i="199"/>
  <c r="A1870" i="199"/>
  <c r="C1869" i="199"/>
  <c r="B1869" i="199"/>
  <c r="A1869" i="199"/>
  <c r="C1868" i="199"/>
  <c r="B1868" i="199"/>
  <c r="A1868" i="199"/>
  <c r="C1867" i="199"/>
  <c r="B1867" i="199"/>
  <c r="A1867" i="199"/>
  <c r="C1866" i="199"/>
  <c r="B1866" i="199"/>
  <c r="A1866" i="199"/>
  <c r="C1865" i="199"/>
  <c r="B1865" i="199"/>
  <c r="A1865" i="199"/>
  <c r="C1864" i="199"/>
  <c r="B1864" i="199"/>
  <c r="A1864" i="199"/>
  <c r="C1863" i="199"/>
  <c r="B1863" i="199"/>
  <c r="A1863" i="199"/>
  <c r="C1862" i="199"/>
  <c r="B1862" i="199"/>
  <c r="A1862" i="199"/>
  <c r="C1861" i="199"/>
  <c r="B1861" i="199"/>
  <c r="A1861" i="199"/>
  <c r="C1860" i="199"/>
  <c r="B1860" i="199"/>
  <c r="A1860" i="199"/>
  <c r="C1859" i="199"/>
  <c r="B1859" i="199"/>
  <c r="A1859" i="199"/>
  <c r="C1858" i="199"/>
  <c r="B1858" i="199"/>
  <c r="A1858" i="199"/>
  <c r="C1857" i="199"/>
  <c r="B1857" i="199"/>
  <c r="A1857" i="199"/>
  <c r="C1856" i="199"/>
  <c r="B1856" i="199"/>
  <c r="A1856" i="199"/>
  <c r="C1855" i="199"/>
  <c r="B1855" i="199"/>
  <c r="A1855" i="199"/>
  <c r="C1854" i="199"/>
  <c r="B1854" i="199"/>
  <c r="A1854" i="199"/>
  <c r="C1853" i="199"/>
  <c r="B1853" i="199"/>
  <c r="A1853" i="199"/>
  <c r="C1852" i="199"/>
  <c r="B1852" i="199"/>
  <c r="A1852" i="199"/>
  <c r="C1851" i="199"/>
  <c r="B1851" i="199"/>
  <c r="A1851" i="199"/>
  <c r="C1850" i="199"/>
  <c r="B1850" i="199"/>
  <c r="A1850" i="199"/>
  <c r="C1849" i="199"/>
  <c r="B1849" i="199"/>
  <c r="A1849" i="199"/>
  <c r="C1848" i="199"/>
  <c r="B1848" i="199"/>
  <c r="A1848" i="199"/>
  <c r="C1847" i="199"/>
  <c r="B1847" i="199"/>
  <c r="A1847" i="199"/>
  <c r="C1846" i="199"/>
  <c r="B1846" i="199"/>
  <c r="A1846" i="199"/>
  <c r="C1845" i="199"/>
  <c r="B1845" i="199"/>
  <c r="A1845" i="199"/>
  <c r="C1844" i="199"/>
  <c r="B1844" i="199"/>
  <c r="A1844" i="199"/>
  <c r="C1843" i="199"/>
  <c r="B1843" i="199"/>
  <c r="A1843" i="199"/>
  <c r="C1842" i="199"/>
  <c r="B1842" i="199"/>
  <c r="A1842" i="199"/>
  <c r="C1841" i="199"/>
  <c r="B1841" i="199"/>
  <c r="A1841" i="199"/>
  <c r="C1840" i="199"/>
  <c r="B1840" i="199"/>
  <c r="A1840" i="199"/>
  <c r="C1839" i="199"/>
  <c r="B1839" i="199"/>
  <c r="A1839" i="199"/>
  <c r="C1838" i="199"/>
  <c r="B1838" i="199"/>
  <c r="A1838" i="199"/>
  <c r="C1837" i="199"/>
  <c r="B1837" i="199"/>
  <c r="A1837" i="199"/>
  <c r="C1836" i="199"/>
  <c r="B1836" i="199"/>
  <c r="A1836" i="199"/>
  <c r="C1835" i="199"/>
  <c r="B1835" i="199"/>
  <c r="A1835" i="199"/>
  <c r="C1834" i="199"/>
  <c r="B1834" i="199"/>
  <c r="A1834" i="199"/>
  <c r="C1833" i="199"/>
  <c r="B1833" i="199"/>
  <c r="A1833" i="199"/>
  <c r="C1832" i="199"/>
  <c r="B1832" i="199"/>
  <c r="A1832" i="199"/>
  <c r="C1831" i="199"/>
  <c r="B1831" i="199"/>
  <c r="A1831" i="199"/>
  <c r="C1830" i="199"/>
  <c r="B1830" i="199"/>
  <c r="A1830" i="199"/>
  <c r="C1829" i="199"/>
  <c r="B1829" i="199"/>
  <c r="A1829" i="199"/>
  <c r="C1828" i="199"/>
  <c r="B1828" i="199"/>
  <c r="A1828" i="199"/>
  <c r="C1827" i="199"/>
  <c r="B1827" i="199"/>
  <c r="A1827" i="199"/>
  <c r="C1826" i="199"/>
  <c r="B1826" i="199"/>
  <c r="A1826" i="199"/>
  <c r="C1825" i="199"/>
  <c r="B1825" i="199"/>
  <c r="A1825" i="199"/>
  <c r="C1824" i="199"/>
  <c r="B1824" i="199"/>
  <c r="A1824" i="199"/>
  <c r="C1823" i="199"/>
  <c r="B1823" i="199"/>
  <c r="A1823" i="199"/>
  <c r="C1822" i="199"/>
  <c r="B1822" i="199"/>
  <c r="A1822" i="199"/>
  <c r="C1821" i="199"/>
  <c r="B1821" i="199"/>
  <c r="A1821" i="199"/>
  <c r="C1820" i="199"/>
  <c r="B1820" i="199"/>
  <c r="A1820" i="199"/>
  <c r="C1819" i="199"/>
  <c r="B1819" i="199"/>
  <c r="A1819" i="199"/>
  <c r="C1818" i="199"/>
  <c r="B1818" i="199"/>
  <c r="A1818" i="199"/>
  <c r="C1817" i="199"/>
  <c r="B1817" i="199"/>
  <c r="A1817" i="199"/>
  <c r="C1816" i="199"/>
  <c r="B1816" i="199"/>
  <c r="A1816" i="199"/>
  <c r="C1815" i="199"/>
  <c r="B1815" i="199"/>
  <c r="A1815" i="199"/>
  <c r="C1814" i="199"/>
  <c r="B1814" i="199"/>
  <c r="A1814" i="199"/>
  <c r="C1813" i="199"/>
  <c r="B1813" i="199"/>
  <c r="A1813" i="199"/>
  <c r="C1812" i="199"/>
  <c r="B1812" i="199"/>
  <c r="A1812" i="199"/>
  <c r="C1811" i="199"/>
  <c r="B1811" i="199"/>
  <c r="A1811" i="199"/>
  <c r="C1810" i="199"/>
  <c r="B1810" i="199"/>
  <c r="A1810" i="199"/>
  <c r="C1809" i="199"/>
  <c r="B1809" i="199"/>
  <c r="A1809" i="199"/>
  <c r="C1808" i="199"/>
  <c r="B1808" i="199"/>
  <c r="A1808" i="199"/>
  <c r="C1807" i="199"/>
  <c r="B1807" i="199"/>
  <c r="A1807" i="199"/>
  <c r="C1806" i="199"/>
  <c r="B1806" i="199"/>
  <c r="A1806" i="199"/>
  <c r="C1805" i="199"/>
  <c r="B1805" i="199"/>
  <c r="A1805" i="199"/>
  <c r="C1804" i="199"/>
  <c r="B1804" i="199"/>
  <c r="A1804" i="199"/>
  <c r="C1803" i="199"/>
  <c r="B1803" i="199"/>
  <c r="A1803" i="199"/>
  <c r="C1802" i="199"/>
  <c r="B1802" i="199"/>
  <c r="A1802" i="199"/>
  <c r="C1801" i="199"/>
  <c r="B1801" i="199"/>
  <c r="A1801" i="199"/>
  <c r="C1800" i="199"/>
  <c r="B1800" i="199"/>
  <c r="A1800" i="199"/>
  <c r="C1799" i="199"/>
  <c r="B1799" i="199"/>
  <c r="A1799" i="199"/>
  <c r="C1798" i="199"/>
  <c r="B1798" i="199"/>
  <c r="A1798" i="199"/>
  <c r="C1797" i="199"/>
  <c r="B1797" i="199"/>
  <c r="A1797" i="199"/>
  <c r="C1796" i="199"/>
  <c r="B1796" i="199"/>
  <c r="A1796" i="199"/>
  <c r="C1795" i="199"/>
  <c r="B1795" i="199"/>
  <c r="A1795" i="199"/>
  <c r="C1794" i="199"/>
  <c r="B1794" i="199"/>
  <c r="A1794" i="199"/>
  <c r="C1793" i="199"/>
  <c r="B1793" i="199"/>
  <c r="A1793" i="199"/>
  <c r="C1792" i="199"/>
  <c r="B1792" i="199"/>
  <c r="A1792" i="199"/>
  <c r="C1791" i="199"/>
  <c r="B1791" i="199"/>
  <c r="A1791" i="199"/>
  <c r="C1790" i="199"/>
  <c r="B1790" i="199"/>
  <c r="A1790" i="199"/>
  <c r="C1789" i="199"/>
  <c r="B1789" i="199"/>
  <c r="A1789" i="199"/>
  <c r="C1788" i="199"/>
  <c r="B1788" i="199"/>
  <c r="A1788" i="199"/>
  <c r="C1787" i="199"/>
  <c r="B1787" i="199"/>
  <c r="A1787" i="199"/>
  <c r="C1786" i="199"/>
  <c r="B1786" i="199"/>
  <c r="A1786" i="199"/>
  <c r="C1785" i="199"/>
  <c r="B1785" i="199"/>
  <c r="A1785" i="199"/>
  <c r="C1784" i="199"/>
  <c r="B1784" i="199"/>
  <c r="A1784" i="199"/>
  <c r="C1783" i="199"/>
  <c r="B1783" i="199"/>
  <c r="A1783" i="199"/>
  <c r="C1782" i="199"/>
  <c r="B1782" i="199"/>
  <c r="A1782" i="199"/>
  <c r="C1781" i="199"/>
  <c r="B1781" i="199"/>
  <c r="A1781" i="199"/>
  <c r="C1780" i="199"/>
  <c r="B1780" i="199"/>
  <c r="A1780" i="199"/>
  <c r="C1779" i="199"/>
  <c r="B1779" i="199"/>
  <c r="A1779" i="199"/>
  <c r="C1778" i="199"/>
  <c r="B1778" i="199"/>
  <c r="A1778" i="199"/>
  <c r="C1777" i="199"/>
  <c r="B1777" i="199"/>
  <c r="A1777" i="199"/>
  <c r="C1776" i="199"/>
  <c r="B1776" i="199"/>
  <c r="A1776" i="199"/>
  <c r="C1775" i="199"/>
  <c r="B1775" i="199"/>
  <c r="A1775" i="199"/>
  <c r="C1774" i="199"/>
  <c r="B1774" i="199"/>
  <c r="A1774" i="199"/>
  <c r="C1773" i="199"/>
  <c r="B1773" i="199"/>
  <c r="A1773" i="199"/>
  <c r="C1772" i="199"/>
  <c r="B1772" i="199"/>
  <c r="A1772" i="199"/>
  <c r="C1771" i="199"/>
  <c r="B1771" i="199"/>
  <c r="A1771" i="199"/>
  <c r="C1770" i="199"/>
  <c r="B1770" i="199"/>
  <c r="A1770" i="199"/>
  <c r="C1769" i="199"/>
  <c r="B1769" i="199"/>
  <c r="A1769" i="199"/>
  <c r="C1768" i="199"/>
  <c r="B1768" i="199"/>
  <c r="A1768" i="199"/>
  <c r="C1767" i="199"/>
  <c r="B1767" i="199"/>
  <c r="A1767" i="199"/>
  <c r="C1766" i="199"/>
  <c r="B1766" i="199"/>
  <c r="A1766" i="199"/>
  <c r="C1765" i="199"/>
  <c r="B1765" i="199"/>
  <c r="A1765" i="199"/>
  <c r="C1764" i="199"/>
  <c r="B1764" i="199"/>
  <c r="A1764" i="199"/>
  <c r="C1763" i="199"/>
  <c r="B1763" i="199"/>
  <c r="A1763" i="199"/>
  <c r="C1762" i="199"/>
  <c r="B1762" i="199"/>
  <c r="A1762" i="199"/>
  <c r="C1761" i="199"/>
  <c r="B1761" i="199"/>
  <c r="A1761" i="199"/>
  <c r="C1760" i="199"/>
  <c r="B1760" i="199"/>
  <c r="A1760" i="199"/>
  <c r="C1759" i="199"/>
  <c r="B1759" i="199"/>
  <c r="A1759" i="199"/>
  <c r="C1758" i="199"/>
  <c r="B1758" i="199"/>
  <c r="A1758" i="199"/>
  <c r="C1757" i="199"/>
  <c r="B1757" i="199"/>
  <c r="A1757" i="199"/>
  <c r="C1756" i="199"/>
  <c r="B1756" i="199"/>
  <c r="A1756" i="199"/>
  <c r="C1755" i="199"/>
  <c r="B1755" i="199"/>
  <c r="A1755" i="199"/>
  <c r="C1754" i="199"/>
  <c r="B1754" i="199"/>
  <c r="A1754" i="199"/>
  <c r="C1753" i="199"/>
  <c r="B1753" i="199"/>
  <c r="A1753" i="199"/>
  <c r="C1752" i="199"/>
  <c r="B1752" i="199"/>
  <c r="A1752" i="199"/>
  <c r="C1751" i="199"/>
  <c r="B1751" i="199"/>
  <c r="A1751" i="199"/>
  <c r="C1750" i="199"/>
  <c r="B1750" i="199"/>
  <c r="A1750" i="199"/>
  <c r="C1749" i="199"/>
  <c r="B1749" i="199"/>
  <c r="A1749" i="199"/>
  <c r="C1748" i="199"/>
  <c r="B1748" i="199"/>
  <c r="A1748" i="199"/>
  <c r="C1747" i="199"/>
  <c r="B1747" i="199"/>
  <c r="A1747" i="199"/>
  <c r="C1746" i="199"/>
  <c r="B1746" i="199"/>
  <c r="A1746" i="199"/>
  <c r="C1745" i="199"/>
  <c r="B1745" i="199"/>
  <c r="A1745" i="199"/>
  <c r="C1744" i="199"/>
  <c r="B1744" i="199"/>
  <c r="A1744" i="199"/>
  <c r="C1743" i="199"/>
  <c r="B1743" i="199"/>
  <c r="A1743" i="199"/>
  <c r="C1742" i="199"/>
  <c r="B1742" i="199"/>
  <c r="A1742" i="199"/>
  <c r="C1741" i="199"/>
  <c r="B1741" i="199"/>
  <c r="A1741" i="199"/>
  <c r="C1740" i="199"/>
  <c r="B1740" i="199"/>
  <c r="A1740" i="199"/>
  <c r="C1739" i="199"/>
  <c r="B1739" i="199"/>
  <c r="A1739" i="199"/>
  <c r="C1738" i="199"/>
  <c r="B1738" i="199"/>
  <c r="A1738" i="199"/>
  <c r="C1737" i="199"/>
  <c r="B1737" i="199"/>
  <c r="A1737" i="199"/>
  <c r="C1736" i="199"/>
  <c r="B1736" i="199"/>
  <c r="A1736" i="199"/>
  <c r="C1735" i="199"/>
  <c r="B1735" i="199"/>
  <c r="A1735" i="199"/>
  <c r="C1734" i="199"/>
  <c r="B1734" i="199"/>
  <c r="A1734" i="199"/>
  <c r="C1733" i="199"/>
  <c r="B1733" i="199"/>
  <c r="A1733" i="199"/>
  <c r="C1732" i="199"/>
  <c r="B1732" i="199"/>
  <c r="A1732" i="199"/>
  <c r="C1731" i="199"/>
  <c r="B1731" i="199"/>
  <c r="A1731" i="199"/>
  <c r="C1730" i="199"/>
  <c r="B1730" i="199"/>
  <c r="A1730" i="199"/>
  <c r="C1729" i="199"/>
  <c r="B1729" i="199"/>
  <c r="A1729" i="199"/>
  <c r="C1728" i="199"/>
  <c r="B1728" i="199"/>
  <c r="A1728" i="199"/>
  <c r="C1727" i="199"/>
  <c r="B1727" i="199"/>
  <c r="A1727" i="199"/>
  <c r="C1726" i="199"/>
  <c r="B1726" i="199"/>
  <c r="A1726" i="199"/>
  <c r="C1725" i="199"/>
  <c r="B1725" i="199"/>
  <c r="A1725" i="199"/>
  <c r="C1724" i="199"/>
  <c r="B1724" i="199"/>
  <c r="A1724" i="199"/>
  <c r="C1723" i="199"/>
  <c r="B1723" i="199"/>
  <c r="A1723" i="199"/>
  <c r="C1722" i="199"/>
  <c r="B1722" i="199"/>
  <c r="A1722" i="199"/>
  <c r="C1721" i="199"/>
  <c r="B1721" i="199"/>
  <c r="A1721" i="199"/>
  <c r="C1720" i="199"/>
  <c r="B1720" i="199"/>
  <c r="A1720" i="199"/>
  <c r="C1719" i="199"/>
  <c r="B1719" i="199"/>
  <c r="A1719" i="199"/>
  <c r="C1718" i="199"/>
  <c r="B1718" i="199"/>
  <c r="A1718" i="199"/>
  <c r="C1717" i="199"/>
  <c r="B1717" i="199"/>
  <c r="A1717" i="199"/>
  <c r="C1716" i="199"/>
  <c r="B1716" i="199"/>
  <c r="A1716" i="199"/>
  <c r="C1715" i="199"/>
  <c r="B1715" i="199"/>
  <c r="A1715" i="199"/>
  <c r="C1714" i="199"/>
  <c r="B1714" i="199"/>
  <c r="A1714" i="199"/>
  <c r="C1713" i="199"/>
  <c r="B1713" i="199"/>
  <c r="A1713" i="199"/>
  <c r="C1712" i="199"/>
  <c r="B1712" i="199"/>
  <c r="A1712" i="199"/>
  <c r="C1711" i="199"/>
  <c r="B1711" i="199"/>
  <c r="A1711" i="199"/>
  <c r="C1710" i="199"/>
  <c r="B1710" i="199"/>
  <c r="A1710" i="199"/>
  <c r="C1709" i="199"/>
  <c r="B1709" i="199"/>
  <c r="A1709" i="199"/>
  <c r="C1708" i="199"/>
  <c r="B1708" i="199"/>
  <c r="A1708" i="199"/>
  <c r="C1707" i="199"/>
  <c r="B1707" i="199"/>
  <c r="A1707" i="199"/>
  <c r="C1706" i="199"/>
  <c r="B1706" i="199"/>
  <c r="A1706" i="199"/>
  <c r="C1705" i="199"/>
  <c r="B1705" i="199"/>
  <c r="A1705" i="199"/>
  <c r="C1704" i="199"/>
  <c r="B1704" i="199"/>
  <c r="A1704" i="199"/>
  <c r="C1703" i="199"/>
  <c r="B1703" i="199"/>
  <c r="A1703" i="199"/>
  <c r="C1702" i="199"/>
  <c r="B1702" i="199"/>
  <c r="A1702" i="199"/>
  <c r="C1701" i="199"/>
  <c r="B1701" i="199"/>
  <c r="A1701" i="199"/>
  <c r="C1700" i="199"/>
  <c r="B1700" i="199"/>
  <c r="A1700" i="199"/>
  <c r="C1699" i="199"/>
  <c r="B1699" i="199"/>
  <c r="A1699" i="199"/>
  <c r="C1698" i="199"/>
  <c r="B1698" i="199"/>
  <c r="A1698" i="199"/>
  <c r="C1697" i="199"/>
  <c r="B1697" i="199"/>
  <c r="A1697" i="199"/>
  <c r="C1696" i="199"/>
  <c r="B1696" i="199"/>
  <c r="A1696" i="199"/>
  <c r="C1695" i="199"/>
  <c r="B1695" i="199"/>
  <c r="A1695" i="199"/>
  <c r="C1694" i="199"/>
  <c r="B1694" i="199"/>
  <c r="A1694" i="199"/>
  <c r="C1693" i="199"/>
  <c r="B1693" i="199"/>
  <c r="A1693" i="199"/>
  <c r="C1692" i="199"/>
  <c r="B1692" i="199"/>
  <c r="A1692" i="199"/>
  <c r="C1691" i="199"/>
  <c r="B1691" i="199"/>
  <c r="A1691" i="199"/>
  <c r="C1690" i="199"/>
  <c r="B1690" i="199"/>
  <c r="A1690" i="199"/>
  <c r="C1689" i="199"/>
  <c r="B1689" i="199"/>
  <c r="A1689" i="199"/>
  <c r="C1688" i="199"/>
  <c r="B1688" i="199"/>
  <c r="A1688" i="199"/>
  <c r="C1687" i="199"/>
  <c r="B1687" i="199"/>
  <c r="A1687" i="199"/>
  <c r="C1686" i="199"/>
  <c r="B1686" i="199"/>
  <c r="A1686" i="199"/>
  <c r="C1685" i="199"/>
  <c r="B1685" i="199"/>
  <c r="A1685" i="199"/>
  <c r="C1684" i="199"/>
  <c r="B1684" i="199"/>
  <c r="A1684" i="199"/>
  <c r="C1683" i="199"/>
  <c r="B1683" i="199"/>
  <c r="A1683" i="199"/>
  <c r="C1682" i="199"/>
  <c r="B1682" i="199"/>
  <c r="A1682" i="199"/>
  <c r="C1681" i="199"/>
  <c r="B1681" i="199"/>
  <c r="A1681" i="199"/>
  <c r="C1680" i="199"/>
  <c r="B1680" i="199"/>
  <c r="A1680" i="199"/>
  <c r="C1679" i="199"/>
  <c r="B1679" i="199"/>
  <c r="A1679" i="199"/>
  <c r="C1678" i="199"/>
  <c r="B1678" i="199"/>
  <c r="A1678" i="199"/>
  <c r="C1677" i="199"/>
  <c r="B1677" i="199"/>
  <c r="A1677" i="199"/>
  <c r="C1676" i="199"/>
  <c r="B1676" i="199"/>
  <c r="A1676" i="199"/>
  <c r="C1675" i="199"/>
  <c r="B1675" i="199"/>
  <c r="A1675" i="199"/>
  <c r="C1674" i="199"/>
  <c r="B1674" i="199"/>
  <c r="A1674" i="199"/>
  <c r="C1673" i="199"/>
  <c r="B1673" i="199"/>
  <c r="A1673" i="199"/>
  <c r="C1672" i="199"/>
  <c r="B1672" i="199"/>
  <c r="A1672" i="199"/>
  <c r="C1671" i="199"/>
  <c r="B1671" i="199"/>
  <c r="A1671" i="199"/>
  <c r="C1670" i="199"/>
  <c r="B1670" i="199"/>
  <c r="A1670" i="199"/>
  <c r="C1669" i="199"/>
  <c r="B1669" i="199"/>
  <c r="A1669" i="199"/>
  <c r="C1668" i="199"/>
  <c r="B1668" i="199"/>
  <c r="A1668" i="199"/>
  <c r="C1667" i="199"/>
  <c r="B1667" i="199"/>
  <c r="A1667" i="199"/>
  <c r="C1666" i="199"/>
  <c r="B1666" i="199"/>
  <c r="A1666" i="199"/>
  <c r="C1665" i="199"/>
  <c r="B1665" i="199"/>
  <c r="A1665" i="199"/>
  <c r="C1664" i="199"/>
  <c r="B1664" i="199"/>
  <c r="A1664" i="199"/>
  <c r="C1663" i="199"/>
  <c r="B1663" i="199"/>
  <c r="A1663" i="199"/>
  <c r="C1662" i="199"/>
  <c r="B1662" i="199"/>
  <c r="A1662" i="199"/>
  <c r="C1661" i="199"/>
  <c r="B1661" i="199"/>
  <c r="A1661" i="199"/>
  <c r="C1660" i="199"/>
  <c r="B1660" i="199"/>
  <c r="A1660" i="199"/>
  <c r="C1659" i="199"/>
  <c r="B1659" i="199"/>
  <c r="A1659" i="199"/>
  <c r="C1658" i="199"/>
  <c r="B1658" i="199"/>
  <c r="A1658" i="199"/>
  <c r="C1657" i="199"/>
  <c r="B1657" i="199"/>
  <c r="A1657" i="199"/>
  <c r="C1656" i="199"/>
  <c r="B1656" i="199"/>
  <c r="A1656" i="199"/>
  <c r="C1655" i="199"/>
  <c r="B1655" i="199"/>
  <c r="A1655" i="199"/>
  <c r="C1654" i="199"/>
  <c r="B1654" i="199"/>
  <c r="A1654" i="199"/>
  <c r="C1653" i="199"/>
  <c r="B1653" i="199"/>
  <c r="A1653" i="199"/>
  <c r="C1652" i="199"/>
  <c r="B1652" i="199"/>
  <c r="A1652" i="199"/>
  <c r="C1651" i="199"/>
  <c r="B1651" i="199"/>
  <c r="A1651" i="199"/>
  <c r="C1650" i="199"/>
  <c r="B1650" i="199"/>
  <c r="A1650" i="199"/>
  <c r="C1649" i="199"/>
  <c r="B1649" i="199"/>
  <c r="A1649" i="199"/>
  <c r="C1648" i="199"/>
  <c r="B1648" i="199"/>
  <c r="A1648" i="199"/>
  <c r="C1647" i="199"/>
  <c r="B1647" i="199"/>
  <c r="A1647" i="199"/>
  <c r="C1646" i="199"/>
  <c r="B1646" i="199"/>
  <c r="A1646" i="199"/>
  <c r="C1645" i="199"/>
  <c r="B1645" i="199"/>
  <c r="A1645" i="199"/>
  <c r="C1644" i="199"/>
  <c r="B1644" i="199"/>
  <c r="A1644" i="199"/>
  <c r="C1643" i="199"/>
  <c r="B1643" i="199"/>
  <c r="A1643" i="199"/>
  <c r="C1642" i="199"/>
  <c r="B1642" i="199"/>
  <c r="A1642" i="199"/>
  <c r="C1641" i="199"/>
  <c r="B1641" i="199"/>
  <c r="A1641" i="199"/>
  <c r="C1640" i="199"/>
  <c r="B1640" i="199"/>
  <c r="A1640" i="199"/>
  <c r="C1639" i="199"/>
  <c r="B1639" i="199"/>
  <c r="A1639" i="199"/>
  <c r="C1638" i="199"/>
  <c r="B1638" i="199"/>
  <c r="A1638" i="199"/>
  <c r="C1637" i="199"/>
  <c r="B1637" i="199"/>
  <c r="A1637" i="199"/>
  <c r="C1636" i="199"/>
  <c r="B1636" i="199"/>
  <c r="A1636" i="199"/>
  <c r="C1635" i="199"/>
  <c r="B1635" i="199"/>
  <c r="A1635" i="199"/>
  <c r="C1634" i="199"/>
  <c r="B1634" i="199"/>
  <c r="A1634" i="199"/>
  <c r="C1633" i="199"/>
  <c r="B1633" i="199"/>
  <c r="A1633" i="199"/>
  <c r="C1632" i="199"/>
  <c r="B1632" i="199"/>
  <c r="A1632" i="199"/>
  <c r="C1631" i="199"/>
  <c r="B1631" i="199"/>
  <c r="A1631" i="199"/>
  <c r="C1630" i="199"/>
  <c r="B1630" i="199"/>
  <c r="A1630" i="199"/>
  <c r="C1629" i="199"/>
  <c r="B1629" i="199"/>
  <c r="A1629" i="199"/>
  <c r="C1628" i="199"/>
  <c r="B1628" i="199"/>
  <c r="A1628" i="199"/>
  <c r="C1627" i="199"/>
  <c r="B1627" i="199"/>
  <c r="A1627" i="199"/>
  <c r="C1626" i="199"/>
  <c r="B1626" i="199"/>
  <c r="A1626" i="199"/>
  <c r="C1625" i="199"/>
  <c r="B1625" i="199"/>
  <c r="A1625" i="199"/>
  <c r="C1624" i="199"/>
  <c r="B1624" i="199"/>
  <c r="A1624" i="199"/>
  <c r="C1623" i="199"/>
  <c r="B1623" i="199"/>
  <c r="A1623" i="199"/>
  <c r="C1622" i="199"/>
  <c r="B1622" i="199"/>
  <c r="A1622" i="199"/>
  <c r="C1621" i="199"/>
  <c r="B1621" i="199"/>
  <c r="A1621" i="199"/>
  <c r="C1620" i="199"/>
  <c r="B1620" i="199"/>
  <c r="A1620" i="199"/>
  <c r="C1619" i="199"/>
  <c r="B1619" i="199"/>
  <c r="A1619" i="199"/>
  <c r="C1618" i="199"/>
  <c r="B1618" i="199"/>
  <c r="A1618" i="199"/>
  <c r="C1617" i="199"/>
  <c r="B1617" i="199"/>
  <c r="A1617" i="199"/>
  <c r="C1616" i="199"/>
  <c r="B1616" i="199"/>
  <c r="A1616" i="199"/>
  <c r="C1615" i="199"/>
  <c r="B1615" i="199"/>
  <c r="A1615" i="199"/>
  <c r="C1614" i="199"/>
  <c r="B1614" i="199"/>
  <c r="A1614" i="199"/>
  <c r="C1613" i="199"/>
  <c r="B1613" i="199"/>
  <c r="A1613" i="199"/>
  <c r="C1612" i="199"/>
  <c r="B1612" i="199"/>
  <c r="A1612" i="199"/>
  <c r="C1611" i="199"/>
  <c r="B1611" i="199"/>
  <c r="A1611" i="199"/>
  <c r="C1610" i="199"/>
  <c r="B1610" i="199"/>
  <c r="A1610" i="199"/>
  <c r="C1609" i="199"/>
  <c r="B1609" i="199"/>
  <c r="A1609" i="199"/>
  <c r="C1608" i="199"/>
  <c r="B1608" i="199"/>
  <c r="A1608" i="199"/>
  <c r="C1607" i="199"/>
  <c r="B1607" i="199"/>
  <c r="A1607" i="199"/>
  <c r="C1606" i="199"/>
  <c r="B1606" i="199"/>
  <c r="A1606" i="199"/>
  <c r="C1605" i="199"/>
  <c r="B1605" i="199"/>
  <c r="A1605" i="199"/>
  <c r="C1604" i="199"/>
  <c r="B1604" i="199"/>
  <c r="A1604" i="199"/>
  <c r="C1603" i="199"/>
  <c r="B1603" i="199"/>
  <c r="A1603" i="199"/>
  <c r="C1602" i="199"/>
  <c r="B1602" i="199"/>
  <c r="A1602" i="199"/>
  <c r="C1601" i="199"/>
  <c r="B1601" i="199"/>
  <c r="A1601" i="199"/>
  <c r="C1600" i="199"/>
  <c r="B1600" i="199"/>
  <c r="A1600" i="199"/>
  <c r="C1599" i="199"/>
  <c r="B1599" i="199"/>
  <c r="A1599" i="199"/>
  <c r="C1598" i="199"/>
  <c r="B1598" i="199"/>
  <c r="A1598" i="199"/>
  <c r="C1597" i="199"/>
  <c r="B1597" i="199"/>
  <c r="A1597" i="199"/>
  <c r="C1596" i="199"/>
  <c r="B1596" i="199"/>
  <c r="A1596" i="199"/>
  <c r="C1595" i="199"/>
  <c r="B1595" i="199"/>
  <c r="A1595" i="199"/>
  <c r="C1594" i="199"/>
  <c r="B1594" i="199"/>
  <c r="A1594" i="199"/>
  <c r="C1593" i="199"/>
  <c r="B1593" i="199"/>
  <c r="A1593" i="199"/>
  <c r="C1592" i="199"/>
  <c r="B1592" i="199"/>
  <c r="A1592" i="199"/>
  <c r="C1591" i="199"/>
  <c r="B1591" i="199"/>
  <c r="A1591" i="199"/>
  <c r="C1590" i="199"/>
  <c r="B1590" i="199"/>
  <c r="A1590" i="199"/>
  <c r="C1589" i="199"/>
  <c r="B1589" i="199"/>
  <c r="A1589" i="199"/>
  <c r="C1588" i="199"/>
  <c r="B1588" i="199"/>
  <c r="A1588" i="199"/>
  <c r="C1587" i="199"/>
  <c r="B1587" i="199"/>
  <c r="A1587" i="199"/>
  <c r="C1586" i="199"/>
  <c r="B1586" i="199"/>
  <c r="A1586" i="199"/>
  <c r="C1585" i="199"/>
  <c r="B1585" i="199"/>
  <c r="A1585" i="199"/>
  <c r="C1584" i="199"/>
  <c r="B1584" i="199"/>
  <c r="A1584" i="199"/>
  <c r="C1583" i="199"/>
  <c r="B1583" i="199"/>
  <c r="A1583" i="199"/>
  <c r="C1582" i="199"/>
  <c r="B1582" i="199"/>
  <c r="A1582" i="199"/>
  <c r="C1581" i="199"/>
  <c r="B1581" i="199"/>
  <c r="A1581" i="199"/>
  <c r="C1580" i="199"/>
  <c r="B1580" i="199"/>
  <c r="A1580" i="199"/>
  <c r="C1579" i="199"/>
  <c r="B1579" i="199"/>
  <c r="A1579" i="199"/>
  <c r="C1578" i="199"/>
  <c r="B1578" i="199"/>
  <c r="A1578" i="199"/>
  <c r="C1577" i="199"/>
  <c r="B1577" i="199"/>
  <c r="A1577" i="199"/>
  <c r="C1576" i="199"/>
  <c r="B1576" i="199"/>
  <c r="A1576" i="199"/>
  <c r="C1575" i="199"/>
  <c r="B1575" i="199"/>
  <c r="A1575" i="199"/>
  <c r="C1574" i="199"/>
  <c r="B1574" i="199"/>
  <c r="A1574" i="199"/>
  <c r="C1573" i="199"/>
  <c r="B1573" i="199"/>
  <c r="A1573" i="199"/>
  <c r="C1572" i="199"/>
  <c r="B1572" i="199"/>
  <c r="A1572" i="199"/>
  <c r="C1571" i="199"/>
  <c r="B1571" i="199"/>
  <c r="A1571" i="199"/>
  <c r="C1570" i="199"/>
  <c r="B1570" i="199"/>
  <c r="A1570" i="199"/>
  <c r="C1569" i="199"/>
  <c r="B1569" i="199"/>
  <c r="A1569" i="199"/>
  <c r="C1568" i="199"/>
  <c r="B1568" i="199"/>
  <c r="A1568" i="199"/>
  <c r="C1567" i="199"/>
  <c r="B1567" i="199"/>
  <c r="A1567" i="199"/>
  <c r="C1566" i="199"/>
  <c r="B1566" i="199"/>
  <c r="A1566" i="199"/>
  <c r="C1565" i="199"/>
  <c r="B1565" i="199"/>
  <c r="A1565" i="199"/>
  <c r="C1564" i="199"/>
  <c r="B1564" i="199"/>
  <c r="A1564" i="199"/>
  <c r="C1563" i="199"/>
  <c r="B1563" i="199"/>
  <c r="A1563" i="199"/>
  <c r="C1562" i="199"/>
  <c r="B1562" i="199"/>
  <c r="A1562" i="199"/>
  <c r="C1561" i="199"/>
  <c r="B1561" i="199"/>
  <c r="A1561" i="199"/>
  <c r="C1560" i="199"/>
  <c r="B1560" i="199"/>
  <c r="A1560" i="199"/>
  <c r="C1559" i="199"/>
  <c r="B1559" i="199"/>
  <c r="A1559" i="199"/>
  <c r="C1558" i="199"/>
  <c r="B1558" i="199"/>
  <c r="A1558" i="199"/>
  <c r="C1557" i="199"/>
  <c r="B1557" i="199"/>
  <c r="A1557" i="199"/>
  <c r="C1556" i="199"/>
  <c r="B1556" i="199"/>
  <c r="A1556" i="199"/>
  <c r="C1555" i="199"/>
  <c r="B1555" i="199"/>
  <c r="A1555" i="199"/>
  <c r="C1554" i="199"/>
  <c r="B1554" i="199"/>
  <c r="A1554" i="199"/>
  <c r="C1553" i="199"/>
  <c r="B1553" i="199"/>
  <c r="A1553" i="199"/>
  <c r="C1552" i="199"/>
  <c r="B1552" i="199"/>
  <c r="A1552" i="199"/>
  <c r="C1551" i="199"/>
  <c r="B1551" i="199"/>
  <c r="A1551" i="199"/>
  <c r="C1550" i="199"/>
  <c r="B1550" i="199"/>
  <c r="A1550" i="199"/>
  <c r="C1549" i="199"/>
  <c r="B1549" i="199"/>
  <c r="A1549" i="199"/>
  <c r="C1548" i="199"/>
  <c r="B1548" i="199"/>
  <c r="A1548" i="199"/>
  <c r="C1547" i="199"/>
  <c r="B1547" i="199"/>
  <c r="A1547" i="199"/>
  <c r="C1546" i="199"/>
  <c r="B1546" i="199"/>
  <c r="A1546" i="199"/>
  <c r="C1545" i="199"/>
  <c r="B1545" i="199"/>
  <c r="A1545" i="199"/>
  <c r="C1544" i="199"/>
  <c r="B1544" i="199"/>
  <c r="A1544" i="199"/>
  <c r="C1543" i="199"/>
  <c r="B1543" i="199"/>
  <c r="A1543" i="199"/>
  <c r="C1542" i="199"/>
  <c r="B1542" i="199"/>
  <c r="A1542" i="199"/>
  <c r="C1541" i="199"/>
  <c r="B1541" i="199"/>
  <c r="A1541" i="199"/>
  <c r="C1540" i="199"/>
  <c r="B1540" i="199"/>
  <c r="A1540" i="199"/>
  <c r="C1539" i="199"/>
  <c r="B1539" i="199"/>
  <c r="A1539" i="199"/>
  <c r="C1538" i="199"/>
  <c r="B1538" i="199"/>
  <c r="A1538" i="199"/>
  <c r="C1537" i="199"/>
  <c r="B1537" i="199"/>
  <c r="A1537" i="199"/>
  <c r="C1536" i="199"/>
  <c r="B1536" i="199"/>
  <c r="A1536" i="199"/>
  <c r="C1535" i="199"/>
  <c r="B1535" i="199"/>
  <c r="A1535" i="199"/>
  <c r="C1534" i="199"/>
  <c r="B1534" i="199"/>
  <c r="A1534" i="199"/>
  <c r="C1533" i="199"/>
  <c r="B1533" i="199"/>
  <c r="A1533" i="199"/>
  <c r="C1532" i="199"/>
  <c r="B1532" i="199"/>
  <c r="A1532" i="199"/>
  <c r="C1531" i="199"/>
  <c r="B1531" i="199"/>
  <c r="A1531" i="199"/>
  <c r="C1530" i="199"/>
  <c r="B1530" i="199"/>
  <c r="A1530" i="199"/>
  <c r="C1529" i="199"/>
  <c r="B1529" i="199"/>
  <c r="A1529" i="199"/>
  <c r="C1528" i="199"/>
  <c r="B1528" i="199"/>
  <c r="A1528" i="199"/>
  <c r="C1527" i="199"/>
  <c r="B1527" i="199"/>
  <c r="A1527" i="199"/>
  <c r="C1526" i="199"/>
  <c r="B1526" i="199"/>
  <c r="A1526" i="199"/>
  <c r="C1525" i="199"/>
  <c r="B1525" i="199"/>
  <c r="A1525" i="199"/>
  <c r="C1524" i="199"/>
  <c r="B1524" i="199"/>
  <c r="A1524" i="199"/>
  <c r="C1523" i="199"/>
  <c r="B1523" i="199"/>
  <c r="A1523" i="199"/>
  <c r="C1522" i="199"/>
  <c r="B1522" i="199"/>
  <c r="A1522" i="199"/>
  <c r="C1521" i="199"/>
  <c r="B1521" i="199"/>
  <c r="A1521" i="199"/>
  <c r="C1520" i="199"/>
  <c r="B1520" i="199"/>
  <c r="A1520" i="199"/>
  <c r="C1519" i="199"/>
  <c r="B1519" i="199"/>
  <c r="A1519" i="199"/>
  <c r="C1518" i="199"/>
  <c r="B1518" i="199"/>
  <c r="A1518" i="199"/>
  <c r="C1517" i="199"/>
  <c r="B1517" i="199"/>
  <c r="A1517" i="199"/>
  <c r="C1516" i="199"/>
  <c r="B1516" i="199"/>
  <c r="A1516" i="199"/>
  <c r="C1515" i="199"/>
  <c r="B1515" i="199"/>
  <c r="A1515" i="199"/>
  <c r="C1514" i="199"/>
  <c r="B1514" i="199"/>
  <c r="A1514" i="199"/>
  <c r="C1513" i="199"/>
  <c r="B1513" i="199"/>
  <c r="A1513" i="199"/>
  <c r="C1512" i="199"/>
  <c r="B1512" i="199"/>
  <c r="A1512" i="199"/>
  <c r="C1511" i="199"/>
  <c r="B1511" i="199"/>
  <c r="A1511" i="199"/>
  <c r="C1510" i="199"/>
  <c r="B1510" i="199"/>
  <c r="A1510" i="199"/>
  <c r="C1509" i="199"/>
  <c r="B1509" i="199"/>
  <c r="A1509" i="199"/>
  <c r="C1508" i="199"/>
  <c r="B1508" i="199"/>
  <c r="A1508" i="199"/>
  <c r="C1507" i="199"/>
  <c r="B1507" i="199"/>
  <c r="A1507" i="199"/>
  <c r="C1506" i="199"/>
  <c r="B1506" i="199"/>
  <c r="A1506" i="199"/>
  <c r="C1505" i="199"/>
  <c r="B1505" i="199"/>
  <c r="A1505" i="199"/>
  <c r="C1504" i="199"/>
  <c r="B1504" i="199"/>
  <c r="A1504" i="199"/>
  <c r="C1503" i="199"/>
  <c r="B1503" i="199"/>
  <c r="A1503" i="199"/>
  <c r="C1502" i="199"/>
  <c r="B1502" i="199"/>
  <c r="A1502" i="199"/>
  <c r="C1501" i="199"/>
  <c r="B1501" i="199"/>
  <c r="A1501" i="199"/>
  <c r="C1500" i="199"/>
  <c r="B1500" i="199"/>
  <c r="A1500" i="199"/>
  <c r="C1499" i="199"/>
  <c r="B1499" i="199"/>
  <c r="A1499" i="199"/>
  <c r="C1498" i="199"/>
  <c r="B1498" i="199"/>
  <c r="A1498" i="199"/>
  <c r="C1497" i="199"/>
  <c r="B1497" i="199"/>
  <c r="A1497" i="199"/>
  <c r="C1496" i="199"/>
  <c r="B1496" i="199"/>
  <c r="A1496" i="199"/>
  <c r="C1495" i="199"/>
  <c r="B1495" i="199"/>
  <c r="A1495" i="199"/>
  <c r="C1494" i="199"/>
  <c r="B1494" i="199"/>
  <c r="A1494" i="199"/>
  <c r="C1493" i="199"/>
  <c r="B1493" i="199"/>
  <c r="A1493" i="199"/>
  <c r="C1492" i="199"/>
  <c r="B1492" i="199"/>
  <c r="A1492" i="199"/>
  <c r="C1491" i="199"/>
  <c r="B1491" i="199"/>
  <c r="A1491" i="199"/>
  <c r="C1490" i="199"/>
  <c r="B1490" i="199"/>
  <c r="A1490" i="199"/>
  <c r="C1489" i="199"/>
  <c r="B1489" i="199"/>
  <c r="A1489" i="199"/>
  <c r="C1488" i="199"/>
  <c r="B1488" i="199"/>
  <c r="A1488" i="199"/>
  <c r="C1487" i="199"/>
  <c r="B1487" i="199"/>
  <c r="A1487" i="199"/>
  <c r="C1486" i="199"/>
  <c r="B1486" i="199"/>
  <c r="A1486" i="199"/>
  <c r="C1485" i="199"/>
  <c r="B1485" i="199"/>
  <c r="A1485" i="199"/>
  <c r="C1484" i="199"/>
  <c r="B1484" i="199"/>
  <c r="A1484" i="199"/>
  <c r="C1483" i="199"/>
  <c r="B1483" i="199"/>
  <c r="A1483" i="199"/>
  <c r="C1482" i="199"/>
  <c r="B1482" i="199"/>
  <c r="A1482" i="199"/>
  <c r="C1481" i="199"/>
  <c r="B1481" i="199"/>
  <c r="A1481" i="199"/>
  <c r="C1480" i="199"/>
  <c r="B1480" i="199"/>
  <c r="A1480" i="199"/>
  <c r="C1479" i="199"/>
  <c r="B1479" i="199"/>
  <c r="A1479" i="199"/>
  <c r="C1478" i="199"/>
  <c r="B1478" i="199"/>
  <c r="A1478" i="199"/>
  <c r="C1477" i="199"/>
  <c r="B1477" i="199"/>
  <c r="A1477" i="199"/>
  <c r="C1476" i="199"/>
  <c r="B1476" i="199"/>
  <c r="A1476" i="199"/>
  <c r="C1475" i="199"/>
  <c r="B1475" i="199"/>
  <c r="A1475" i="199"/>
  <c r="C1474" i="199"/>
  <c r="B1474" i="199"/>
  <c r="A1474" i="199"/>
  <c r="C1473" i="199"/>
  <c r="B1473" i="199"/>
  <c r="A1473" i="199"/>
  <c r="C1472" i="199"/>
  <c r="B1472" i="199"/>
  <c r="A1472" i="199"/>
  <c r="C1471" i="199"/>
  <c r="B1471" i="199"/>
  <c r="A1471" i="199"/>
  <c r="C1470" i="199"/>
  <c r="B1470" i="199"/>
  <c r="A1470" i="199"/>
  <c r="C1469" i="199"/>
  <c r="B1469" i="199"/>
  <c r="A1469" i="199"/>
  <c r="C1468" i="199"/>
  <c r="B1468" i="199"/>
  <c r="A1468" i="199"/>
  <c r="C1467" i="199"/>
  <c r="B1467" i="199"/>
  <c r="A1467" i="199"/>
  <c r="C1466" i="199"/>
  <c r="B1466" i="199"/>
  <c r="A1466" i="199"/>
  <c r="C1465" i="199"/>
  <c r="B1465" i="199"/>
  <c r="A1465" i="199"/>
  <c r="C1464" i="199"/>
  <c r="B1464" i="199"/>
  <c r="A1464" i="199"/>
  <c r="C1463" i="199"/>
  <c r="B1463" i="199"/>
  <c r="A1463" i="199"/>
  <c r="C1462" i="199"/>
  <c r="B1462" i="199"/>
  <c r="A1462" i="199"/>
  <c r="C1461" i="199"/>
  <c r="B1461" i="199"/>
  <c r="A1461" i="199"/>
  <c r="C1460" i="199"/>
  <c r="B1460" i="199"/>
  <c r="A1460" i="199"/>
  <c r="C1459" i="199"/>
  <c r="B1459" i="199"/>
  <c r="A1459" i="199"/>
  <c r="C1458" i="199"/>
  <c r="B1458" i="199"/>
  <c r="A1458" i="199"/>
  <c r="C1457" i="199"/>
  <c r="B1457" i="199"/>
  <c r="A1457" i="199"/>
  <c r="C1456" i="199"/>
  <c r="B1456" i="199"/>
  <c r="A1456" i="199"/>
  <c r="C1455" i="199"/>
  <c r="B1455" i="199"/>
  <c r="A1455" i="199"/>
  <c r="C1454" i="199"/>
  <c r="B1454" i="199"/>
  <c r="A1454" i="199"/>
  <c r="C1453" i="199"/>
  <c r="B1453" i="199"/>
  <c r="A1453" i="199"/>
  <c r="C1452" i="199"/>
  <c r="B1452" i="199"/>
  <c r="A1452" i="199"/>
  <c r="C1451" i="199"/>
  <c r="B1451" i="199"/>
  <c r="A1451" i="199"/>
  <c r="C1450" i="199"/>
  <c r="B1450" i="199"/>
  <c r="A1450" i="199"/>
  <c r="C1449" i="199"/>
  <c r="B1449" i="199"/>
  <c r="A1449" i="199"/>
  <c r="C1448" i="199"/>
  <c r="B1448" i="199"/>
  <c r="A1448" i="199"/>
  <c r="C1447" i="199"/>
  <c r="B1447" i="199"/>
  <c r="A1447" i="199"/>
  <c r="C1446" i="199"/>
  <c r="B1446" i="199"/>
  <c r="A1446" i="199"/>
  <c r="C1445" i="199"/>
  <c r="B1445" i="199"/>
  <c r="A1445" i="199"/>
  <c r="C1444" i="199"/>
  <c r="B1444" i="199"/>
  <c r="A1444" i="199"/>
  <c r="C1443" i="199"/>
  <c r="B1443" i="199"/>
  <c r="A1443" i="199"/>
  <c r="C1442" i="199"/>
  <c r="B1442" i="199"/>
  <c r="A1442" i="199"/>
  <c r="C1441" i="199"/>
  <c r="B1441" i="199"/>
  <c r="A1441" i="199"/>
  <c r="C1440" i="199"/>
  <c r="B1440" i="199"/>
  <c r="A1440" i="199"/>
  <c r="C1439" i="199"/>
  <c r="B1439" i="199"/>
  <c r="A1439" i="199"/>
  <c r="C1438" i="199"/>
  <c r="B1438" i="199"/>
  <c r="A1438" i="199"/>
  <c r="C1437" i="199"/>
  <c r="B1437" i="199"/>
  <c r="A1437" i="199"/>
  <c r="C1436" i="199"/>
  <c r="B1436" i="199"/>
  <c r="A1436" i="199"/>
  <c r="C1435" i="199"/>
  <c r="B1435" i="199"/>
  <c r="A1435" i="199"/>
  <c r="C1434" i="199"/>
  <c r="B1434" i="199"/>
  <c r="A1434" i="199"/>
  <c r="C1433" i="199"/>
  <c r="B1433" i="199"/>
  <c r="A1433" i="199"/>
  <c r="C1432" i="199"/>
  <c r="B1432" i="199"/>
  <c r="A1432" i="199"/>
  <c r="C1431" i="199"/>
  <c r="B1431" i="199"/>
  <c r="A1431" i="199"/>
  <c r="C1430" i="199"/>
  <c r="B1430" i="199"/>
  <c r="A1430" i="199"/>
  <c r="C1429" i="199"/>
  <c r="B1429" i="199"/>
  <c r="A1429" i="199"/>
  <c r="C1428" i="199"/>
  <c r="B1428" i="199"/>
  <c r="A1428" i="199"/>
  <c r="C1427" i="199"/>
  <c r="B1427" i="199"/>
  <c r="A1427" i="199"/>
  <c r="C1426" i="199"/>
  <c r="B1426" i="199"/>
  <c r="A1426" i="199"/>
  <c r="C1425" i="199"/>
  <c r="B1425" i="199"/>
  <c r="A1425" i="199"/>
  <c r="C1424" i="199"/>
  <c r="B1424" i="199"/>
  <c r="A1424" i="199"/>
  <c r="C1423" i="199"/>
  <c r="B1423" i="199"/>
  <c r="A1423" i="199"/>
  <c r="C1422" i="199"/>
  <c r="B1422" i="199"/>
  <c r="A1422" i="199"/>
  <c r="C1421" i="199"/>
  <c r="B1421" i="199"/>
  <c r="A1421" i="199"/>
  <c r="C1420" i="199"/>
  <c r="B1420" i="199"/>
  <c r="A1420" i="199"/>
  <c r="C1419" i="199"/>
  <c r="B1419" i="199"/>
  <c r="A1419" i="199"/>
  <c r="C1418" i="199"/>
  <c r="B1418" i="199"/>
  <c r="A1418" i="199"/>
  <c r="C1417" i="199"/>
  <c r="B1417" i="199"/>
  <c r="A1417" i="199"/>
  <c r="C1416" i="199"/>
  <c r="B1416" i="199"/>
  <c r="A1416" i="199"/>
  <c r="C1415" i="199"/>
  <c r="B1415" i="199"/>
  <c r="A1415" i="199"/>
  <c r="C1414" i="199"/>
  <c r="B1414" i="199"/>
  <c r="A1414" i="199"/>
  <c r="C1413" i="199"/>
  <c r="B1413" i="199"/>
  <c r="A1413" i="199"/>
  <c r="C1412" i="199"/>
  <c r="B1412" i="199"/>
  <c r="A1412" i="199"/>
  <c r="C1411" i="199"/>
  <c r="B1411" i="199"/>
  <c r="A1411" i="199"/>
  <c r="C1410" i="199"/>
  <c r="B1410" i="199"/>
  <c r="A1410" i="199"/>
  <c r="C1409" i="199"/>
  <c r="B1409" i="199"/>
  <c r="A1409" i="199"/>
  <c r="C1408" i="199"/>
  <c r="B1408" i="199"/>
  <c r="A1408" i="199"/>
  <c r="C1407" i="199"/>
  <c r="B1407" i="199"/>
  <c r="A1407" i="199"/>
  <c r="C1406" i="199"/>
  <c r="B1406" i="199"/>
  <c r="A1406" i="199"/>
  <c r="C1405" i="199"/>
  <c r="B1405" i="199"/>
  <c r="A1405" i="199"/>
  <c r="C1404" i="199"/>
  <c r="B1404" i="199"/>
  <c r="A1404" i="199"/>
  <c r="C1403" i="199"/>
  <c r="B1403" i="199"/>
  <c r="A1403" i="199"/>
  <c r="C1402" i="199"/>
  <c r="B1402" i="199"/>
  <c r="A1402" i="199"/>
  <c r="C1401" i="199"/>
  <c r="B1401" i="199"/>
  <c r="A1401" i="199"/>
  <c r="C1400" i="199"/>
  <c r="B1400" i="199"/>
  <c r="A1400" i="199"/>
  <c r="C1399" i="199"/>
  <c r="B1399" i="199"/>
  <c r="A1399" i="199"/>
  <c r="C1398" i="199"/>
  <c r="B1398" i="199"/>
  <c r="A1398" i="199"/>
  <c r="C1397" i="199"/>
  <c r="B1397" i="199"/>
  <c r="A1397" i="199"/>
  <c r="C1396" i="199"/>
  <c r="B1396" i="199"/>
  <c r="A1396" i="199"/>
  <c r="C1395" i="199"/>
  <c r="B1395" i="199"/>
  <c r="A1395" i="199"/>
  <c r="C1394" i="199"/>
  <c r="B1394" i="199"/>
  <c r="A1394" i="199"/>
  <c r="C1393" i="199"/>
  <c r="B1393" i="199"/>
  <c r="A1393" i="199"/>
  <c r="C1392" i="199"/>
  <c r="B1392" i="199"/>
  <c r="A1392" i="199"/>
  <c r="C1391" i="199"/>
  <c r="B1391" i="199"/>
  <c r="A1391" i="199"/>
  <c r="C1390" i="199"/>
  <c r="B1390" i="199"/>
  <c r="A1390" i="199"/>
  <c r="C1389" i="199"/>
  <c r="B1389" i="199"/>
  <c r="A1389" i="199"/>
  <c r="C1388" i="199"/>
  <c r="B1388" i="199"/>
  <c r="A1388" i="199"/>
  <c r="C1387" i="199"/>
  <c r="B1387" i="199"/>
  <c r="A1387" i="199"/>
  <c r="C1386" i="199"/>
  <c r="B1386" i="199"/>
  <c r="A1386" i="199"/>
  <c r="C1385" i="199"/>
  <c r="B1385" i="199"/>
  <c r="A1385" i="199"/>
  <c r="C1384" i="199"/>
  <c r="B1384" i="199"/>
  <c r="A1384" i="199"/>
  <c r="C1383" i="199"/>
  <c r="B1383" i="199"/>
  <c r="A1383" i="199"/>
  <c r="C1382" i="199"/>
  <c r="B1382" i="199"/>
  <c r="A1382" i="199"/>
  <c r="C1381" i="199"/>
  <c r="B1381" i="199"/>
  <c r="A1381" i="199"/>
  <c r="C1380" i="199"/>
  <c r="B1380" i="199"/>
  <c r="A1380" i="199"/>
  <c r="C1379" i="199"/>
  <c r="B1379" i="199"/>
  <c r="A1379" i="199"/>
  <c r="C1378" i="199"/>
  <c r="B1378" i="199"/>
  <c r="A1378" i="199"/>
  <c r="C1377" i="199"/>
  <c r="B1377" i="199"/>
  <c r="A1377" i="199"/>
  <c r="C1376" i="199"/>
  <c r="B1376" i="199"/>
  <c r="A1376" i="199"/>
  <c r="C1375" i="199"/>
  <c r="B1375" i="199"/>
  <c r="A1375" i="199"/>
  <c r="C1374" i="199"/>
  <c r="B1374" i="199"/>
  <c r="A1374" i="199"/>
  <c r="C1373" i="199"/>
  <c r="B1373" i="199"/>
  <c r="A1373" i="199"/>
  <c r="C1372" i="199"/>
  <c r="B1372" i="199"/>
  <c r="A1372" i="199"/>
  <c r="C1371" i="199"/>
  <c r="B1371" i="199"/>
  <c r="A1371" i="199"/>
  <c r="C1370" i="199"/>
  <c r="B1370" i="199"/>
  <c r="A1370" i="199"/>
  <c r="C1369" i="199"/>
  <c r="B1369" i="199"/>
  <c r="A1369" i="199"/>
  <c r="C1368" i="199"/>
  <c r="B1368" i="199"/>
  <c r="A1368" i="199"/>
  <c r="C1367" i="199"/>
  <c r="B1367" i="199"/>
  <c r="A1367" i="199"/>
  <c r="C1366" i="199"/>
  <c r="B1366" i="199"/>
  <c r="A1366" i="199"/>
  <c r="C1365" i="199"/>
  <c r="B1365" i="199"/>
  <c r="A1365" i="199"/>
  <c r="C1364" i="199"/>
  <c r="B1364" i="199"/>
  <c r="A1364" i="199"/>
  <c r="C1363" i="199"/>
  <c r="B1363" i="199"/>
  <c r="A1363" i="199"/>
  <c r="C1362" i="199"/>
  <c r="B1362" i="199"/>
  <c r="A1362" i="199"/>
  <c r="C1361" i="199"/>
  <c r="B1361" i="199"/>
  <c r="A1361" i="199"/>
  <c r="C1360" i="199"/>
  <c r="B1360" i="199"/>
  <c r="A1360" i="199"/>
  <c r="C1359" i="199"/>
  <c r="B1359" i="199"/>
  <c r="A1359" i="199"/>
  <c r="C1358" i="199"/>
  <c r="B1358" i="199"/>
  <c r="A1358" i="199"/>
  <c r="C1357" i="199"/>
  <c r="B1357" i="199"/>
  <c r="A1357" i="199"/>
  <c r="C1356" i="199"/>
  <c r="B1356" i="199"/>
  <c r="A1356" i="199"/>
  <c r="C1355" i="199"/>
  <c r="B1355" i="199"/>
  <c r="A1355" i="199"/>
  <c r="C1354" i="199"/>
  <c r="B1354" i="199"/>
  <c r="A1354" i="199"/>
  <c r="C1353" i="199"/>
  <c r="B1353" i="199"/>
  <c r="A1353" i="199"/>
  <c r="C1352" i="199"/>
  <c r="B1352" i="199"/>
  <c r="A1352" i="199"/>
  <c r="C1351" i="199"/>
  <c r="B1351" i="199"/>
  <c r="A1351" i="199"/>
  <c r="C1350" i="199"/>
  <c r="B1350" i="199"/>
  <c r="A1350" i="199"/>
  <c r="C1349" i="199"/>
  <c r="B1349" i="199"/>
  <c r="A1349" i="199"/>
  <c r="C1348" i="199"/>
  <c r="B1348" i="199"/>
  <c r="A1348" i="199"/>
  <c r="C1347" i="199"/>
  <c r="B1347" i="199"/>
  <c r="A1347" i="199"/>
  <c r="C1346" i="199"/>
  <c r="B1346" i="199"/>
  <c r="A1346" i="199"/>
  <c r="C1345" i="199"/>
  <c r="B1345" i="199"/>
  <c r="A1345" i="199"/>
  <c r="C1344" i="199"/>
  <c r="B1344" i="199"/>
  <c r="A1344" i="199"/>
  <c r="C1343" i="199"/>
  <c r="B1343" i="199"/>
  <c r="A1343" i="199"/>
  <c r="C1342" i="199"/>
  <c r="B1342" i="199"/>
  <c r="A1342" i="199"/>
  <c r="C1341" i="199"/>
  <c r="B1341" i="199"/>
  <c r="A1341" i="199"/>
  <c r="C1340" i="199"/>
  <c r="B1340" i="199"/>
  <c r="A1340" i="199"/>
  <c r="C1339" i="199"/>
  <c r="B1339" i="199"/>
  <c r="A1339" i="199"/>
  <c r="C1338" i="199"/>
  <c r="B1338" i="199"/>
  <c r="A1338" i="199"/>
  <c r="C1337" i="199"/>
  <c r="B1337" i="199"/>
  <c r="A1337" i="199"/>
  <c r="C1336" i="199"/>
  <c r="B1336" i="199"/>
  <c r="A1336" i="199"/>
  <c r="C1335" i="199"/>
  <c r="B1335" i="199"/>
  <c r="A1335" i="199"/>
  <c r="C1334" i="199"/>
  <c r="B1334" i="199"/>
  <c r="A1334" i="199"/>
  <c r="C1333" i="199"/>
  <c r="B1333" i="199"/>
  <c r="A1333" i="199"/>
  <c r="C1332" i="199"/>
  <c r="B1332" i="199"/>
  <c r="A1332" i="199"/>
  <c r="C1331" i="199"/>
  <c r="B1331" i="199"/>
  <c r="A1331" i="199"/>
  <c r="C1330" i="199"/>
  <c r="B1330" i="199"/>
  <c r="A1330" i="199"/>
  <c r="C1329" i="199"/>
  <c r="B1329" i="199"/>
  <c r="A1329" i="199"/>
  <c r="C1328" i="199"/>
  <c r="B1328" i="199"/>
  <c r="A1328" i="199"/>
  <c r="C1327" i="199"/>
  <c r="B1327" i="199"/>
  <c r="A1327" i="199"/>
  <c r="C1326" i="199"/>
  <c r="B1326" i="199"/>
  <c r="A1326" i="199"/>
  <c r="C1325" i="199"/>
  <c r="B1325" i="199"/>
  <c r="A1325" i="199"/>
  <c r="C1324" i="199"/>
  <c r="B1324" i="199"/>
  <c r="A1324" i="199"/>
  <c r="C1323" i="199"/>
  <c r="B1323" i="199"/>
  <c r="A1323" i="199"/>
  <c r="C1322" i="199"/>
  <c r="B1322" i="199"/>
  <c r="A1322" i="199"/>
  <c r="C1321" i="199"/>
  <c r="B1321" i="199"/>
  <c r="A1321" i="199"/>
  <c r="C1320" i="199"/>
  <c r="B1320" i="199"/>
  <c r="A1320" i="199"/>
  <c r="C1319" i="199"/>
  <c r="B1319" i="199"/>
  <c r="A1319" i="199"/>
  <c r="C1318" i="199"/>
  <c r="B1318" i="199"/>
  <c r="A1318" i="199"/>
  <c r="C1317" i="199"/>
  <c r="B1317" i="199"/>
  <c r="A1317" i="199"/>
  <c r="C1316" i="199"/>
  <c r="B1316" i="199"/>
  <c r="A1316" i="199"/>
  <c r="C1315" i="199"/>
  <c r="B1315" i="199"/>
  <c r="A1315" i="199"/>
  <c r="C1314" i="199"/>
  <c r="B1314" i="199"/>
  <c r="A1314" i="199"/>
  <c r="C1313" i="199"/>
  <c r="B1313" i="199"/>
  <c r="A1313" i="199"/>
  <c r="C1312" i="199"/>
  <c r="B1312" i="199"/>
  <c r="A1312" i="199"/>
  <c r="C1311" i="199"/>
  <c r="B1311" i="199"/>
  <c r="A1311" i="199"/>
  <c r="C1310" i="199"/>
  <c r="B1310" i="199"/>
  <c r="A1310" i="199"/>
  <c r="C1309" i="199"/>
  <c r="B1309" i="199"/>
  <c r="A1309" i="199"/>
  <c r="C1308" i="199"/>
  <c r="B1308" i="199"/>
  <c r="A1308" i="199"/>
  <c r="C1307" i="199"/>
  <c r="B1307" i="199"/>
  <c r="A1307" i="199"/>
  <c r="C1306" i="199"/>
  <c r="B1306" i="199"/>
  <c r="A1306" i="199"/>
  <c r="C1305" i="199"/>
  <c r="B1305" i="199"/>
  <c r="A1305" i="199"/>
  <c r="C1304" i="199"/>
  <c r="B1304" i="199"/>
  <c r="A1304" i="199"/>
  <c r="C1303" i="199"/>
  <c r="B1303" i="199"/>
  <c r="A1303" i="199"/>
  <c r="C1302" i="199"/>
  <c r="B1302" i="199"/>
  <c r="A1302" i="199"/>
  <c r="C1301" i="199"/>
  <c r="B1301" i="199"/>
  <c r="A1301" i="199"/>
  <c r="C1300" i="199"/>
  <c r="B1300" i="199"/>
  <c r="A1300" i="199"/>
  <c r="C1299" i="199"/>
  <c r="B1299" i="199"/>
  <c r="A1299" i="199"/>
  <c r="C1298" i="199"/>
  <c r="B1298" i="199"/>
  <c r="A1298" i="199"/>
  <c r="C1297" i="199"/>
  <c r="B1297" i="199"/>
  <c r="A1297" i="199"/>
  <c r="C1296" i="199"/>
  <c r="B1296" i="199"/>
  <c r="A1296" i="199"/>
  <c r="C1295" i="199"/>
  <c r="B1295" i="199"/>
  <c r="A1295" i="199"/>
  <c r="C1294" i="199"/>
  <c r="B1294" i="199"/>
  <c r="A1294" i="199"/>
  <c r="C1293" i="199"/>
  <c r="B1293" i="199"/>
  <c r="A1293" i="199"/>
  <c r="C1292" i="199"/>
  <c r="B1292" i="199"/>
  <c r="A1292" i="199"/>
  <c r="C1291" i="199"/>
  <c r="B1291" i="199"/>
  <c r="A1291" i="199"/>
  <c r="C1290" i="199"/>
  <c r="B1290" i="199"/>
  <c r="A1290" i="199"/>
  <c r="C1289" i="199"/>
  <c r="B1289" i="199"/>
  <c r="A1289" i="199"/>
  <c r="C1288" i="199"/>
  <c r="B1288" i="199"/>
  <c r="A1288" i="199"/>
  <c r="C1287" i="199"/>
  <c r="B1287" i="199"/>
  <c r="A1287" i="199"/>
  <c r="C1286" i="199"/>
  <c r="B1286" i="199"/>
  <c r="A1286" i="199"/>
  <c r="C1285" i="199"/>
  <c r="B1285" i="199"/>
  <c r="A1285" i="199"/>
  <c r="C1284" i="199"/>
  <c r="B1284" i="199"/>
  <c r="A1284" i="199"/>
  <c r="C1283" i="199"/>
  <c r="B1283" i="199"/>
  <c r="A1283" i="199"/>
  <c r="C1282" i="199"/>
  <c r="B1282" i="199"/>
  <c r="A1282" i="199"/>
  <c r="C1281" i="199"/>
  <c r="B1281" i="199"/>
  <c r="A1281" i="199"/>
  <c r="C1280" i="199"/>
  <c r="B1280" i="199"/>
  <c r="A1280" i="199"/>
  <c r="C1279" i="199"/>
  <c r="B1279" i="199"/>
  <c r="A1279" i="199"/>
  <c r="C1278" i="199"/>
  <c r="B1278" i="199"/>
  <c r="A1278" i="199"/>
  <c r="C1277" i="199"/>
  <c r="B1277" i="199"/>
  <c r="A1277" i="199"/>
  <c r="C1276" i="199"/>
  <c r="B1276" i="199"/>
  <c r="A1276" i="199"/>
  <c r="C1275" i="199"/>
  <c r="B1275" i="199"/>
  <c r="A1275" i="199"/>
  <c r="C1274" i="199"/>
  <c r="B1274" i="199"/>
  <c r="A1274" i="199"/>
  <c r="C1273" i="199"/>
  <c r="B1273" i="199"/>
  <c r="A1273" i="199"/>
  <c r="C1272" i="199"/>
  <c r="B1272" i="199"/>
  <c r="A1272" i="199"/>
  <c r="C1271" i="199"/>
  <c r="B1271" i="199"/>
  <c r="A1271" i="199"/>
  <c r="C1270" i="199"/>
  <c r="B1270" i="199"/>
  <c r="A1270" i="199"/>
  <c r="C1269" i="199"/>
  <c r="B1269" i="199"/>
  <c r="A1269" i="199"/>
  <c r="C1268" i="199"/>
  <c r="B1268" i="199"/>
  <c r="A1268" i="199"/>
  <c r="C1267" i="199"/>
  <c r="B1267" i="199"/>
  <c r="A1267" i="199"/>
  <c r="C1266" i="199"/>
  <c r="B1266" i="199"/>
  <c r="A1266" i="199"/>
  <c r="C1265" i="199"/>
  <c r="B1265" i="199"/>
  <c r="A1265" i="199"/>
  <c r="C1264" i="199"/>
  <c r="B1264" i="199"/>
  <c r="A1264" i="199"/>
  <c r="C1263" i="199"/>
  <c r="B1263" i="199"/>
  <c r="A1263" i="199"/>
  <c r="C1262" i="199"/>
  <c r="B1262" i="199"/>
  <c r="A1262" i="199"/>
  <c r="C1261" i="199"/>
  <c r="B1261" i="199"/>
  <c r="A1261" i="199"/>
  <c r="C1260" i="199"/>
  <c r="B1260" i="199"/>
  <c r="A1260" i="199"/>
  <c r="C1259" i="199"/>
  <c r="B1259" i="199"/>
  <c r="A1259" i="199"/>
  <c r="C1258" i="199"/>
  <c r="B1258" i="199"/>
  <c r="A1258" i="199"/>
  <c r="C1257" i="199"/>
  <c r="B1257" i="199"/>
  <c r="A1257" i="199"/>
  <c r="C1256" i="199"/>
  <c r="B1256" i="199"/>
  <c r="A1256" i="199"/>
  <c r="C1255" i="199"/>
  <c r="B1255" i="199"/>
  <c r="A1255" i="199"/>
  <c r="C1254" i="199"/>
  <c r="B1254" i="199"/>
  <c r="A1254" i="199"/>
  <c r="C1253" i="199"/>
  <c r="B1253" i="199"/>
  <c r="A1253" i="199"/>
  <c r="C1252" i="199"/>
  <c r="B1252" i="199"/>
  <c r="A1252" i="199"/>
  <c r="C1251" i="199"/>
  <c r="B1251" i="199"/>
  <c r="A1251" i="199"/>
  <c r="C1250" i="199"/>
  <c r="B1250" i="199"/>
  <c r="A1250" i="199"/>
  <c r="C1249" i="199"/>
  <c r="B1249" i="199"/>
  <c r="A1249" i="199"/>
  <c r="C1248" i="199"/>
  <c r="B1248" i="199"/>
  <c r="A1248" i="199"/>
  <c r="C1247" i="199"/>
  <c r="B1247" i="199"/>
  <c r="A1247" i="199"/>
  <c r="C1246" i="199"/>
  <c r="B1246" i="199"/>
  <c r="A1246" i="199"/>
  <c r="C1245" i="199"/>
  <c r="B1245" i="199"/>
  <c r="A1245" i="199"/>
  <c r="C1244" i="199"/>
  <c r="B1244" i="199"/>
  <c r="A1244" i="199"/>
  <c r="C1243" i="199"/>
  <c r="B1243" i="199"/>
  <c r="A1243" i="199"/>
  <c r="C1242" i="199"/>
  <c r="B1242" i="199"/>
  <c r="A1242" i="199"/>
  <c r="C1241" i="199"/>
  <c r="B1241" i="199"/>
  <c r="A1241" i="199"/>
  <c r="C1240" i="199"/>
  <c r="B1240" i="199"/>
  <c r="A1240" i="199"/>
  <c r="C1239" i="199"/>
  <c r="B1239" i="199"/>
  <c r="A1239" i="199"/>
  <c r="C1238" i="199"/>
  <c r="B1238" i="199"/>
  <c r="A1238" i="199"/>
  <c r="C1237" i="199"/>
  <c r="B1237" i="199"/>
  <c r="A1237" i="199"/>
  <c r="C1236" i="199"/>
  <c r="B1236" i="199"/>
  <c r="A1236" i="199"/>
  <c r="C1235" i="199"/>
  <c r="B1235" i="199"/>
  <c r="A1235" i="199"/>
  <c r="C1234" i="199"/>
  <c r="B1234" i="199"/>
  <c r="A1234" i="199"/>
  <c r="C1233" i="199"/>
  <c r="B1233" i="199"/>
  <c r="A1233" i="199"/>
  <c r="C1232" i="199"/>
  <c r="B1232" i="199"/>
  <c r="A1232" i="199"/>
  <c r="C1231" i="199"/>
  <c r="B1231" i="199"/>
  <c r="A1231" i="199"/>
  <c r="C1230" i="199"/>
  <c r="B1230" i="199"/>
  <c r="A1230" i="199"/>
  <c r="C1229" i="199"/>
  <c r="B1229" i="199"/>
  <c r="A1229" i="199"/>
  <c r="C1228" i="199"/>
  <c r="B1228" i="199"/>
  <c r="A1228" i="199"/>
  <c r="C1227" i="199"/>
  <c r="B1227" i="199"/>
  <c r="A1227" i="199"/>
  <c r="C1226" i="199"/>
  <c r="B1226" i="199"/>
  <c r="A1226" i="199"/>
  <c r="C1225" i="199"/>
  <c r="B1225" i="199"/>
  <c r="A1225" i="199"/>
  <c r="C1224" i="199"/>
  <c r="B1224" i="199"/>
  <c r="A1224" i="199"/>
  <c r="C1223" i="199"/>
  <c r="B1223" i="199"/>
  <c r="A1223" i="199"/>
  <c r="C1222" i="199"/>
  <c r="B1222" i="199"/>
  <c r="A1222" i="199"/>
  <c r="C1221" i="199"/>
  <c r="B1221" i="199"/>
  <c r="A1221" i="199"/>
  <c r="C1220" i="199"/>
  <c r="B1220" i="199"/>
  <c r="A1220" i="199"/>
  <c r="C1219" i="199"/>
  <c r="B1219" i="199"/>
  <c r="A1219" i="199"/>
  <c r="C1218" i="199"/>
  <c r="B1218" i="199"/>
  <c r="A1218" i="199"/>
  <c r="C1217" i="199"/>
  <c r="B1217" i="199"/>
  <c r="A1217" i="199"/>
  <c r="C1216" i="199"/>
  <c r="B1216" i="199"/>
  <c r="A1216" i="199"/>
  <c r="C1215" i="199"/>
  <c r="B1215" i="199"/>
  <c r="A1215" i="199"/>
  <c r="C1214" i="199"/>
  <c r="B1214" i="199"/>
  <c r="A1214" i="199"/>
  <c r="C1213" i="199"/>
  <c r="B1213" i="199"/>
  <c r="A1213" i="199"/>
  <c r="C1212" i="199"/>
  <c r="B1212" i="199"/>
  <c r="A1212" i="199"/>
  <c r="C1211" i="199"/>
  <c r="B1211" i="199"/>
  <c r="A1211" i="199"/>
  <c r="C1210" i="199"/>
  <c r="B1210" i="199"/>
  <c r="A1210" i="199"/>
  <c r="C1209" i="199"/>
  <c r="B1209" i="199"/>
  <c r="A1209" i="199"/>
  <c r="C1208" i="199"/>
  <c r="B1208" i="199"/>
  <c r="A1208" i="199"/>
  <c r="C1207" i="199"/>
  <c r="B1207" i="199"/>
  <c r="A1207" i="199"/>
  <c r="C1206" i="199"/>
  <c r="B1206" i="199"/>
  <c r="A1206" i="199"/>
  <c r="C1205" i="199"/>
  <c r="B1205" i="199"/>
  <c r="A1205" i="199"/>
  <c r="C1204" i="199"/>
  <c r="B1204" i="199"/>
  <c r="A1204" i="199"/>
  <c r="C1203" i="199"/>
  <c r="B1203" i="199"/>
  <c r="A1203" i="199"/>
  <c r="C1202" i="199"/>
  <c r="B1202" i="199"/>
  <c r="A1202" i="199"/>
  <c r="C1201" i="199"/>
  <c r="B1201" i="199"/>
  <c r="A1201" i="199"/>
  <c r="C1200" i="199"/>
  <c r="B1200" i="199"/>
  <c r="A1200" i="199"/>
  <c r="C1199" i="199"/>
  <c r="B1199" i="199"/>
  <c r="A1199" i="199"/>
  <c r="C1198" i="199"/>
  <c r="B1198" i="199"/>
  <c r="A1198" i="199"/>
  <c r="C1197" i="199"/>
  <c r="B1197" i="199"/>
  <c r="A1197" i="199"/>
  <c r="C1196" i="199"/>
  <c r="B1196" i="199"/>
  <c r="A1196" i="199"/>
  <c r="C1195" i="199"/>
  <c r="B1195" i="199"/>
  <c r="A1195" i="199"/>
  <c r="C1194" i="199"/>
  <c r="B1194" i="199"/>
  <c r="A1194" i="199"/>
  <c r="C1193" i="199"/>
  <c r="B1193" i="199"/>
  <c r="A1193" i="199"/>
  <c r="C1192" i="199"/>
  <c r="B1192" i="199"/>
  <c r="A1192" i="199"/>
  <c r="C1191" i="199"/>
  <c r="B1191" i="199"/>
  <c r="A1191" i="199"/>
  <c r="C1190" i="199"/>
  <c r="B1190" i="199"/>
  <c r="A1190" i="199"/>
  <c r="C1189" i="199"/>
  <c r="B1189" i="199"/>
  <c r="A1189" i="199"/>
  <c r="C1188" i="199"/>
  <c r="B1188" i="199"/>
  <c r="A1188" i="199"/>
  <c r="C1187" i="199"/>
  <c r="B1187" i="199"/>
  <c r="A1187" i="199"/>
  <c r="C1186" i="199"/>
  <c r="B1186" i="199"/>
  <c r="A1186" i="199"/>
  <c r="C1185" i="199"/>
  <c r="B1185" i="199"/>
  <c r="A1185" i="199"/>
  <c r="C1184" i="199"/>
  <c r="B1184" i="199"/>
  <c r="A1184" i="199"/>
  <c r="C1183" i="199"/>
  <c r="B1183" i="199"/>
  <c r="A1183" i="199"/>
  <c r="C1182" i="199"/>
  <c r="B1182" i="199"/>
  <c r="A1182" i="199"/>
  <c r="C1181" i="199"/>
  <c r="B1181" i="199"/>
  <c r="A1181" i="199"/>
  <c r="C1180" i="199"/>
  <c r="B1180" i="199"/>
  <c r="A1180" i="199"/>
  <c r="C1179" i="199"/>
  <c r="B1179" i="199"/>
  <c r="A1179" i="199"/>
  <c r="C1178" i="199"/>
  <c r="B1178" i="199"/>
  <c r="A1178" i="199"/>
  <c r="C1177" i="199"/>
  <c r="B1177" i="199"/>
  <c r="A1177" i="199"/>
  <c r="C1176" i="199"/>
  <c r="B1176" i="199"/>
  <c r="A1176" i="199"/>
  <c r="C1175" i="199"/>
  <c r="B1175" i="199"/>
  <c r="A1175" i="199"/>
  <c r="C1174" i="199"/>
  <c r="B1174" i="199"/>
  <c r="A1174" i="199"/>
  <c r="C1173" i="199"/>
  <c r="B1173" i="199"/>
  <c r="A1173" i="199"/>
  <c r="C1172" i="199"/>
  <c r="B1172" i="199"/>
  <c r="A1172" i="199"/>
  <c r="C1171" i="199"/>
  <c r="B1171" i="199"/>
  <c r="A1171" i="199"/>
  <c r="C1170" i="199"/>
  <c r="B1170" i="199"/>
  <c r="A1170" i="199"/>
  <c r="C1169" i="199"/>
  <c r="B1169" i="199"/>
  <c r="A1169" i="199"/>
  <c r="C1168" i="199"/>
  <c r="B1168" i="199"/>
  <c r="A1168" i="199"/>
  <c r="C1167" i="199"/>
  <c r="B1167" i="199"/>
  <c r="A1167" i="199"/>
  <c r="C1166" i="199"/>
  <c r="B1166" i="199"/>
  <c r="A1166" i="199"/>
  <c r="C1165" i="199"/>
  <c r="B1165" i="199"/>
  <c r="A1165" i="199"/>
  <c r="C1164" i="199"/>
  <c r="B1164" i="199"/>
  <c r="A1164" i="199"/>
  <c r="C1163" i="199"/>
  <c r="B1163" i="199"/>
  <c r="A1163" i="199"/>
  <c r="C1162" i="199"/>
  <c r="B1162" i="199"/>
  <c r="A1162" i="199"/>
  <c r="C1161" i="199"/>
  <c r="B1161" i="199"/>
  <c r="A1161" i="199"/>
  <c r="C1160" i="199"/>
  <c r="B1160" i="199"/>
  <c r="A1160" i="199"/>
  <c r="C1159" i="199"/>
  <c r="B1159" i="199"/>
  <c r="A1159" i="199"/>
  <c r="C1158" i="199"/>
  <c r="B1158" i="199"/>
  <c r="A1158" i="199"/>
  <c r="C1157" i="199"/>
  <c r="B1157" i="199"/>
  <c r="A1157" i="199"/>
  <c r="C1156" i="199"/>
  <c r="B1156" i="199"/>
  <c r="A1156" i="199"/>
  <c r="C1155" i="199"/>
  <c r="B1155" i="199"/>
  <c r="A1155" i="199"/>
  <c r="C1154" i="199"/>
  <c r="B1154" i="199"/>
  <c r="A1154" i="199"/>
  <c r="C1153" i="199"/>
  <c r="B1153" i="199"/>
  <c r="A1153" i="199"/>
  <c r="C1152" i="199"/>
  <c r="B1152" i="199"/>
  <c r="A1152" i="199"/>
  <c r="C1151" i="199"/>
  <c r="B1151" i="199"/>
  <c r="A1151" i="199"/>
  <c r="C1150" i="199"/>
  <c r="B1150" i="199"/>
  <c r="A1150" i="199"/>
  <c r="C1149" i="199"/>
  <c r="B1149" i="199"/>
  <c r="A1149" i="199"/>
  <c r="C1148" i="199"/>
  <c r="B1148" i="199"/>
  <c r="A1148" i="199"/>
  <c r="C1147" i="199"/>
  <c r="B1147" i="199"/>
  <c r="A1147" i="199"/>
  <c r="C1146" i="199"/>
  <c r="B1146" i="199"/>
  <c r="A1146" i="199"/>
  <c r="C1145" i="199"/>
  <c r="B1145" i="199"/>
  <c r="A1145" i="199"/>
  <c r="C1144" i="199"/>
  <c r="B1144" i="199"/>
  <c r="A1144" i="199"/>
  <c r="C1143" i="199"/>
  <c r="B1143" i="199"/>
  <c r="A1143" i="199"/>
  <c r="C1142" i="199"/>
  <c r="B1142" i="199"/>
  <c r="A1142" i="199"/>
  <c r="C1141" i="199"/>
  <c r="B1141" i="199"/>
  <c r="A1141" i="199"/>
  <c r="C1140" i="199"/>
  <c r="B1140" i="199"/>
  <c r="A1140" i="199"/>
  <c r="C1139" i="199"/>
  <c r="B1139" i="199"/>
  <c r="A1139" i="199"/>
  <c r="C1138" i="199"/>
  <c r="B1138" i="199"/>
  <c r="A1138" i="199"/>
  <c r="C1137" i="199"/>
  <c r="B1137" i="199"/>
  <c r="A1137" i="199"/>
  <c r="C1136" i="199"/>
  <c r="B1136" i="199"/>
  <c r="A1136" i="199"/>
  <c r="C1135" i="199"/>
  <c r="B1135" i="199"/>
  <c r="A1135" i="199"/>
  <c r="C1134" i="199"/>
  <c r="B1134" i="199"/>
  <c r="A1134" i="199"/>
  <c r="C1133" i="199"/>
  <c r="B1133" i="199"/>
  <c r="A1133" i="199"/>
  <c r="C1132" i="199"/>
  <c r="B1132" i="199"/>
  <c r="A1132" i="199"/>
  <c r="C1131" i="199"/>
  <c r="B1131" i="199"/>
  <c r="A1131" i="199"/>
  <c r="C1130" i="199"/>
  <c r="B1130" i="199"/>
  <c r="A1130" i="199"/>
  <c r="C1129" i="199"/>
  <c r="B1129" i="199"/>
  <c r="A1129" i="199"/>
  <c r="C1128" i="199"/>
  <c r="B1128" i="199"/>
  <c r="A1128" i="199"/>
  <c r="C1127" i="199"/>
  <c r="B1127" i="199"/>
  <c r="A1127" i="199"/>
  <c r="C1126" i="199"/>
  <c r="B1126" i="199"/>
  <c r="A1126" i="199"/>
  <c r="C1125" i="199"/>
  <c r="B1125" i="199"/>
  <c r="A1125" i="199"/>
  <c r="C1124" i="199"/>
  <c r="B1124" i="199"/>
  <c r="A1124" i="199"/>
  <c r="C1123" i="199"/>
  <c r="B1123" i="199"/>
  <c r="A1123" i="199"/>
  <c r="C1122" i="199"/>
  <c r="B1122" i="199"/>
  <c r="A1122" i="199"/>
  <c r="C1121" i="199"/>
  <c r="B1121" i="199"/>
  <c r="A1121" i="199"/>
  <c r="C1120" i="199"/>
  <c r="B1120" i="199"/>
  <c r="A1120" i="199"/>
  <c r="C1119" i="199"/>
  <c r="B1119" i="199"/>
  <c r="A1119" i="199"/>
  <c r="C1118" i="199"/>
  <c r="B1118" i="199"/>
  <c r="A1118" i="199"/>
  <c r="C1117" i="199"/>
  <c r="B1117" i="199"/>
  <c r="A1117" i="199"/>
  <c r="C1116" i="199"/>
  <c r="B1116" i="199"/>
  <c r="A1116" i="199"/>
  <c r="C1115" i="199"/>
  <c r="B1115" i="199"/>
  <c r="A1115" i="199"/>
  <c r="C1114" i="199"/>
  <c r="B1114" i="199"/>
  <c r="A1114" i="199"/>
  <c r="C1113" i="199"/>
  <c r="B1113" i="199"/>
  <c r="A1113" i="199"/>
  <c r="C1112" i="199"/>
  <c r="B1112" i="199"/>
  <c r="A1112" i="199"/>
  <c r="C1111" i="199"/>
  <c r="B1111" i="199"/>
  <c r="A1111" i="199"/>
  <c r="C1110" i="199"/>
  <c r="B1110" i="199"/>
  <c r="A1110" i="199"/>
  <c r="C1109" i="199"/>
  <c r="B1109" i="199"/>
  <c r="A1109" i="199"/>
  <c r="C1108" i="199"/>
  <c r="B1108" i="199"/>
  <c r="A1108" i="199"/>
  <c r="C1107" i="199"/>
  <c r="B1107" i="199"/>
  <c r="A1107" i="199"/>
  <c r="C1106" i="199"/>
  <c r="B1106" i="199"/>
  <c r="A1106" i="199"/>
  <c r="C1105" i="199"/>
  <c r="B1105" i="199"/>
  <c r="A1105" i="199"/>
  <c r="C1104" i="199"/>
  <c r="B1104" i="199"/>
  <c r="A1104" i="199"/>
  <c r="C1103" i="199"/>
  <c r="B1103" i="199"/>
  <c r="A1103" i="199"/>
  <c r="C1102" i="199"/>
  <c r="B1102" i="199"/>
  <c r="A1102" i="199"/>
  <c r="C1101" i="199"/>
  <c r="B1101" i="199"/>
  <c r="A1101" i="199"/>
  <c r="C1100" i="199"/>
  <c r="B1100" i="199"/>
  <c r="A1100" i="199"/>
  <c r="C1099" i="199"/>
  <c r="B1099" i="199"/>
  <c r="A1099" i="199"/>
  <c r="C1098" i="199"/>
  <c r="B1098" i="199"/>
  <c r="A1098" i="199"/>
  <c r="C1097" i="199"/>
  <c r="B1097" i="199"/>
  <c r="A1097" i="199"/>
  <c r="C1096" i="199"/>
  <c r="B1096" i="199"/>
  <c r="A1096" i="199"/>
  <c r="C1095" i="199"/>
  <c r="B1095" i="199"/>
  <c r="A1095" i="199"/>
  <c r="C1094" i="199"/>
  <c r="B1094" i="199"/>
  <c r="A1094" i="199"/>
  <c r="C1093" i="199"/>
  <c r="B1093" i="199"/>
  <c r="A1093" i="199"/>
  <c r="C1092" i="199"/>
  <c r="B1092" i="199"/>
  <c r="A1092" i="199"/>
  <c r="C1091" i="199"/>
  <c r="B1091" i="199"/>
  <c r="A1091" i="199"/>
  <c r="C1090" i="199"/>
  <c r="B1090" i="199"/>
  <c r="A1090" i="199"/>
  <c r="C1089" i="199"/>
  <c r="B1089" i="199"/>
  <c r="A1089" i="199"/>
  <c r="C1088" i="199"/>
  <c r="B1088" i="199"/>
  <c r="A1088" i="199"/>
  <c r="C1087" i="199"/>
  <c r="B1087" i="199"/>
  <c r="A1087" i="199"/>
  <c r="C1086" i="199"/>
  <c r="B1086" i="199"/>
  <c r="A1086" i="199"/>
  <c r="C1085" i="199"/>
  <c r="B1085" i="199"/>
  <c r="A1085" i="199"/>
  <c r="C1084" i="199"/>
  <c r="B1084" i="199"/>
  <c r="A1084" i="199"/>
  <c r="C1083" i="199"/>
  <c r="B1083" i="199"/>
  <c r="A1083" i="199"/>
  <c r="C1082" i="199"/>
  <c r="B1082" i="199"/>
  <c r="A1082" i="199"/>
  <c r="C1081" i="199"/>
  <c r="B1081" i="199"/>
  <c r="A1081" i="199"/>
  <c r="C1080" i="199"/>
  <c r="B1080" i="199"/>
  <c r="A1080" i="199"/>
  <c r="C1079" i="199"/>
  <c r="B1079" i="199"/>
  <c r="A1079" i="199"/>
  <c r="C1078" i="199"/>
  <c r="B1078" i="199"/>
  <c r="A1078" i="199"/>
  <c r="C1077" i="199"/>
  <c r="B1077" i="199"/>
  <c r="A1077" i="199"/>
  <c r="C1076" i="199"/>
  <c r="B1076" i="199"/>
  <c r="A1076" i="199"/>
  <c r="C1075" i="199"/>
  <c r="B1075" i="199"/>
  <c r="A1075" i="199"/>
  <c r="C1074" i="199"/>
  <c r="B1074" i="199"/>
  <c r="A1074" i="199"/>
  <c r="C1073" i="199"/>
  <c r="B1073" i="199"/>
  <c r="A1073" i="199"/>
  <c r="C1072" i="199"/>
  <c r="B1072" i="199"/>
  <c r="A1072" i="199"/>
  <c r="C1071" i="199"/>
  <c r="B1071" i="199"/>
  <c r="A1071" i="199"/>
  <c r="C1070" i="199"/>
  <c r="B1070" i="199"/>
  <c r="A1070" i="199"/>
  <c r="C1069" i="199"/>
  <c r="B1069" i="199"/>
  <c r="A1069" i="199"/>
  <c r="C1068" i="199"/>
  <c r="B1068" i="199"/>
  <c r="A1068" i="199"/>
  <c r="C1067" i="199"/>
  <c r="B1067" i="199"/>
  <c r="A1067" i="199"/>
  <c r="C1066" i="199"/>
  <c r="B1066" i="199"/>
  <c r="A1066" i="199"/>
  <c r="C1065" i="199"/>
  <c r="B1065" i="199"/>
  <c r="A1065" i="199"/>
  <c r="C1064" i="199"/>
  <c r="B1064" i="199"/>
  <c r="A1064" i="199"/>
  <c r="C1063" i="199"/>
  <c r="B1063" i="199"/>
  <c r="A1063" i="199"/>
  <c r="C1062" i="199"/>
  <c r="B1062" i="199"/>
  <c r="A1062" i="199"/>
  <c r="C1061" i="199"/>
  <c r="B1061" i="199"/>
  <c r="A1061" i="199"/>
  <c r="C1060" i="199"/>
  <c r="B1060" i="199"/>
  <c r="A1060" i="199"/>
  <c r="C1059" i="199"/>
  <c r="B1059" i="199"/>
  <c r="A1059" i="199"/>
  <c r="C1058" i="199"/>
  <c r="B1058" i="199"/>
  <c r="A1058" i="199"/>
  <c r="C1057" i="199"/>
  <c r="B1057" i="199"/>
  <c r="A1057" i="199"/>
  <c r="C1056" i="199"/>
  <c r="B1056" i="199"/>
  <c r="A1056" i="199"/>
  <c r="C1055" i="199"/>
  <c r="B1055" i="199"/>
  <c r="A1055" i="199"/>
  <c r="C1054" i="199"/>
  <c r="B1054" i="199"/>
  <c r="A1054" i="199"/>
  <c r="C1053" i="199"/>
  <c r="B1053" i="199"/>
  <c r="A1053" i="199"/>
  <c r="C1052" i="199"/>
  <c r="B1052" i="199"/>
  <c r="A1052" i="199"/>
  <c r="C1051" i="199"/>
  <c r="B1051" i="199"/>
  <c r="A1051" i="199"/>
  <c r="C1050" i="199"/>
  <c r="B1050" i="199"/>
  <c r="A1050" i="199"/>
  <c r="C1049" i="199"/>
  <c r="B1049" i="199"/>
  <c r="A1049" i="199"/>
  <c r="C1048" i="199"/>
  <c r="B1048" i="199"/>
  <c r="A1048" i="199"/>
  <c r="C1047" i="199"/>
  <c r="B1047" i="199"/>
  <c r="A1047" i="199"/>
  <c r="C1046" i="199"/>
  <c r="B1046" i="199"/>
  <c r="A1046" i="199"/>
  <c r="C1045" i="199"/>
  <c r="B1045" i="199"/>
  <c r="A1045" i="199"/>
  <c r="C1044" i="199"/>
  <c r="B1044" i="199"/>
  <c r="A1044" i="199"/>
  <c r="C1043" i="199"/>
  <c r="B1043" i="199"/>
  <c r="A1043" i="199"/>
  <c r="C1042" i="199"/>
  <c r="B1042" i="199"/>
  <c r="A1042" i="199"/>
  <c r="C1041" i="199"/>
  <c r="B1041" i="199"/>
  <c r="A1041" i="199"/>
  <c r="C1040" i="199"/>
  <c r="B1040" i="199"/>
  <c r="A1040" i="199"/>
  <c r="C1039" i="199"/>
  <c r="B1039" i="199"/>
  <c r="A1039" i="199"/>
  <c r="C1038" i="199"/>
  <c r="B1038" i="199"/>
  <c r="A1038" i="199"/>
  <c r="C1037" i="199"/>
  <c r="B1037" i="199"/>
  <c r="A1037" i="199"/>
  <c r="C1036" i="199"/>
  <c r="B1036" i="199"/>
  <c r="A1036" i="199"/>
  <c r="C1035" i="199"/>
  <c r="B1035" i="199"/>
  <c r="A1035" i="199"/>
  <c r="C1034" i="199"/>
  <c r="B1034" i="199"/>
  <c r="A1034" i="199"/>
  <c r="C1033" i="199"/>
  <c r="B1033" i="199"/>
  <c r="A1033" i="199"/>
  <c r="C1032" i="199"/>
  <c r="B1032" i="199"/>
  <c r="A1032" i="199"/>
  <c r="C1031" i="199"/>
  <c r="B1031" i="199"/>
  <c r="A1031" i="199"/>
  <c r="C1030" i="199"/>
  <c r="B1030" i="199"/>
  <c r="A1030" i="199"/>
  <c r="C1029" i="199"/>
  <c r="B1029" i="199"/>
  <c r="A1029" i="199"/>
  <c r="C1028" i="199"/>
  <c r="B1028" i="199"/>
  <c r="A1028" i="199"/>
  <c r="C1027" i="199"/>
  <c r="B1027" i="199"/>
  <c r="A1027" i="199"/>
  <c r="C1026" i="199"/>
  <c r="B1026" i="199"/>
  <c r="A1026" i="199"/>
  <c r="C1025" i="199"/>
  <c r="B1025" i="199"/>
  <c r="A1025" i="199"/>
  <c r="C1024" i="199"/>
  <c r="B1024" i="199"/>
  <c r="A1024" i="199"/>
  <c r="C1023" i="199"/>
  <c r="B1023" i="199"/>
  <c r="A1023" i="199"/>
  <c r="C1022" i="199"/>
  <c r="B1022" i="199"/>
  <c r="A1022" i="199"/>
  <c r="C1021" i="199"/>
  <c r="B1021" i="199"/>
  <c r="A1021" i="199"/>
  <c r="C1020" i="199"/>
  <c r="B1020" i="199"/>
  <c r="A1020" i="199"/>
  <c r="C1019" i="199"/>
  <c r="B1019" i="199"/>
  <c r="A1019" i="199"/>
  <c r="C1018" i="199"/>
  <c r="B1018" i="199"/>
  <c r="A1018" i="199"/>
  <c r="C1017" i="199"/>
  <c r="B1017" i="199"/>
  <c r="A1017" i="199"/>
  <c r="C1016" i="199"/>
  <c r="B1016" i="199"/>
  <c r="A1016" i="199"/>
  <c r="C1015" i="199"/>
  <c r="B1015" i="199"/>
  <c r="A1015" i="199"/>
  <c r="C1014" i="199"/>
  <c r="B1014" i="199"/>
  <c r="A1014" i="199"/>
  <c r="C1013" i="199"/>
  <c r="B1013" i="199"/>
  <c r="A1013" i="199"/>
  <c r="C1012" i="199"/>
  <c r="B1012" i="199"/>
  <c r="A1012" i="199"/>
  <c r="C1011" i="199"/>
  <c r="B1011" i="199"/>
  <c r="A1011" i="199"/>
  <c r="C1010" i="199"/>
  <c r="B1010" i="199"/>
  <c r="A1010" i="199"/>
  <c r="C1009" i="199"/>
  <c r="B1009" i="199"/>
  <c r="A1009" i="199"/>
  <c r="C1008" i="199"/>
  <c r="B1008" i="199"/>
  <c r="A1008" i="199"/>
  <c r="C1007" i="199"/>
  <c r="B1007" i="199"/>
  <c r="A1007" i="199"/>
  <c r="C1006" i="199"/>
  <c r="B1006" i="199"/>
  <c r="A1006" i="199"/>
  <c r="C1005" i="199"/>
  <c r="B1005" i="199"/>
  <c r="A1005" i="199"/>
  <c r="C1004" i="199"/>
  <c r="B1004" i="199"/>
  <c r="A1004" i="199"/>
  <c r="C1003" i="199"/>
  <c r="B1003" i="199"/>
  <c r="A1003" i="199"/>
  <c r="C1002" i="199"/>
  <c r="B1002" i="199"/>
  <c r="A1002" i="199"/>
  <c r="C1001" i="199"/>
  <c r="B1001" i="199"/>
  <c r="A1001" i="199"/>
  <c r="C1000" i="199"/>
  <c r="B1000" i="199"/>
  <c r="A1000" i="199"/>
  <c r="C999" i="199"/>
  <c r="B999" i="199"/>
  <c r="A999" i="199"/>
  <c r="C998" i="199"/>
  <c r="B998" i="199"/>
  <c r="A998" i="199"/>
  <c r="C997" i="199"/>
  <c r="B997" i="199"/>
  <c r="A997" i="199"/>
  <c r="C996" i="199"/>
  <c r="B996" i="199"/>
  <c r="A996" i="199"/>
  <c r="C995" i="199"/>
  <c r="B995" i="199"/>
  <c r="A995" i="199"/>
  <c r="C994" i="199"/>
  <c r="B994" i="199"/>
  <c r="A994" i="199"/>
  <c r="C993" i="199"/>
  <c r="B993" i="199"/>
  <c r="A993" i="199"/>
  <c r="C992" i="199"/>
  <c r="B992" i="199"/>
  <c r="A992" i="199"/>
  <c r="C991" i="199"/>
  <c r="B991" i="199"/>
  <c r="A991" i="199"/>
  <c r="C990" i="199"/>
  <c r="B990" i="199"/>
  <c r="A990" i="199"/>
  <c r="C989" i="199"/>
  <c r="B989" i="199"/>
  <c r="A989" i="199"/>
  <c r="C988" i="199"/>
  <c r="B988" i="199"/>
  <c r="A988" i="199"/>
  <c r="C987" i="199"/>
  <c r="B987" i="199"/>
  <c r="A987" i="199"/>
  <c r="C986" i="199"/>
  <c r="B986" i="199"/>
  <c r="A986" i="199"/>
  <c r="C985" i="199"/>
  <c r="B985" i="199"/>
  <c r="A985" i="199"/>
  <c r="C984" i="199"/>
  <c r="B984" i="199"/>
  <c r="A984" i="199"/>
  <c r="C983" i="199"/>
  <c r="B983" i="199"/>
  <c r="A983" i="199"/>
  <c r="C982" i="199"/>
  <c r="B982" i="199"/>
  <c r="A982" i="199"/>
  <c r="C981" i="199"/>
  <c r="B981" i="199"/>
  <c r="A981" i="199"/>
  <c r="C980" i="199"/>
  <c r="B980" i="199"/>
  <c r="A980" i="199"/>
  <c r="C979" i="199"/>
  <c r="B979" i="199"/>
  <c r="A979" i="199"/>
  <c r="C978" i="199"/>
  <c r="B978" i="199"/>
  <c r="A978" i="199"/>
  <c r="C977" i="199"/>
  <c r="B977" i="199"/>
  <c r="A977" i="199"/>
  <c r="C976" i="199"/>
  <c r="B976" i="199"/>
  <c r="A976" i="199"/>
  <c r="C975" i="199"/>
  <c r="B975" i="199"/>
  <c r="A975" i="199"/>
  <c r="C974" i="199"/>
  <c r="B974" i="199"/>
  <c r="A974" i="199"/>
  <c r="C973" i="199"/>
  <c r="B973" i="199"/>
  <c r="A973" i="199"/>
  <c r="C972" i="199"/>
  <c r="B972" i="199"/>
  <c r="A972" i="199"/>
  <c r="C971" i="199"/>
  <c r="B971" i="199"/>
  <c r="A971" i="199"/>
  <c r="C970" i="199"/>
  <c r="B970" i="199"/>
  <c r="A970" i="199"/>
  <c r="C969" i="199"/>
  <c r="B969" i="199"/>
  <c r="A969" i="199"/>
  <c r="C968" i="199"/>
  <c r="B968" i="199"/>
  <c r="A968" i="199"/>
  <c r="C967" i="199"/>
  <c r="B967" i="199"/>
  <c r="A967" i="199"/>
  <c r="C966" i="199"/>
  <c r="B966" i="199"/>
  <c r="A966" i="199"/>
  <c r="C965" i="199"/>
  <c r="B965" i="199"/>
  <c r="A965" i="199"/>
  <c r="C964" i="199"/>
  <c r="B964" i="199"/>
  <c r="A964" i="199"/>
  <c r="C963" i="199"/>
  <c r="B963" i="199"/>
  <c r="A963" i="199"/>
  <c r="C962" i="199"/>
  <c r="B962" i="199"/>
  <c r="A962" i="199"/>
  <c r="C961" i="199"/>
  <c r="B961" i="199"/>
  <c r="A961" i="199"/>
  <c r="C960" i="199"/>
  <c r="B960" i="199"/>
  <c r="A960" i="199"/>
  <c r="C959" i="199"/>
  <c r="B959" i="199"/>
  <c r="A959" i="199"/>
  <c r="C958" i="199"/>
  <c r="B958" i="199"/>
  <c r="A958" i="199"/>
  <c r="C957" i="199"/>
  <c r="B957" i="199"/>
  <c r="A957" i="199"/>
  <c r="C956" i="199"/>
  <c r="B956" i="199"/>
  <c r="A956" i="199"/>
  <c r="C955" i="199"/>
  <c r="B955" i="199"/>
  <c r="A955" i="199"/>
  <c r="C954" i="199"/>
  <c r="B954" i="199"/>
  <c r="A954" i="199"/>
  <c r="C953" i="199"/>
  <c r="B953" i="199"/>
  <c r="A953" i="199"/>
  <c r="C952" i="199"/>
  <c r="B952" i="199"/>
  <c r="A952" i="199"/>
  <c r="C951" i="199"/>
  <c r="B951" i="199"/>
  <c r="A951" i="199"/>
  <c r="C950" i="199"/>
  <c r="B950" i="199"/>
  <c r="A950" i="199"/>
  <c r="C949" i="199"/>
  <c r="B949" i="199"/>
  <c r="A949" i="199"/>
  <c r="C948" i="199"/>
  <c r="B948" i="199"/>
  <c r="A948" i="199"/>
  <c r="C947" i="199"/>
  <c r="B947" i="199"/>
  <c r="A947" i="199"/>
  <c r="C946" i="199"/>
  <c r="B946" i="199"/>
  <c r="A946" i="199"/>
  <c r="C945" i="199"/>
  <c r="B945" i="199"/>
  <c r="A945" i="199"/>
  <c r="C944" i="199"/>
  <c r="B944" i="199"/>
  <c r="A944" i="199"/>
  <c r="C943" i="199"/>
  <c r="B943" i="199"/>
  <c r="A943" i="199"/>
  <c r="C942" i="199"/>
  <c r="B942" i="199"/>
  <c r="A942" i="199"/>
  <c r="C941" i="199"/>
  <c r="B941" i="199"/>
  <c r="A941" i="199"/>
  <c r="C940" i="199"/>
  <c r="B940" i="199"/>
  <c r="A940" i="199"/>
  <c r="C939" i="199"/>
  <c r="B939" i="199"/>
  <c r="A939" i="199"/>
  <c r="C938" i="199"/>
  <c r="B938" i="199"/>
  <c r="A938" i="199"/>
  <c r="C937" i="199"/>
  <c r="B937" i="199"/>
  <c r="A937" i="199"/>
  <c r="C936" i="199"/>
  <c r="B936" i="199"/>
  <c r="A936" i="199"/>
  <c r="C935" i="199"/>
  <c r="B935" i="199"/>
  <c r="A935" i="199"/>
  <c r="C934" i="199"/>
  <c r="B934" i="199"/>
  <c r="A934" i="199"/>
  <c r="C933" i="199"/>
  <c r="B933" i="199"/>
  <c r="A933" i="199"/>
  <c r="C932" i="199"/>
  <c r="B932" i="199"/>
  <c r="A932" i="199"/>
  <c r="C931" i="199"/>
  <c r="B931" i="199"/>
  <c r="A931" i="199"/>
  <c r="C930" i="199"/>
  <c r="B930" i="199"/>
  <c r="A930" i="199"/>
  <c r="C929" i="199"/>
  <c r="B929" i="199"/>
  <c r="A929" i="199"/>
  <c r="C928" i="199"/>
  <c r="B928" i="199"/>
  <c r="A928" i="199"/>
  <c r="C927" i="199"/>
  <c r="B927" i="199"/>
  <c r="A927" i="199"/>
  <c r="C926" i="199"/>
  <c r="B926" i="199"/>
  <c r="A926" i="199"/>
  <c r="C925" i="199"/>
  <c r="B925" i="199"/>
  <c r="A925" i="199"/>
  <c r="C924" i="199"/>
  <c r="B924" i="199"/>
  <c r="A924" i="199"/>
  <c r="C923" i="199"/>
  <c r="B923" i="199"/>
  <c r="A923" i="199"/>
  <c r="C922" i="199"/>
  <c r="B922" i="199"/>
  <c r="A922" i="199"/>
  <c r="C921" i="199"/>
  <c r="B921" i="199"/>
  <c r="A921" i="199"/>
  <c r="C920" i="199"/>
  <c r="B920" i="199"/>
  <c r="A920" i="199"/>
  <c r="C919" i="199"/>
  <c r="B919" i="199"/>
  <c r="A919" i="199"/>
  <c r="C918" i="199"/>
  <c r="B918" i="199"/>
  <c r="A918" i="199"/>
  <c r="C917" i="199"/>
  <c r="B917" i="199"/>
  <c r="A917" i="199"/>
  <c r="C916" i="199"/>
  <c r="B916" i="199"/>
  <c r="A916" i="199"/>
  <c r="C915" i="199"/>
  <c r="B915" i="199"/>
  <c r="A915" i="199"/>
  <c r="C914" i="199"/>
  <c r="B914" i="199"/>
  <c r="A914" i="199"/>
  <c r="C913" i="199"/>
  <c r="B913" i="199"/>
  <c r="A913" i="199"/>
  <c r="C912" i="199"/>
  <c r="B912" i="199"/>
  <c r="A912" i="199"/>
  <c r="C911" i="199"/>
  <c r="B911" i="199"/>
  <c r="A911" i="199"/>
  <c r="C910" i="199"/>
  <c r="B910" i="199"/>
  <c r="A910" i="199"/>
  <c r="C909" i="199"/>
  <c r="B909" i="199"/>
  <c r="A909" i="199"/>
  <c r="C908" i="199"/>
  <c r="B908" i="199"/>
  <c r="A908" i="199"/>
  <c r="C907" i="199"/>
  <c r="B907" i="199"/>
  <c r="A907" i="199"/>
  <c r="C906" i="199"/>
  <c r="B906" i="199"/>
  <c r="A906" i="199"/>
  <c r="C905" i="199"/>
  <c r="B905" i="199"/>
  <c r="A905" i="199"/>
  <c r="C904" i="199"/>
  <c r="B904" i="199"/>
  <c r="A904" i="199"/>
  <c r="C903" i="199"/>
  <c r="B903" i="199"/>
  <c r="A903" i="199"/>
  <c r="C902" i="199"/>
  <c r="B902" i="199"/>
  <c r="A902" i="199"/>
  <c r="C901" i="199"/>
  <c r="B901" i="199"/>
  <c r="A901" i="199"/>
  <c r="C900" i="199"/>
  <c r="B900" i="199"/>
  <c r="A900" i="199"/>
  <c r="C899" i="199"/>
  <c r="B899" i="199"/>
  <c r="A899" i="199"/>
  <c r="C898" i="199"/>
  <c r="B898" i="199"/>
  <c r="A898" i="199"/>
  <c r="C897" i="199"/>
  <c r="B897" i="199"/>
  <c r="A897" i="199"/>
  <c r="C896" i="199"/>
  <c r="B896" i="199"/>
  <c r="A896" i="199"/>
  <c r="C895" i="199"/>
  <c r="B895" i="199"/>
  <c r="A895" i="199"/>
  <c r="C894" i="199"/>
  <c r="B894" i="199"/>
  <c r="A894" i="199"/>
  <c r="C893" i="199"/>
  <c r="B893" i="199"/>
  <c r="A893" i="199"/>
  <c r="C892" i="199"/>
  <c r="B892" i="199"/>
  <c r="A892" i="199"/>
  <c r="C891" i="199"/>
  <c r="B891" i="199"/>
  <c r="A891" i="199"/>
  <c r="C890" i="199"/>
  <c r="B890" i="199"/>
  <c r="A890" i="199"/>
  <c r="C889" i="199"/>
  <c r="B889" i="199"/>
  <c r="A889" i="199"/>
  <c r="C888" i="199"/>
  <c r="B888" i="199"/>
  <c r="A888" i="199"/>
  <c r="C887" i="199"/>
  <c r="B887" i="199"/>
  <c r="A887" i="199"/>
  <c r="C886" i="199"/>
  <c r="B886" i="199"/>
  <c r="A886" i="199"/>
  <c r="C885" i="199"/>
  <c r="B885" i="199"/>
  <c r="A885" i="199"/>
  <c r="C884" i="199"/>
  <c r="B884" i="199"/>
  <c r="A884" i="199"/>
  <c r="C883" i="199"/>
  <c r="B883" i="199"/>
  <c r="A883" i="199"/>
  <c r="C882" i="199"/>
  <c r="B882" i="199"/>
  <c r="A882" i="199"/>
  <c r="C881" i="199"/>
  <c r="B881" i="199"/>
  <c r="A881" i="199"/>
  <c r="C880" i="199"/>
  <c r="B880" i="199"/>
  <c r="A880" i="199"/>
  <c r="C879" i="199"/>
  <c r="B879" i="199"/>
  <c r="A879" i="199"/>
  <c r="C878" i="199"/>
  <c r="B878" i="199"/>
  <c r="A878" i="199"/>
  <c r="C877" i="199"/>
  <c r="B877" i="199"/>
  <c r="A877" i="199"/>
  <c r="C876" i="199"/>
  <c r="B876" i="199"/>
  <c r="A876" i="199"/>
  <c r="C875" i="199"/>
  <c r="B875" i="199"/>
  <c r="A875" i="199"/>
  <c r="C874" i="199"/>
  <c r="B874" i="199"/>
  <c r="A874" i="199"/>
  <c r="C873" i="199"/>
  <c r="B873" i="199"/>
  <c r="A873" i="199"/>
  <c r="C872" i="199"/>
  <c r="B872" i="199"/>
  <c r="A872" i="199"/>
  <c r="C871" i="199"/>
  <c r="B871" i="199"/>
  <c r="A871" i="199"/>
  <c r="C870" i="199"/>
  <c r="B870" i="199"/>
  <c r="A870" i="199"/>
  <c r="C869" i="199"/>
  <c r="B869" i="199"/>
  <c r="A869" i="199"/>
  <c r="C868" i="199"/>
  <c r="B868" i="199"/>
  <c r="A868" i="199"/>
  <c r="C867" i="199"/>
  <c r="B867" i="199"/>
  <c r="A867" i="199"/>
  <c r="C866" i="199"/>
  <c r="B866" i="199"/>
  <c r="A866" i="199"/>
  <c r="C865" i="199"/>
  <c r="B865" i="199"/>
  <c r="A865" i="199"/>
  <c r="C864" i="199"/>
  <c r="B864" i="199"/>
  <c r="A864" i="199"/>
  <c r="C863" i="199"/>
  <c r="B863" i="199"/>
  <c r="A863" i="199"/>
  <c r="C862" i="199"/>
  <c r="B862" i="199"/>
  <c r="A862" i="199"/>
  <c r="C861" i="199"/>
  <c r="B861" i="199"/>
  <c r="A861" i="199"/>
  <c r="C860" i="199"/>
  <c r="B860" i="199"/>
  <c r="A860" i="199"/>
  <c r="C859" i="199"/>
  <c r="B859" i="199"/>
  <c r="A859" i="199"/>
  <c r="C858" i="199"/>
  <c r="B858" i="199"/>
  <c r="A858" i="199"/>
  <c r="C857" i="199"/>
  <c r="B857" i="199"/>
  <c r="A857" i="199"/>
  <c r="C856" i="199"/>
  <c r="B856" i="199"/>
  <c r="A856" i="199"/>
  <c r="C855" i="199"/>
  <c r="B855" i="199"/>
  <c r="A855" i="199"/>
  <c r="C854" i="199"/>
  <c r="B854" i="199"/>
  <c r="A854" i="199"/>
  <c r="C853" i="199"/>
  <c r="B853" i="199"/>
  <c r="A853" i="199"/>
  <c r="C852" i="199"/>
  <c r="B852" i="199"/>
  <c r="A852" i="199"/>
  <c r="C851" i="199"/>
  <c r="B851" i="199"/>
  <c r="A851" i="199"/>
  <c r="C850" i="199"/>
  <c r="B850" i="199"/>
  <c r="A850" i="199"/>
  <c r="C849" i="199"/>
  <c r="B849" i="199"/>
  <c r="A849" i="199"/>
  <c r="C848" i="199"/>
  <c r="B848" i="199"/>
  <c r="A848" i="199"/>
  <c r="C847" i="199"/>
  <c r="B847" i="199"/>
  <c r="A847" i="199"/>
  <c r="C846" i="199"/>
  <c r="B846" i="199"/>
  <c r="A846" i="199"/>
  <c r="C845" i="199"/>
  <c r="B845" i="199"/>
  <c r="A845" i="199"/>
  <c r="C844" i="199"/>
  <c r="B844" i="199"/>
  <c r="A844" i="199"/>
  <c r="C843" i="199"/>
  <c r="B843" i="199"/>
  <c r="A843" i="199"/>
  <c r="C842" i="199"/>
  <c r="B842" i="199"/>
  <c r="A842" i="199"/>
  <c r="C841" i="199"/>
  <c r="B841" i="199"/>
  <c r="A841" i="199"/>
  <c r="C840" i="199"/>
  <c r="B840" i="199"/>
  <c r="A840" i="199"/>
  <c r="C839" i="199"/>
  <c r="B839" i="199"/>
  <c r="A839" i="199"/>
  <c r="C838" i="199"/>
  <c r="B838" i="199"/>
  <c r="A838" i="199"/>
  <c r="J7" i="199"/>
  <c r="I7" i="199"/>
  <c r="J6" i="199"/>
  <c r="J8" i="199" s="1"/>
  <c r="I6" i="199"/>
  <c r="C1941" i="198"/>
  <c r="B1941" i="198"/>
  <c r="A1941" i="198"/>
  <c r="C1940" i="198"/>
  <c r="B1940" i="198"/>
  <c r="A1940" i="198"/>
  <c r="C1939" i="198"/>
  <c r="B1939" i="198"/>
  <c r="A1939" i="198"/>
  <c r="C1938" i="198"/>
  <c r="B1938" i="198"/>
  <c r="A1938" i="198"/>
  <c r="C1937" i="198"/>
  <c r="B1937" i="198"/>
  <c r="A1937" i="198"/>
  <c r="C1936" i="198"/>
  <c r="B1936" i="198"/>
  <c r="A1936" i="198"/>
  <c r="C1935" i="198"/>
  <c r="B1935" i="198"/>
  <c r="A1935" i="198"/>
  <c r="C1934" i="198"/>
  <c r="B1934" i="198"/>
  <c r="A1934" i="198"/>
  <c r="C1933" i="198"/>
  <c r="B1933" i="198"/>
  <c r="A1933" i="198"/>
  <c r="C1932" i="198"/>
  <c r="B1932" i="198"/>
  <c r="A1932" i="198"/>
  <c r="C1931" i="198"/>
  <c r="B1931" i="198"/>
  <c r="A1931" i="198"/>
  <c r="C1930" i="198"/>
  <c r="B1930" i="198"/>
  <c r="A1930" i="198"/>
  <c r="C1929" i="198"/>
  <c r="B1929" i="198"/>
  <c r="A1929" i="198"/>
  <c r="C1928" i="198"/>
  <c r="B1928" i="198"/>
  <c r="A1928" i="198"/>
  <c r="C1927" i="198"/>
  <c r="B1927" i="198"/>
  <c r="A1927" i="198"/>
  <c r="C1926" i="198"/>
  <c r="B1926" i="198"/>
  <c r="A1926" i="198"/>
  <c r="C1925" i="198"/>
  <c r="B1925" i="198"/>
  <c r="A1925" i="198"/>
  <c r="C1924" i="198"/>
  <c r="B1924" i="198"/>
  <c r="A1924" i="198"/>
  <c r="C1923" i="198"/>
  <c r="B1923" i="198"/>
  <c r="A1923" i="198"/>
  <c r="C1922" i="198"/>
  <c r="B1922" i="198"/>
  <c r="A1922" i="198"/>
  <c r="C1921" i="198"/>
  <c r="B1921" i="198"/>
  <c r="A1921" i="198"/>
  <c r="C1920" i="198"/>
  <c r="B1920" i="198"/>
  <c r="A1920" i="198"/>
  <c r="C1919" i="198"/>
  <c r="B1919" i="198"/>
  <c r="A1919" i="198"/>
  <c r="C1918" i="198"/>
  <c r="B1918" i="198"/>
  <c r="A1918" i="198"/>
  <c r="C1917" i="198"/>
  <c r="B1917" i="198"/>
  <c r="A1917" i="198"/>
  <c r="C1916" i="198"/>
  <c r="B1916" i="198"/>
  <c r="A1916" i="198"/>
  <c r="C1915" i="198"/>
  <c r="B1915" i="198"/>
  <c r="A1915" i="198"/>
  <c r="C1914" i="198"/>
  <c r="B1914" i="198"/>
  <c r="A1914" i="198"/>
  <c r="C1913" i="198"/>
  <c r="B1913" i="198"/>
  <c r="A1913" i="198"/>
  <c r="C1912" i="198"/>
  <c r="B1912" i="198"/>
  <c r="A1912" i="198"/>
  <c r="C1911" i="198"/>
  <c r="B1911" i="198"/>
  <c r="A1911" i="198"/>
  <c r="C1910" i="198"/>
  <c r="B1910" i="198"/>
  <c r="A1910" i="198"/>
  <c r="C1909" i="198"/>
  <c r="B1909" i="198"/>
  <c r="A1909" i="198"/>
  <c r="C1908" i="198"/>
  <c r="B1908" i="198"/>
  <c r="A1908" i="198"/>
  <c r="C1907" i="198"/>
  <c r="B1907" i="198"/>
  <c r="A1907" i="198"/>
  <c r="C1906" i="198"/>
  <c r="B1906" i="198"/>
  <c r="A1906" i="198"/>
  <c r="C1905" i="198"/>
  <c r="B1905" i="198"/>
  <c r="A1905" i="198"/>
  <c r="C1904" i="198"/>
  <c r="B1904" i="198"/>
  <c r="A1904" i="198"/>
  <c r="C1903" i="198"/>
  <c r="B1903" i="198"/>
  <c r="A1903" i="198"/>
  <c r="C1902" i="198"/>
  <c r="B1902" i="198"/>
  <c r="A1902" i="198"/>
  <c r="C1901" i="198"/>
  <c r="B1901" i="198"/>
  <c r="A1901" i="198"/>
  <c r="C1900" i="198"/>
  <c r="B1900" i="198"/>
  <c r="A1900" i="198"/>
  <c r="C1899" i="198"/>
  <c r="B1899" i="198"/>
  <c r="A1899" i="198"/>
  <c r="C1898" i="198"/>
  <c r="B1898" i="198"/>
  <c r="A1898" i="198"/>
  <c r="C1897" i="198"/>
  <c r="B1897" i="198"/>
  <c r="A1897" i="198"/>
  <c r="C1896" i="198"/>
  <c r="B1896" i="198"/>
  <c r="A1896" i="198"/>
  <c r="C1895" i="198"/>
  <c r="B1895" i="198"/>
  <c r="A1895" i="198"/>
  <c r="C1894" i="198"/>
  <c r="B1894" i="198"/>
  <c r="A1894" i="198"/>
  <c r="C1893" i="198"/>
  <c r="B1893" i="198"/>
  <c r="A1893" i="198"/>
  <c r="C1892" i="198"/>
  <c r="B1892" i="198"/>
  <c r="A1892" i="198"/>
  <c r="C1891" i="198"/>
  <c r="B1891" i="198"/>
  <c r="A1891" i="198"/>
  <c r="C1890" i="198"/>
  <c r="B1890" i="198"/>
  <c r="A1890" i="198"/>
  <c r="C1889" i="198"/>
  <c r="B1889" i="198"/>
  <c r="A1889" i="198"/>
  <c r="C1888" i="198"/>
  <c r="B1888" i="198"/>
  <c r="A1888" i="198"/>
  <c r="C1887" i="198"/>
  <c r="B1887" i="198"/>
  <c r="A1887" i="198"/>
  <c r="C1886" i="198"/>
  <c r="B1886" i="198"/>
  <c r="A1886" i="198"/>
  <c r="C1885" i="198"/>
  <c r="B1885" i="198"/>
  <c r="A1885" i="198"/>
  <c r="C1884" i="198"/>
  <c r="B1884" i="198"/>
  <c r="A1884" i="198"/>
  <c r="C1883" i="198"/>
  <c r="B1883" i="198"/>
  <c r="A1883" i="198"/>
  <c r="C1882" i="198"/>
  <c r="B1882" i="198"/>
  <c r="A1882" i="198"/>
  <c r="C1881" i="198"/>
  <c r="B1881" i="198"/>
  <c r="A1881" i="198"/>
  <c r="C1880" i="198"/>
  <c r="B1880" i="198"/>
  <c r="A1880" i="198"/>
  <c r="C1879" i="198"/>
  <c r="B1879" i="198"/>
  <c r="A1879" i="198"/>
  <c r="C1878" i="198"/>
  <c r="B1878" i="198"/>
  <c r="A1878" i="198"/>
  <c r="C1877" i="198"/>
  <c r="B1877" i="198"/>
  <c r="A1877" i="198"/>
  <c r="C1876" i="198"/>
  <c r="B1876" i="198"/>
  <c r="A1876" i="198"/>
  <c r="C1875" i="198"/>
  <c r="B1875" i="198"/>
  <c r="A1875" i="198"/>
  <c r="C1874" i="198"/>
  <c r="B1874" i="198"/>
  <c r="A1874" i="198"/>
  <c r="C1873" i="198"/>
  <c r="B1873" i="198"/>
  <c r="A1873" i="198"/>
  <c r="C1872" i="198"/>
  <c r="B1872" i="198"/>
  <c r="A1872" i="198"/>
  <c r="C1871" i="198"/>
  <c r="B1871" i="198"/>
  <c r="A1871" i="198"/>
  <c r="C1870" i="198"/>
  <c r="B1870" i="198"/>
  <c r="A1870" i="198"/>
  <c r="C1869" i="198"/>
  <c r="B1869" i="198"/>
  <c r="A1869" i="198"/>
  <c r="C1868" i="198"/>
  <c r="B1868" i="198"/>
  <c r="A1868" i="198"/>
  <c r="C1867" i="198"/>
  <c r="B1867" i="198"/>
  <c r="A1867" i="198"/>
  <c r="C1866" i="198"/>
  <c r="B1866" i="198"/>
  <c r="A1866" i="198"/>
  <c r="C1865" i="198"/>
  <c r="B1865" i="198"/>
  <c r="A1865" i="198"/>
  <c r="C1864" i="198"/>
  <c r="B1864" i="198"/>
  <c r="A1864" i="198"/>
  <c r="C1863" i="198"/>
  <c r="B1863" i="198"/>
  <c r="A1863" i="198"/>
  <c r="C1862" i="198"/>
  <c r="B1862" i="198"/>
  <c r="A1862" i="198"/>
  <c r="C1861" i="198"/>
  <c r="B1861" i="198"/>
  <c r="A1861" i="198"/>
  <c r="C1860" i="198"/>
  <c r="B1860" i="198"/>
  <c r="A1860" i="198"/>
  <c r="C1859" i="198"/>
  <c r="B1859" i="198"/>
  <c r="A1859" i="198"/>
  <c r="C1858" i="198"/>
  <c r="B1858" i="198"/>
  <c r="A1858" i="198"/>
  <c r="C1857" i="198"/>
  <c r="B1857" i="198"/>
  <c r="A1857" i="198"/>
  <c r="C1856" i="198"/>
  <c r="B1856" i="198"/>
  <c r="A1856" i="198"/>
  <c r="C1855" i="198"/>
  <c r="B1855" i="198"/>
  <c r="A1855" i="198"/>
  <c r="C1854" i="198"/>
  <c r="B1854" i="198"/>
  <c r="A1854" i="198"/>
  <c r="C1853" i="198"/>
  <c r="B1853" i="198"/>
  <c r="A1853" i="198"/>
  <c r="C1852" i="198"/>
  <c r="B1852" i="198"/>
  <c r="A1852" i="198"/>
  <c r="C1851" i="198"/>
  <c r="B1851" i="198"/>
  <c r="A1851" i="198"/>
  <c r="C1850" i="198"/>
  <c r="B1850" i="198"/>
  <c r="A1850" i="198"/>
  <c r="C1849" i="198"/>
  <c r="B1849" i="198"/>
  <c r="A1849" i="198"/>
  <c r="C1848" i="198"/>
  <c r="B1848" i="198"/>
  <c r="A1848" i="198"/>
  <c r="C1847" i="198"/>
  <c r="B1847" i="198"/>
  <c r="A1847" i="198"/>
  <c r="C1846" i="198"/>
  <c r="B1846" i="198"/>
  <c r="A1846" i="198"/>
  <c r="C1845" i="198"/>
  <c r="B1845" i="198"/>
  <c r="A1845" i="198"/>
  <c r="C1844" i="198"/>
  <c r="B1844" i="198"/>
  <c r="A1844" i="198"/>
  <c r="C1843" i="198"/>
  <c r="B1843" i="198"/>
  <c r="A1843" i="198"/>
  <c r="C1842" i="198"/>
  <c r="B1842" i="198"/>
  <c r="A1842" i="198"/>
  <c r="C1841" i="198"/>
  <c r="B1841" i="198"/>
  <c r="A1841" i="198"/>
  <c r="C1840" i="198"/>
  <c r="B1840" i="198"/>
  <c r="A1840" i="198"/>
  <c r="C1839" i="198"/>
  <c r="B1839" i="198"/>
  <c r="A1839" i="198"/>
  <c r="C1838" i="198"/>
  <c r="B1838" i="198"/>
  <c r="A1838" i="198"/>
  <c r="C1837" i="198"/>
  <c r="B1837" i="198"/>
  <c r="A1837" i="198"/>
  <c r="C1836" i="198"/>
  <c r="B1836" i="198"/>
  <c r="A1836" i="198"/>
  <c r="C1835" i="198"/>
  <c r="B1835" i="198"/>
  <c r="A1835" i="198"/>
  <c r="C1834" i="198"/>
  <c r="B1834" i="198"/>
  <c r="A1834" i="198"/>
  <c r="C1833" i="198"/>
  <c r="B1833" i="198"/>
  <c r="A1833" i="198"/>
  <c r="C1832" i="198"/>
  <c r="B1832" i="198"/>
  <c r="A1832" i="198"/>
  <c r="C1831" i="198"/>
  <c r="B1831" i="198"/>
  <c r="A1831" i="198"/>
  <c r="C1830" i="198"/>
  <c r="B1830" i="198"/>
  <c r="A1830" i="198"/>
  <c r="C1829" i="198"/>
  <c r="B1829" i="198"/>
  <c r="A1829" i="198"/>
  <c r="C1828" i="198"/>
  <c r="B1828" i="198"/>
  <c r="A1828" i="198"/>
  <c r="C1827" i="198"/>
  <c r="B1827" i="198"/>
  <c r="A1827" i="198"/>
  <c r="C1826" i="198"/>
  <c r="B1826" i="198"/>
  <c r="A1826" i="198"/>
  <c r="C1825" i="198"/>
  <c r="B1825" i="198"/>
  <c r="A1825" i="198"/>
  <c r="C1824" i="198"/>
  <c r="B1824" i="198"/>
  <c r="A1824" i="198"/>
  <c r="C1823" i="198"/>
  <c r="B1823" i="198"/>
  <c r="A1823" i="198"/>
  <c r="C1822" i="198"/>
  <c r="B1822" i="198"/>
  <c r="A1822" i="198"/>
  <c r="C1821" i="198"/>
  <c r="B1821" i="198"/>
  <c r="A1821" i="198"/>
  <c r="C1820" i="198"/>
  <c r="B1820" i="198"/>
  <c r="A1820" i="198"/>
  <c r="C1819" i="198"/>
  <c r="B1819" i="198"/>
  <c r="A1819" i="198"/>
  <c r="C1818" i="198"/>
  <c r="B1818" i="198"/>
  <c r="A1818" i="198"/>
  <c r="C1817" i="198"/>
  <c r="B1817" i="198"/>
  <c r="A1817" i="198"/>
  <c r="C1816" i="198"/>
  <c r="B1816" i="198"/>
  <c r="A1816" i="198"/>
  <c r="C1815" i="198"/>
  <c r="B1815" i="198"/>
  <c r="A1815" i="198"/>
  <c r="C1814" i="198"/>
  <c r="B1814" i="198"/>
  <c r="A1814" i="198"/>
  <c r="C1813" i="198"/>
  <c r="B1813" i="198"/>
  <c r="A1813" i="198"/>
  <c r="C1812" i="198"/>
  <c r="B1812" i="198"/>
  <c r="A1812" i="198"/>
  <c r="C1811" i="198"/>
  <c r="B1811" i="198"/>
  <c r="A1811" i="198"/>
  <c r="C1810" i="198"/>
  <c r="B1810" i="198"/>
  <c r="A1810" i="198"/>
  <c r="C1809" i="198"/>
  <c r="B1809" i="198"/>
  <c r="A1809" i="198"/>
  <c r="C1808" i="198"/>
  <c r="B1808" i="198"/>
  <c r="A1808" i="198"/>
  <c r="C1807" i="198"/>
  <c r="B1807" i="198"/>
  <c r="A1807" i="198"/>
  <c r="C1806" i="198"/>
  <c r="B1806" i="198"/>
  <c r="A1806" i="198"/>
  <c r="C1805" i="198"/>
  <c r="B1805" i="198"/>
  <c r="A1805" i="198"/>
  <c r="C1804" i="198"/>
  <c r="B1804" i="198"/>
  <c r="A1804" i="198"/>
  <c r="C1803" i="198"/>
  <c r="B1803" i="198"/>
  <c r="A1803" i="198"/>
  <c r="C1802" i="198"/>
  <c r="B1802" i="198"/>
  <c r="A1802" i="198"/>
  <c r="C1801" i="198"/>
  <c r="B1801" i="198"/>
  <c r="A1801" i="198"/>
  <c r="C1800" i="198"/>
  <c r="B1800" i="198"/>
  <c r="A1800" i="198"/>
  <c r="C1799" i="198"/>
  <c r="B1799" i="198"/>
  <c r="A1799" i="198"/>
  <c r="C1798" i="198"/>
  <c r="B1798" i="198"/>
  <c r="A1798" i="198"/>
  <c r="C1797" i="198"/>
  <c r="B1797" i="198"/>
  <c r="A1797" i="198"/>
  <c r="C1796" i="198"/>
  <c r="B1796" i="198"/>
  <c r="A1796" i="198"/>
  <c r="C1795" i="198"/>
  <c r="B1795" i="198"/>
  <c r="A1795" i="198"/>
  <c r="C1794" i="198"/>
  <c r="B1794" i="198"/>
  <c r="A1794" i="198"/>
  <c r="C1793" i="198"/>
  <c r="B1793" i="198"/>
  <c r="A1793" i="198"/>
  <c r="C1792" i="198"/>
  <c r="B1792" i="198"/>
  <c r="A1792" i="198"/>
  <c r="C1791" i="198"/>
  <c r="B1791" i="198"/>
  <c r="A1791" i="198"/>
  <c r="C1790" i="198"/>
  <c r="B1790" i="198"/>
  <c r="A1790" i="198"/>
  <c r="C1789" i="198"/>
  <c r="B1789" i="198"/>
  <c r="A1789" i="198"/>
  <c r="C1788" i="198"/>
  <c r="B1788" i="198"/>
  <c r="A1788" i="198"/>
  <c r="C1787" i="198"/>
  <c r="B1787" i="198"/>
  <c r="A1787" i="198"/>
  <c r="C1786" i="198"/>
  <c r="B1786" i="198"/>
  <c r="A1786" i="198"/>
  <c r="C1785" i="198"/>
  <c r="B1785" i="198"/>
  <c r="A1785" i="198"/>
  <c r="C1784" i="198"/>
  <c r="B1784" i="198"/>
  <c r="A1784" i="198"/>
  <c r="C1783" i="198"/>
  <c r="B1783" i="198"/>
  <c r="A1783" i="198"/>
  <c r="C1782" i="198"/>
  <c r="B1782" i="198"/>
  <c r="A1782" i="198"/>
  <c r="C1781" i="198"/>
  <c r="B1781" i="198"/>
  <c r="A1781" i="198"/>
  <c r="C1780" i="198"/>
  <c r="B1780" i="198"/>
  <c r="A1780" i="198"/>
  <c r="C1779" i="198"/>
  <c r="B1779" i="198"/>
  <c r="A1779" i="198"/>
  <c r="C1778" i="198"/>
  <c r="B1778" i="198"/>
  <c r="A1778" i="198"/>
  <c r="C1777" i="198"/>
  <c r="B1777" i="198"/>
  <c r="A1777" i="198"/>
  <c r="C1776" i="198"/>
  <c r="B1776" i="198"/>
  <c r="A1776" i="198"/>
  <c r="C1775" i="198"/>
  <c r="B1775" i="198"/>
  <c r="A1775" i="198"/>
  <c r="C1774" i="198"/>
  <c r="B1774" i="198"/>
  <c r="A1774" i="198"/>
  <c r="C1773" i="198"/>
  <c r="B1773" i="198"/>
  <c r="A1773" i="198"/>
  <c r="C1772" i="198"/>
  <c r="B1772" i="198"/>
  <c r="A1772" i="198"/>
  <c r="C1771" i="198"/>
  <c r="B1771" i="198"/>
  <c r="A1771" i="198"/>
  <c r="C1770" i="198"/>
  <c r="B1770" i="198"/>
  <c r="A1770" i="198"/>
  <c r="C1769" i="198"/>
  <c r="B1769" i="198"/>
  <c r="A1769" i="198"/>
  <c r="C1768" i="198"/>
  <c r="B1768" i="198"/>
  <c r="A1768" i="198"/>
  <c r="C1767" i="198"/>
  <c r="B1767" i="198"/>
  <c r="A1767" i="198"/>
  <c r="C1766" i="198"/>
  <c r="B1766" i="198"/>
  <c r="A1766" i="198"/>
  <c r="C1765" i="198"/>
  <c r="B1765" i="198"/>
  <c r="A1765" i="198"/>
  <c r="C1764" i="198"/>
  <c r="B1764" i="198"/>
  <c r="A1764" i="198"/>
  <c r="C1763" i="198"/>
  <c r="B1763" i="198"/>
  <c r="A1763" i="198"/>
  <c r="C1762" i="198"/>
  <c r="B1762" i="198"/>
  <c r="A1762" i="198"/>
  <c r="C1761" i="198"/>
  <c r="B1761" i="198"/>
  <c r="A1761" i="198"/>
  <c r="C1760" i="198"/>
  <c r="B1760" i="198"/>
  <c r="A1760" i="198"/>
  <c r="C1759" i="198"/>
  <c r="B1759" i="198"/>
  <c r="A1759" i="198"/>
  <c r="C1758" i="198"/>
  <c r="B1758" i="198"/>
  <c r="A1758" i="198"/>
  <c r="C1757" i="198"/>
  <c r="B1757" i="198"/>
  <c r="A1757" i="198"/>
  <c r="C1756" i="198"/>
  <c r="B1756" i="198"/>
  <c r="A1756" i="198"/>
  <c r="C1755" i="198"/>
  <c r="B1755" i="198"/>
  <c r="A1755" i="198"/>
  <c r="C1754" i="198"/>
  <c r="B1754" i="198"/>
  <c r="A1754" i="198"/>
  <c r="C1753" i="198"/>
  <c r="B1753" i="198"/>
  <c r="A1753" i="198"/>
  <c r="C1752" i="198"/>
  <c r="B1752" i="198"/>
  <c r="A1752" i="198"/>
  <c r="C1751" i="198"/>
  <c r="B1751" i="198"/>
  <c r="A1751" i="198"/>
  <c r="C1750" i="198"/>
  <c r="B1750" i="198"/>
  <c r="A1750" i="198"/>
  <c r="C1749" i="198"/>
  <c r="B1749" i="198"/>
  <c r="A1749" i="198"/>
  <c r="C1748" i="198"/>
  <c r="B1748" i="198"/>
  <c r="A1748" i="198"/>
  <c r="C1747" i="198"/>
  <c r="B1747" i="198"/>
  <c r="A1747" i="198"/>
  <c r="C1746" i="198"/>
  <c r="B1746" i="198"/>
  <c r="A1746" i="198"/>
  <c r="C1745" i="198"/>
  <c r="B1745" i="198"/>
  <c r="A1745" i="198"/>
  <c r="C1744" i="198"/>
  <c r="B1744" i="198"/>
  <c r="A1744" i="198"/>
  <c r="C1743" i="198"/>
  <c r="B1743" i="198"/>
  <c r="A1743" i="198"/>
  <c r="C1742" i="198"/>
  <c r="B1742" i="198"/>
  <c r="A1742" i="198"/>
  <c r="C1741" i="198"/>
  <c r="B1741" i="198"/>
  <c r="A1741" i="198"/>
  <c r="C1740" i="198"/>
  <c r="B1740" i="198"/>
  <c r="A1740" i="198"/>
  <c r="C1739" i="198"/>
  <c r="B1739" i="198"/>
  <c r="A1739" i="198"/>
  <c r="C1738" i="198"/>
  <c r="B1738" i="198"/>
  <c r="A1738" i="198"/>
  <c r="C1737" i="198"/>
  <c r="B1737" i="198"/>
  <c r="A1737" i="198"/>
  <c r="C1736" i="198"/>
  <c r="B1736" i="198"/>
  <c r="A1736" i="198"/>
  <c r="C1735" i="198"/>
  <c r="B1735" i="198"/>
  <c r="A1735" i="198"/>
  <c r="C1734" i="198"/>
  <c r="B1734" i="198"/>
  <c r="A1734" i="198"/>
  <c r="C1733" i="198"/>
  <c r="B1733" i="198"/>
  <c r="A1733" i="198"/>
  <c r="C1732" i="198"/>
  <c r="B1732" i="198"/>
  <c r="A1732" i="198"/>
  <c r="C1731" i="198"/>
  <c r="B1731" i="198"/>
  <c r="A1731" i="198"/>
  <c r="C1730" i="198"/>
  <c r="B1730" i="198"/>
  <c r="A1730" i="198"/>
  <c r="C1729" i="198"/>
  <c r="B1729" i="198"/>
  <c r="A1729" i="198"/>
  <c r="C1728" i="198"/>
  <c r="B1728" i="198"/>
  <c r="A1728" i="198"/>
  <c r="C1727" i="198"/>
  <c r="B1727" i="198"/>
  <c r="A1727" i="198"/>
  <c r="C1726" i="198"/>
  <c r="B1726" i="198"/>
  <c r="A1726" i="198"/>
  <c r="C1725" i="198"/>
  <c r="B1725" i="198"/>
  <c r="A1725" i="198"/>
  <c r="C1724" i="198"/>
  <c r="B1724" i="198"/>
  <c r="A1724" i="198"/>
  <c r="C1723" i="198"/>
  <c r="B1723" i="198"/>
  <c r="A1723" i="198"/>
  <c r="C1722" i="198"/>
  <c r="B1722" i="198"/>
  <c r="A1722" i="198"/>
  <c r="C1721" i="198"/>
  <c r="B1721" i="198"/>
  <c r="A1721" i="198"/>
  <c r="C1720" i="198"/>
  <c r="B1720" i="198"/>
  <c r="A1720" i="198"/>
  <c r="C1719" i="198"/>
  <c r="B1719" i="198"/>
  <c r="A1719" i="198"/>
  <c r="C1718" i="198"/>
  <c r="B1718" i="198"/>
  <c r="A1718" i="198"/>
  <c r="C1717" i="198"/>
  <c r="B1717" i="198"/>
  <c r="A1717" i="198"/>
  <c r="C1716" i="198"/>
  <c r="B1716" i="198"/>
  <c r="A1716" i="198"/>
  <c r="C1715" i="198"/>
  <c r="B1715" i="198"/>
  <c r="A1715" i="198"/>
  <c r="C1714" i="198"/>
  <c r="B1714" i="198"/>
  <c r="A1714" i="198"/>
  <c r="C1713" i="198"/>
  <c r="B1713" i="198"/>
  <c r="A1713" i="198"/>
  <c r="C1712" i="198"/>
  <c r="B1712" i="198"/>
  <c r="A1712" i="198"/>
  <c r="C1711" i="198"/>
  <c r="B1711" i="198"/>
  <c r="A1711" i="198"/>
  <c r="C1710" i="198"/>
  <c r="B1710" i="198"/>
  <c r="A1710" i="198"/>
  <c r="C1709" i="198"/>
  <c r="B1709" i="198"/>
  <c r="A1709" i="198"/>
  <c r="C1708" i="198"/>
  <c r="B1708" i="198"/>
  <c r="A1708" i="198"/>
  <c r="C1707" i="198"/>
  <c r="B1707" i="198"/>
  <c r="A1707" i="198"/>
  <c r="C1706" i="198"/>
  <c r="B1706" i="198"/>
  <c r="A1706" i="198"/>
  <c r="C1705" i="198"/>
  <c r="B1705" i="198"/>
  <c r="A1705" i="198"/>
  <c r="C1704" i="198"/>
  <c r="B1704" i="198"/>
  <c r="A1704" i="198"/>
  <c r="C1703" i="198"/>
  <c r="B1703" i="198"/>
  <c r="A1703" i="198"/>
  <c r="C1702" i="198"/>
  <c r="B1702" i="198"/>
  <c r="A1702" i="198"/>
  <c r="C1701" i="198"/>
  <c r="B1701" i="198"/>
  <c r="A1701" i="198"/>
  <c r="C1700" i="198"/>
  <c r="B1700" i="198"/>
  <c r="A1700" i="198"/>
  <c r="C1699" i="198"/>
  <c r="B1699" i="198"/>
  <c r="A1699" i="198"/>
  <c r="C1698" i="198"/>
  <c r="B1698" i="198"/>
  <c r="A1698" i="198"/>
  <c r="C1697" i="198"/>
  <c r="B1697" i="198"/>
  <c r="A1697" i="198"/>
  <c r="C1696" i="198"/>
  <c r="B1696" i="198"/>
  <c r="A1696" i="198"/>
  <c r="C1695" i="198"/>
  <c r="B1695" i="198"/>
  <c r="A1695" i="198"/>
  <c r="C1694" i="198"/>
  <c r="B1694" i="198"/>
  <c r="A1694" i="198"/>
  <c r="C1693" i="198"/>
  <c r="B1693" i="198"/>
  <c r="A1693" i="198"/>
  <c r="C1692" i="198"/>
  <c r="B1692" i="198"/>
  <c r="A1692" i="198"/>
  <c r="C1691" i="198"/>
  <c r="B1691" i="198"/>
  <c r="A1691" i="198"/>
  <c r="C1690" i="198"/>
  <c r="B1690" i="198"/>
  <c r="A1690" i="198"/>
  <c r="C1689" i="198"/>
  <c r="B1689" i="198"/>
  <c r="A1689" i="198"/>
  <c r="C1688" i="198"/>
  <c r="B1688" i="198"/>
  <c r="A1688" i="198"/>
  <c r="C1687" i="198"/>
  <c r="B1687" i="198"/>
  <c r="A1687" i="198"/>
  <c r="C1686" i="198"/>
  <c r="B1686" i="198"/>
  <c r="A1686" i="198"/>
  <c r="C1685" i="198"/>
  <c r="B1685" i="198"/>
  <c r="A1685" i="198"/>
  <c r="C1684" i="198"/>
  <c r="B1684" i="198"/>
  <c r="A1684" i="198"/>
  <c r="C1683" i="198"/>
  <c r="B1683" i="198"/>
  <c r="A1683" i="198"/>
  <c r="C1682" i="198"/>
  <c r="B1682" i="198"/>
  <c r="A1682" i="198"/>
  <c r="C1681" i="198"/>
  <c r="B1681" i="198"/>
  <c r="A1681" i="198"/>
  <c r="C1680" i="198"/>
  <c r="B1680" i="198"/>
  <c r="A1680" i="198"/>
  <c r="C1679" i="198"/>
  <c r="B1679" i="198"/>
  <c r="A1679" i="198"/>
  <c r="C1678" i="198"/>
  <c r="B1678" i="198"/>
  <c r="A1678" i="198"/>
  <c r="C1677" i="198"/>
  <c r="B1677" i="198"/>
  <c r="A1677" i="198"/>
  <c r="C1676" i="198"/>
  <c r="B1676" i="198"/>
  <c r="A1676" i="198"/>
  <c r="C1675" i="198"/>
  <c r="B1675" i="198"/>
  <c r="A1675" i="198"/>
  <c r="C1674" i="198"/>
  <c r="B1674" i="198"/>
  <c r="A1674" i="198"/>
  <c r="C1673" i="198"/>
  <c r="B1673" i="198"/>
  <c r="A1673" i="198"/>
  <c r="C1672" i="198"/>
  <c r="B1672" i="198"/>
  <c r="A1672" i="198"/>
  <c r="C1671" i="198"/>
  <c r="B1671" i="198"/>
  <c r="A1671" i="198"/>
  <c r="C1670" i="198"/>
  <c r="B1670" i="198"/>
  <c r="A1670" i="198"/>
  <c r="C1669" i="198"/>
  <c r="B1669" i="198"/>
  <c r="A1669" i="198"/>
  <c r="C1668" i="198"/>
  <c r="B1668" i="198"/>
  <c r="A1668" i="198"/>
  <c r="C1667" i="198"/>
  <c r="B1667" i="198"/>
  <c r="A1667" i="198"/>
  <c r="C1666" i="198"/>
  <c r="B1666" i="198"/>
  <c r="A1666" i="198"/>
  <c r="C1665" i="198"/>
  <c r="B1665" i="198"/>
  <c r="A1665" i="198"/>
  <c r="C1664" i="198"/>
  <c r="B1664" i="198"/>
  <c r="A1664" i="198"/>
  <c r="C1663" i="198"/>
  <c r="B1663" i="198"/>
  <c r="A1663" i="198"/>
  <c r="C1662" i="198"/>
  <c r="B1662" i="198"/>
  <c r="A1662" i="198"/>
  <c r="C1661" i="198"/>
  <c r="B1661" i="198"/>
  <c r="A1661" i="198"/>
  <c r="C1660" i="198"/>
  <c r="B1660" i="198"/>
  <c r="A1660" i="198"/>
  <c r="C1659" i="198"/>
  <c r="B1659" i="198"/>
  <c r="A1659" i="198"/>
  <c r="C1658" i="198"/>
  <c r="B1658" i="198"/>
  <c r="A1658" i="198"/>
  <c r="C1657" i="198"/>
  <c r="B1657" i="198"/>
  <c r="A1657" i="198"/>
  <c r="C1656" i="198"/>
  <c r="B1656" i="198"/>
  <c r="A1656" i="198"/>
  <c r="C1655" i="198"/>
  <c r="B1655" i="198"/>
  <c r="A1655" i="198"/>
  <c r="C1654" i="198"/>
  <c r="B1654" i="198"/>
  <c r="A1654" i="198"/>
  <c r="C1653" i="198"/>
  <c r="B1653" i="198"/>
  <c r="A1653" i="198"/>
  <c r="C1652" i="198"/>
  <c r="B1652" i="198"/>
  <c r="A1652" i="198"/>
  <c r="C1651" i="198"/>
  <c r="B1651" i="198"/>
  <c r="A1651" i="198"/>
  <c r="C1650" i="198"/>
  <c r="B1650" i="198"/>
  <c r="A1650" i="198"/>
  <c r="C1649" i="198"/>
  <c r="B1649" i="198"/>
  <c r="A1649" i="198"/>
  <c r="C1648" i="198"/>
  <c r="B1648" i="198"/>
  <c r="A1648" i="198"/>
  <c r="C1647" i="198"/>
  <c r="B1647" i="198"/>
  <c r="A1647" i="198"/>
  <c r="C1646" i="198"/>
  <c r="B1646" i="198"/>
  <c r="A1646" i="198"/>
  <c r="C1645" i="198"/>
  <c r="B1645" i="198"/>
  <c r="A1645" i="198"/>
  <c r="C1644" i="198"/>
  <c r="B1644" i="198"/>
  <c r="A1644" i="198"/>
  <c r="C1643" i="198"/>
  <c r="B1643" i="198"/>
  <c r="A1643" i="198"/>
  <c r="C1642" i="198"/>
  <c r="B1642" i="198"/>
  <c r="A1642" i="198"/>
  <c r="C1641" i="198"/>
  <c r="B1641" i="198"/>
  <c r="A1641" i="198"/>
  <c r="C1640" i="198"/>
  <c r="B1640" i="198"/>
  <c r="A1640" i="198"/>
  <c r="C1639" i="198"/>
  <c r="B1639" i="198"/>
  <c r="A1639" i="198"/>
  <c r="C1638" i="198"/>
  <c r="B1638" i="198"/>
  <c r="A1638" i="198"/>
  <c r="C1637" i="198"/>
  <c r="B1637" i="198"/>
  <c r="A1637" i="198"/>
  <c r="C1636" i="198"/>
  <c r="B1636" i="198"/>
  <c r="A1636" i="198"/>
  <c r="C1635" i="198"/>
  <c r="B1635" i="198"/>
  <c r="A1635" i="198"/>
  <c r="C1634" i="198"/>
  <c r="B1634" i="198"/>
  <c r="A1634" i="198"/>
  <c r="C1633" i="198"/>
  <c r="B1633" i="198"/>
  <c r="A1633" i="198"/>
  <c r="C1632" i="198"/>
  <c r="B1632" i="198"/>
  <c r="A1632" i="198"/>
  <c r="C1631" i="198"/>
  <c r="B1631" i="198"/>
  <c r="A1631" i="198"/>
  <c r="C1630" i="198"/>
  <c r="B1630" i="198"/>
  <c r="A1630" i="198"/>
  <c r="C1629" i="198"/>
  <c r="B1629" i="198"/>
  <c r="A1629" i="198"/>
  <c r="C1628" i="198"/>
  <c r="B1628" i="198"/>
  <c r="A1628" i="198"/>
  <c r="C1627" i="198"/>
  <c r="B1627" i="198"/>
  <c r="A1627" i="198"/>
  <c r="C1626" i="198"/>
  <c r="B1626" i="198"/>
  <c r="A1626" i="198"/>
  <c r="C1625" i="198"/>
  <c r="B1625" i="198"/>
  <c r="A1625" i="198"/>
  <c r="C1624" i="198"/>
  <c r="B1624" i="198"/>
  <c r="A1624" i="198"/>
  <c r="C1623" i="198"/>
  <c r="B1623" i="198"/>
  <c r="A1623" i="198"/>
  <c r="C1622" i="198"/>
  <c r="B1622" i="198"/>
  <c r="A1622" i="198"/>
  <c r="C1621" i="198"/>
  <c r="B1621" i="198"/>
  <c r="A1621" i="198"/>
  <c r="C1620" i="198"/>
  <c r="B1620" i="198"/>
  <c r="A1620" i="198"/>
  <c r="C1619" i="198"/>
  <c r="B1619" i="198"/>
  <c r="A1619" i="198"/>
  <c r="C1618" i="198"/>
  <c r="B1618" i="198"/>
  <c r="A1618" i="198"/>
  <c r="C1617" i="198"/>
  <c r="B1617" i="198"/>
  <c r="A1617" i="198"/>
  <c r="C1616" i="198"/>
  <c r="B1616" i="198"/>
  <c r="A1616" i="198"/>
  <c r="C1615" i="198"/>
  <c r="B1615" i="198"/>
  <c r="A1615" i="198"/>
  <c r="C1614" i="198"/>
  <c r="B1614" i="198"/>
  <c r="A1614" i="198"/>
  <c r="C1613" i="198"/>
  <c r="B1613" i="198"/>
  <c r="A1613" i="198"/>
  <c r="C1612" i="198"/>
  <c r="B1612" i="198"/>
  <c r="A1612" i="198"/>
  <c r="C1611" i="198"/>
  <c r="B1611" i="198"/>
  <c r="A1611" i="198"/>
  <c r="C1610" i="198"/>
  <c r="B1610" i="198"/>
  <c r="A1610" i="198"/>
  <c r="C1609" i="198"/>
  <c r="B1609" i="198"/>
  <c r="A1609" i="198"/>
  <c r="C1608" i="198"/>
  <c r="B1608" i="198"/>
  <c r="A1608" i="198"/>
  <c r="C1607" i="198"/>
  <c r="B1607" i="198"/>
  <c r="A1607" i="198"/>
  <c r="C1606" i="198"/>
  <c r="B1606" i="198"/>
  <c r="A1606" i="198"/>
  <c r="C1605" i="198"/>
  <c r="B1605" i="198"/>
  <c r="A1605" i="198"/>
  <c r="C1604" i="198"/>
  <c r="B1604" i="198"/>
  <c r="A1604" i="198"/>
  <c r="C1603" i="198"/>
  <c r="B1603" i="198"/>
  <c r="A1603" i="198"/>
  <c r="C1602" i="198"/>
  <c r="B1602" i="198"/>
  <c r="A1602" i="198"/>
  <c r="C1601" i="198"/>
  <c r="B1601" i="198"/>
  <c r="A1601" i="198"/>
  <c r="C1600" i="198"/>
  <c r="B1600" i="198"/>
  <c r="A1600" i="198"/>
  <c r="C1599" i="198"/>
  <c r="B1599" i="198"/>
  <c r="A1599" i="198"/>
  <c r="C1598" i="198"/>
  <c r="B1598" i="198"/>
  <c r="A1598" i="198"/>
  <c r="C1597" i="198"/>
  <c r="B1597" i="198"/>
  <c r="A1597" i="198"/>
  <c r="C1596" i="198"/>
  <c r="B1596" i="198"/>
  <c r="A1596" i="198"/>
  <c r="C1595" i="198"/>
  <c r="B1595" i="198"/>
  <c r="A1595" i="198"/>
  <c r="C1594" i="198"/>
  <c r="B1594" i="198"/>
  <c r="A1594" i="198"/>
  <c r="C1593" i="198"/>
  <c r="B1593" i="198"/>
  <c r="A1593" i="198"/>
  <c r="C1592" i="198"/>
  <c r="B1592" i="198"/>
  <c r="A1592" i="198"/>
  <c r="C1591" i="198"/>
  <c r="B1591" i="198"/>
  <c r="A1591" i="198"/>
  <c r="C1590" i="198"/>
  <c r="B1590" i="198"/>
  <c r="A1590" i="198"/>
  <c r="C1589" i="198"/>
  <c r="B1589" i="198"/>
  <c r="A1589" i="198"/>
  <c r="C1588" i="198"/>
  <c r="B1588" i="198"/>
  <c r="A1588" i="198"/>
  <c r="C1587" i="198"/>
  <c r="B1587" i="198"/>
  <c r="A1587" i="198"/>
  <c r="C1586" i="198"/>
  <c r="B1586" i="198"/>
  <c r="A1586" i="198"/>
  <c r="C1585" i="198"/>
  <c r="B1585" i="198"/>
  <c r="A1585" i="198"/>
  <c r="C1584" i="198"/>
  <c r="B1584" i="198"/>
  <c r="A1584" i="198"/>
  <c r="C1583" i="198"/>
  <c r="B1583" i="198"/>
  <c r="A1583" i="198"/>
  <c r="C1582" i="198"/>
  <c r="B1582" i="198"/>
  <c r="A1582" i="198"/>
  <c r="C1581" i="198"/>
  <c r="B1581" i="198"/>
  <c r="A1581" i="198"/>
  <c r="C1580" i="198"/>
  <c r="B1580" i="198"/>
  <c r="A1580" i="198"/>
  <c r="C1579" i="198"/>
  <c r="B1579" i="198"/>
  <c r="A1579" i="198"/>
  <c r="C1578" i="198"/>
  <c r="B1578" i="198"/>
  <c r="A1578" i="198"/>
  <c r="C1577" i="198"/>
  <c r="B1577" i="198"/>
  <c r="A1577" i="198"/>
  <c r="C1576" i="198"/>
  <c r="B1576" i="198"/>
  <c r="A1576" i="198"/>
  <c r="C1575" i="198"/>
  <c r="B1575" i="198"/>
  <c r="A1575" i="198"/>
  <c r="C1574" i="198"/>
  <c r="B1574" i="198"/>
  <c r="A1574" i="198"/>
  <c r="C1573" i="198"/>
  <c r="B1573" i="198"/>
  <c r="A1573" i="198"/>
  <c r="C1572" i="198"/>
  <c r="B1572" i="198"/>
  <c r="A1572" i="198"/>
  <c r="C1571" i="198"/>
  <c r="B1571" i="198"/>
  <c r="A1571" i="198"/>
  <c r="C1570" i="198"/>
  <c r="B1570" i="198"/>
  <c r="A1570" i="198"/>
  <c r="C1569" i="198"/>
  <c r="B1569" i="198"/>
  <c r="A1569" i="198"/>
  <c r="C1568" i="198"/>
  <c r="B1568" i="198"/>
  <c r="A1568" i="198"/>
  <c r="C1567" i="198"/>
  <c r="B1567" i="198"/>
  <c r="A1567" i="198"/>
  <c r="C1566" i="198"/>
  <c r="B1566" i="198"/>
  <c r="A1566" i="198"/>
  <c r="C1565" i="198"/>
  <c r="B1565" i="198"/>
  <c r="A1565" i="198"/>
  <c r="C1564" i="198"/>
  <c r="B1564" i="198"/>
  <c r="A1564" i="198"/>
  <c r="C1563" i="198"/>
  <c r="B1563" i="198"/>
  <c r="A1563" i="198"/>
  <c r="C1562" i="198"/>
  <c r="B1562" i="198"/>
  <c r="A1562" i="198"/>
  <c r="C1561" i="198"/>
  <c r="B1561" i="198"/>
  <c r="A1561" i="198"/>
  <c r="C1560" i="198"/>
  <c r="B1560" i="198"/>
  <c r="A1560" i="198"/>
  <c r="C1559" i="198"/>
  <c r="B1559" i="198"/>
  <c r="A1559" i="198"/>
  <c r="C1558" i="198"/>
  <c r="B1558" i="198"/>
  <c r="A1558" i="198"/>
  <c r="C1557" i="198"/>
  <c r="B1557" i="198"/>
  <c r="A1557" i="198"/>
  <c r="C1556" i="198"/>
  <c r="B1556" i="198"/>
  <c r="A1556" i="198"/>
  <c r="C1555" i="198"/>
  <c r="B1555" i="198"/>
  <c r="A1555" i="198"/>
  <c r="C1554" i="198"/>
  <c r="B1554" i="198"/>
  <c r="A1554" i="198"/>
  <c r="C1553" i="198"/>
  <c r="B1553" i="198"/>
  <c r="A1553" i="198"/>
  <c r="C1552" i="198"/>
  <c r="B1552" i="198"/>
  <c r="A1552" i="198"/>
  <c r="C1551" i="198"/>
  <c r="B1551" i="198"/>
  <c r="A1551" i="198"/>
  <c r="C1550" i="198"/>
  <c r="B1550" i="198"/>
  <c r="A1550" i="198"/>
  <c r="C1549" i="198"/>
  <c r="B1549" i="198"/>
  <c r="A1549" i="198"/>
  <c r="C1548" i="198"/>
  <c r="B1548" i="198"/>
  <c r="A1548" i="198"/>
  <c r="C1547" i="198"/>
  <c r="B1547" i="198"/>
  <c r="A1547" i="198"/>
  <c r="C1546" i="198"/>
  <c r="B1546" i="198"/>
  <c r="A1546" i="198"/>
  <c r="C1545" i="198"/>
  <c r="B1545" i="198"/>
  <c r="A1545" i="198"/>
  <c r="C1544" i="198"/>
  <c r="B1544" i="198"/>
  <c r="A1544" i="198"/>
  <c r="C1543" i="198"/>
  <c r="B1543" i="198"/>
  <c r="A1543" i="198"/>
  <c r="C1542" i="198"/>
  <c r="B1542" i="198"/>
  <c r="A1542" i="198"/>
  <c r="C1541" i="198"/>
  <c r="B1541" i="198"/>
  <c r="A1541" i="198"/>
  <c r="C1540" i="198"/>
  <c r="B1540" i="198"/>
  <c r="A1540" i="198"/>
  <c r="C1539" i="198"/>
  <c r="B1539" i="198"/>
  <c r="A1539" i="198"/>
  <c r="C1538" i="198"/>
  <c r="B1538" i="198"/>
  <c r="A1538" i="198"/>
  <c r="C1537" i="198"/>
  <c r="B1537" i="198"/>
  <c r="A1537" i="198"/>
  <c r="C1536" i="198"/>
  <c r="B1536" i="198"/>
  <c r="A1536" i="198"/>
  <c r="C1535" i="198"/>
  <c r="B1535" i="198"/>
  <c r="A1535" i="198"/>
  <c r="C1534" i="198"/>
  <c r="B1534" i="198"/>
  <c r="A1534" i="198"/>
  <c r="C1533" i="198"/>
  <c r="B1533" i="198"/>
  <c r="A1533" i="198"/>
  <c r="C1532" i="198"/>
  <c r="B1532" i="198"/>
  <c r="A1532" i="198"/>
  <c r="C1531" i="198"/>
  <c r="B1531" i="198"/>
  <c r="A1531" i="198"/>
  <c r="C1530" i="198"/>
  <c r="B1530" i="198"/>
  <c r="A1530" i="198"/>
  <c r="C1529" i="198"/>
  <c r="B1529" i="198"/>
  <c r="A1529" i="198"/>
  <c r="C1528" i="198"/>
  <c r="B1528" i="198"/>
  <c r="A1528" i="198"/>
  <c r="C1527" i="198"/>
  <c r="B1527" i="198"/>
  <c r="A1527" i="198"/>
  <c r="C1526" i="198"/>
  <c r="B1526" i="198"/>
  <c r="A1526" i="198"/>
  <c r="C1525" i="198"/>
  <c r="B1525" i="198"/>
  <c r="A1525" i="198"/>
  <c r="C1524" i="198"/>
  <c r="B1524" i="198"/>
  <c r="A1524" i="198"/>
  <c r="C1523" i="198"/>
  <c r="B1523" i="198"/>
  <c r="A1523" i="198"/>
  <c r="C1522" i="198"/>
  <c r="B1522" i="198"/>
  <c r="A1522" i="198"/>
  <c r="C1521" i="198"/>
  <c r="B1521" i="198"/>
  <c r="A1521" i="198"/>
  <c r="C1520" i="198"/>
  <c r="B1520" i="198"/>
  <c r="A1520" i="198"/>
  <c r="C1519" i="198"/>
  <c r="B1519" i="198"/>
  <c r="A1519" i="198"/>
  <c r="C1518" i="198"/>
  <c r="B1518" i="198"/>
  <c r="A1518" i="198"/>
  <c r="C1517" i="198"/>
  <c r="B1517" i="198"/>
  <c r="A1517" i="198"/>
  <c r="C1516" i="198"/>
  <c r="B1516" i="198"/>
  <c r="A1516" i="198"/>
  <c r="C1515" i="198"/>
  <c r="B1515" i="198"/>
  <c r="A1515" i="198"/>
  <c r="C1514" i="198"/>
  <c r="B1514" i="198"/>
  <c r="A1514" i="198"/>
  <c r="C1513" i="198"/>
  <c r="B1513" i="198"/>
  <c r="A1513" i="198"/>
  <c r="C1512" i="198"/>
  <c r="B1512" i="198"/>
  <c r="A1512" i="198"/>
  <c r="C1511" i="198"/>
  <c r="B1511" i="198"/>
  <c r="A1511" i="198"/>
  <c r="C1510" i="198"/>
  <c r="B1510" i="198"/>
  <c r="A1510" i="198"/>
  <c r="C1509" i="198"/>
  <c r="B1509" i="198"/>
  <c r="A1509" i="198"/>
  <c r="C1508" i="198"/>
  <c r="B1508" i="198"/>
  <c r="A1508" i="198"/>
  <c r="C1507" i="198"/>
  <c r="B1507" i="198"/>
  <c r="A1507" i="198"/>
  <c r="C1506" i="198"/>
  <c r="B1506" i="198"/>
  <c r="A1506" i="198"/>
  <c r="C1505" i="198"/>
  <c r="B1505" i="198"/>
  <c r="A1505" i="198"/>
  <c r="C1504" i="198"/>
  <c r="B1504" i="198"/>
  <c r="A1504" i="198"/>
  <c r="C1503" i="198"/>
  <c r="B1503" i="198"/>
  <c r="A1503" i="198"/>
  <c r="C1502" i="198"/>
  <c r="B1502" i="198"/>
  <c r="A1502" i="198"/>
  <c r="C1501" i="198"/>
  <c r="B1501" i="198"/>
  <c r="A1501" i="198"/>
  <c r="C1500" i="198"/>
  <c r="B1500" i="198"/>
  <c r="A1500" i="198"/>
  <c r="C1499" i="198"/>
  <c r="B1499" i="198"/>
  <c r="A1499" i="198"/>
  <c r="C1498" i="198"/>
  <c r="B1498" i="198"/>
  <c r="A1498" i="198"/>
  <c r="C1497" i="198"/>
  <c r="B1497" i="198"/>
  <c r="A1497" i="198"/>
  <c r="C1496" i="198"/>
  <c r="B1496" i="198"/>
  <c r="A1496" i="198"/>
  <c r="C1495" i="198"/>
  <c r="B1495" i="198"/>
  <c r="A1495" i="198"/>
  <c r="C1494" i="198"/>
  <c r="B1494" i="198"/>
  <c r="A1494" i="198"/>
  <c r="C1493" i="198"/>
  <c r="B1493" i="198"/>
  <c r="A1493" i="198"/>
  <c r="C1492" i="198"/>
  <c r="B1492" i="198"/>
  <c r="A1492" i="198"/>
  <c r="C1491" i="198"/>
  <c r="B1491" i="198"/>
  <c r="A1491" i="198"/>
  <c r="C1490" i="198"/>
  <c r="B1490" i="198"/>
  <c r="A1490" i="198"/>
  <c r="C1489" i="198"/>
  <c r="B1489" i="198"/>
  <c r="A1489" i="198"/>
  <c r="C1488" i="198"/>
  <c r="B1488" i="198"/>
  <c r="A1488" i="198"/>
  <c r="C1487" i="198"/>
  <c r="B1487" i="198"/>
  <c r="A1487" i="198"/>
  <c r="C1486" i="198"/>
  <c r="B1486" i="198"/>
  <c r="A1486" i="198"/>
  <c r="C1485" i="198"/>
  <c r="B1485" i="198"/>
  <c r="A1485" i="198"/>
  <c r="C1484" i="198"/>
  <c r="B1484" i="198"/>
  <c r="A1484" i="198"/>
  <c r="C1483" i="198"/>
  <c r="B1483" i="198"/>
  <c r="A1483" i="198"/>
  <c r="C1482" i="198"/>
  <c r="B1482" i="198"/>
  <c r="A1482" i="198"/>
  <c r="C1481" i="198"/>
  <c r="B1481" i="198"/>
  <c r="A1481" i="198"/>
  <c r="C1480" i="198"/>
  <c r="B1480" i="198"/>
  <c r="A1480" i="198"/>
  <c r="C1479" i="198"/>
  <c r="B1479" i="198"/>
  <c r="A1479" i="198"/>
  <c r="C1478" i="198"/>
  <c r="B1478" i="198"/>
  <c r="A1478" i="198"/>
  <c r="C1477" i="198"/>
  <c r="B1477" i="198"/>
  <c r="A1477" i="198"/>
  <c r="C1476" i="198"/>
  <c r="B1476" i="198"/>
  <c r="A1476" i="198"/>
  <c r="C1475" i="198"/>
  <c r="B1475" i="198"/>
  <c r="A1475" i="198"/>
  <c r="C1474" i="198"/>
  <c r="B1474" i="198"/>
  <c r="A1474" i="198"/>
  <c r="C1473" i="198"/>
  <c r="B1473" i="198"/>
  <c r="A1473" i="198"/>
  <c r="C1472" i="198"/>
  <c r="B1472" i="198"/>
  <c r="A1472" i="198"/>
  <c r="C1471" i="198"/>
  <c r="B1471" i="198"/>
  <c r="A1471" i="198"/>
  <c r="C1470" i="198"/>
  <c r="B1470" i="198"/>
  <c r="A1470" i="198"/>
  <c r="C1469" i="198"/>
  <c r="B1469" i="198"/>
  <c r="A1469" i="198"/>
  <c r="C1468" i="198"/>
  <c r="B1468" i="198"/>
  <c r="A1468" i="198"/>
  <c r="C1467" i="198"/>
  <c r="B1467" i="198"/>
  <c r="A1467" i="198"/>
  <c r="C1466" i="198"/>
  <c r="B1466" i="198"/>
  <c r="A1466" i="198"/>
  <c r="C1465" i="198"/>
  <c r="B1465" i="198"/>
  <c r="A1465" i="198"/>
  <c r="C1464" i="198"/>
  <c r="B1464" i="198"/>
  <c r="A1464" i="198"/>
  <c r="C1463" i="198"/>
  <c r="B1463" i="198"/>
  <c r="A1463" i="198"/>
  <c r="C1462" i="198"/>
  <c r="B1462" i="198"/>
  <c r="A1462" i="198"/>
  <c r="C1461" i="198"/>
  <c r="B1461" i="198"/>
  <c r="A1461" i="198"/>
  <c r="C1460" i="198"/>
  <c r="B1460" i="198"/>
  <c r="A1460" i="198"/>
  <c r="C1459" i="198"/>
  <c r="B1459" i="198"/>
  <c r="A1459" i="198"/>
  <c r="C1458" i="198"/>
  <c r="B1458" i="198"/>
  <c r="A1458" i="198"/>
  <c r="C1457" i="198"/>
  <c r="B1457" i="198"/>
  <c r="A1457" i="198"/>
  <c r="C1456" i="198"/>
  <c r="B1456" i="198"/>
  <c r="A1456" i="198"/>
  <c r="C1455" i="198"/>
  <c r="B1455" i="198"/>
  <c r="A1455" i="198"/>
  <c r="C1454" i="198"/>
  <c r="B1454" i="198"/>
  <c r="A1454" i="198"/>
  <c r="C1453" i="198"/>
  <c r="B1453" i="198"/>
  <c r="A1453" i="198"/>
  <c r="C1452" i="198"/>
  <c r="B1452" i="198"/>
  <c r="A1452" i="198"/>
  <c r="C1451" i="198"/>
  <c r="B1451" i="198"/>
  <c r="A1451" i="198"/>
  <c r="C1450" i="198"/>
  <c r="B1450" i="198"/>
  <c r="A1450" i="198"/>
  <c r="C1449" i="198"/>
  <c r="B1449" i="198"/>
  <c r="A1449" i="198"/>
  <c r="C1448" i="198"/>
  <c r="B1448" i="198"/>
  <c r="A1448" i="198"/>
  <c r="C1447" i="198"/>
  <c r="B1447" i="198"/>
  <c r="A1447" i="198"/>
  <c r="C1446" i="198"/>
  <c r="B1446" i="198"/>
  <c r="A1446" i="198"/>
  <c r="C1445" i="198"/>
  <c r="B1445" i="198"/>
  <c r="A1445" i="198"/>
  <c r="C1444" i="198"/>
  <c r="B1444" i="198"/>
  <c r="A1444" i="198"/>
  <c r="C1443" i="198"/>
  <c r="B1443" i="198"/>
  <c r="A1443" i="198"/>
  <c r="C1442" i="198"/>
  <c r="B1442" i="198"/>
  <c r="A1442" i="198"/>
  <c r="C1441" i="198"/>
  <c r="B1441" i="198"/>
  <c r="A1441" i="198"/>
  <c r="C1440" i="198"/>
  <c r="B1440" i="198"/>
  <c r="A1440" i="198"/>
  <c r="C1439" i="198"/>
  <c r="B1439" i="198"/>
  <c r="A1439" i="198"/>
  <c r="C1438" i="198"/>
  <c r="B1438" i="198"/>
  <c r="A1438" i="198"/>
  <c r="C1437" i="198"/>
  <c r="B1437" i="198"/>
  <c r="A1437" i="198"/>
  <c r="C1436" i="198"/>
  <c r="B1436" i="198"/>
  <c r="A1436" i="198"/>
  <c r="C1435" i="198"/>
  <c r="B1435" i="198"/>
  <c r="A1435" i="198"/>
  <c r="C1434" i="198"/>
  <c r="B1434" i="198"/>
  <c r="A1434" i="198"/>
  <c r="C1433" i="198"/>
  <c r="B1433" i="198"/>
  <c r="A1433" i="198"/>
  <c r="C1432" i="198"/>
  <c r="B1432" i="198"/>
  <c r="A1432" i="198"/>
  <c r="C1431" i="198"/>
  <c r="B1431" i="198"/>
  <c r="A1431" i="198"/>
  <c r="C1430" i="198"/>
  <c r="B1430" i="198"/>
  <c r="A1430" i="198"/>
  <c r="C1429" i="198"/>
  <c r="B1429" i="198"/>
  <c r="A1429" i="198"/>
  <c r="C1428" i="198"/>
  <c r="B1428" i="198"/>
  <c r="A1428" i="198"/>
  <c r="C1427" i="198"/>
  <c r="B1427" i="198"/>
  <c r="A1427" i="198"/>
  <c r="C1426" i="198"/>
  <c r="B1426" i="198"/>
  <c r="A1426" i="198"/>
  <c r="C1425" i="198"/>
  <c r="B1425" i="198"/>
  <c r="A1425" i="198"/>
  <c r="C1424" i="198"/>
  <c r="B1424" i="198"/>
  <c r="A1424" i="198"/>
  <c r="C1423" i="198"/>
  <c r="B1423" i="198"/>
  <c r="A1423" i="198"/>
  <c r="C1422" i="198"/>
  <c r="B1422" i="198"/>
  <c r="A1422" i="198"/>
  <c r="C1421" i="198"/>
  <c r="B1421" i="198"/>
  <c r="A1421" i="198"/>
  <c r="C1420" i="198"/>
  <c r="B1420" i="198"/>
  <c r="A1420" i="198"/>
  <c r="C1419" i="198"/>
  <c r="B1419" i="198"/>
  <c r="A1419" i="198"/>
  <c r="C1418" i="198"/>
  <c r="B1418" i="198"/>
  <c r="A1418" i="198"/>
  <c r="C1417" i="198"/>
  <c r="B1417" i="198"/>
  <c r="A1417" i="198"/>
  <c r="C1416" i="198"/>
  <c r="B1416" i="198"/>
  <c r="A1416" i="198"/>
  <c r="C1415" i="198"/>
  <c r="B1415" i="198"/>
  <c r="A1415" i="198"/>
  <c r="C1414" i="198"/>
  <c r="B1414" i="198"/>
  <c r="A1414" i="198"/>
  <c r="C1413" i="198"/>
  <c r="B1413" i="198"/>
  <c r="A1413" i="198"/>
  <c r="C1412" i="198"/>
  <c r="B1412" i="198"/>
  <c r="A1412" i="198"/>
  <c r="C1411" i="198"/>
  <c r="B1411" i="198"/>
  <c r="A1411" i="198"/>
  <c r="C1410" i="198"/>
  <c r="B1410" i="198"/>
  <c r="A1410" i="198"/>
  <c r="C1409" i="198"/>
  <c r="B1409" i="198"/>
  <c r="A1409" i="198"/>
  <c r="C1408" i="198"/>
  <c r="B1408" i="198"/>
  <c r="A1408" i="198"/>
  <c r="C1407" i="198"/>
  <c r="B1407" i="198"/>
  <c r="A1407" i="198"/>
  <c r="C1406" i="198"/>
  <c r="B1406" i="198"/>
  <c r="A1406" i="198"/>
  <c r="C1405" i="198"/>
  <c r="B1405" i="198"/>
  <c r="A1405" i="198"/>
  <c r="C1404" i="198"/>
  <c r="B1404" i="198"/>
  <c r="A1404" i="198"/>
  <c r="C1403" i="198"/>
  <c r="B1403" i="198"/>
  <c r="A1403" i="198"/>
  <c r="C1402" i="198"/>
  <c r="B1402" i="198"/>
  <c r="A1402" i="198"/>
  <c r="C1401" i="198"/>
  <c r="B1401" i="198"/>
  <c r="A1401" i="198"/>
  <c r="C1400" i="198"/>
  <c r="B1400" i="198"/>
  <c r="A1400" i="198"/>
  <c r="C1399" i="198"/>
  <c r="B1399" i="198"/>
  <c r="A1399" i="198"/>
  <c r="C1398" i="198"/>
  <c r="B1398" i="198"/>
  <c r="A1398" i="198"/>
  <c r="C1397" i="198"/>
  <c r="B1397" i="198"/>
  <c r="A1397" i="198"/>
  <c r="C1396" i="198"/>
  <c r="B1396" i="198"/>
  <c r="A1396" i="198"/>
  <c r="C1395" i="198"/>
  <c r="B1395" i="198"/>
  <c r="A1395" i="198"/>
  <c r="C1394" i="198"/>
  <c r="B1394" i="198"/>
  <c r="A1394" i="198"/>
  <c r="C1393" i="198"/>
  <c r="B1393" i="198"/>
  <c r="A1393" i="198"/>
  <c r="C1392" i="198"/>
  <c r="B1392" i="198"/>
  <c r="A1392" i="198"/>
  <c r="C1391" i="198"/>
  <c r="B1391" i="198"/>
  <c r="A1391" i="198"/>
  <c r="C1390" i="198"/>
  <c r="B1390" i="198"/>
  <c r="A1390" i="198"/>
  <c r="C1389" i="198"/>
  <c r="B1389" i="198"/>
  <c r="A1389" i="198"/>
  <c r="C1388" i="198"/>
  <c r="B1388" i="198"/>
  <c r="A1388" i="198"/>
  <c r="C1387" i="198"/>
  <c r="B1387" i="198"/>
  <c r="A1387" i="198"/>
  <c r="C1386" i="198"/>
  <c r="B1386" i="198"/>
  <c r="A1386" i="198"/>
  <c r="C1385" i="198"/>
  <c r="B1385" i="198"/>
  <c r="A1385" i="198"/>
  <c r="C1384" i="198"/>
  <c r="B1384" i="198"/>
  <c r="A1384" i="198"/>
  <c r="C1383" i="198"/>
  <c r="B1383" i="198"/>
  <c r="A1383" i="198"/>
  <c r="C1382" i="198"/>
  <c r="B1382" i="198"/>
  <c r="A1382" i="198"/>
  <c r="C1381" i="198"/>
  <c r="B1381" i="198"/>
  <c r="A1381" i="198"/>
  <c r="C1380" i="198"/>
  <c r="B1380" i="198"/>
  <c r="A1380" i="198"/>
  <c r="C1379" i="198"/>
  <c r="B1379" i="198"/>
  <c r="A1379" i="198"/>
  <c r="C1378" i="198"/>
  <c r="B1378" i="198"/>
  <c r="A1378" i="198"/>
  <c r="C1377" i="198"/>
  <c r="B1377" i="198"/>
  <c r="A1377" i="198"/>
  <c r="C1376" i="198"/>
  <c r="B1376" i="198"/>
  <c r="A1376" i="198"/>
  <c r="C1375" i="198"/>
  <c r="B1375" i="198"/>
  <c r="A1375" i="198"/>
  <c r="C1374" i="198"/>
  <c r="B1374" i="198"/>
  <c r="A1374" i="198"/>
  <c r="C1373" i="198"/>
  <c r="B1373" i="198"/>
  <c r="A1373" i="198"/>
  <c r="C1372" i="198"/>
  <c r="B1372" i="198"/>
  <c r="A1372" i="198"/>
  <c r="C1371" i="198"/>
  <c r="B1371" i="198"/>
  <c r="A1371" i="198"/>
  <c r="C1370" i="198"/>
  <c r="B1370" i="198"/>
  <c r="A1370" i="198"/>
  <c r="C1369" i="198"/>
  <c r="B1369" i="198"/>
  <c r="A1369" i="198"/>
  <c r="C1368" i="198"/>
  <c r="B1368" i="198"/>
  <c r="A1368" i="198"/>
  <c r="C1367" i="198"/>
  <c r="B1367" i="198"/>
  <c r="A1367" i="198"/>
  <c r="C1366" i="198"/>
  <c r="B1366" i="198"/>
  <c r="A1366" i="198"/>
  <c r="C1365" i="198"/>
  <c r="B1365" i="198"/>
  <c r="A1365" i="198"/>
  <c r="C1364" i="198"/>
  <c r="B1364" i="198"/>
  <c r="A1364" i="198"/>
  <c r="C1363" i="198"/>
  <c r="B1363" i="198"/>
  <c r="A1363" i="198"/>
  <c r="C1362" i="198"/>
  <c r="B1362" i="198"/>
  <c r="A1362" i="198"/>
  <c r="C1361" i="198"/>
  <c r="B1361" i="198"/>
  <c r="A1361" i="198"/>
  <c r="C1360" i="198"/>
  <c r="B1360" i="198"/>
  <c r="A1360" i="198"/>
  <c r="C1359" i="198"/>
  <c r="B1359" i="198"/>
  <c r="A1359" i="198"/>
  <c r="C1358" i="198"/>
  <c r="B1358" i="198"/>
  <c r="A1358" i="198"/>
  <c r="C1357" i="198"/>
  <c r="B1357" i="198"/>
  <c r="A1357" i="198"/>
  <c r="C1356" i="198"/>
  <c r="B1356" i="198"/>
  <c r="A1356" i="198"/>
  <c r="C1355" i="198"/>
  <c r="B1355" i="198"/>
  <c r="A1355" i="198"/>
  <c r="C1354" i="198"/>
  <c r="B1354" i="198"/>
  <c r="A1354" i="198"/>
  <c r="C1353" i="198"/>
  <c r="B1353" i="198"/>
  <c r="A1353" i="198"/>
  <c r="C1352" i="198"/>
  <c r="B1352" i="198"/>
  <c r="A1352" i="198"/>
  <c r="C1351" i="198"/>
  <c r="B1351" i="198"/>
  <c r="A1351" i="198"/>
  <c r="C1350" i="198"/>
  <c r="B1350" i="198"/>
  <c r="A1350" i="198"/>
  <c r="C1349" i="198"/>
  <c r="B1349" i="198"/>
  <c r="A1349" i="198"/>
  <c r="C1348" i="198"/>
  <c r="B1348" i="198"/>
  <c r="A1348" i="198"/>
  <c r="C1347" i="198"/>
  <c r="B1347" i="198"/>
  <c r="A1347" i="198"/>
  <c r="C1346" i="198"/>
  <c r="B1346" i="198"/>
  <c r="A1346" i="198"/>
  <c r="C1345" i="198"/>
  <c r="B1345" i="198"/>
  <c r="A1345" i="198"/>
  <c r="C1344" i="198"/>
  <c r="B1344" i="198"/>
  <c r="A1344" i="198"/>
  <c r="C1343" i="198"/>
  <c r="B1343" i="198"/>
  <c r="A1343" i="198"/>
  <c r="C1342" i="198"/>
  <c r="B1342" i="198"/>
  <c r="A1342" i="198"/>
  <c r="C1341" i="198"/>
  <c r="B1341" i="198"/>
  <c r="A1341" i="198"/>
  <c r="C1340" i="198"/>
  <c r="B1340" i="198"/>
  <c r="A1340" i="198"/>
  <c r="C1339" i="198"/>
  <c r="B1339" i="198"/>
  <c r="A1339" i="198"/>
  <c r="C1338" i="198"/>
  <c r="B1338" i="198"/>
  <c r="A1338" i="198"/>
  <c r="C1337" i="198"/>
  <c r="B1337" i="198"/>
  <c r="A1337" i="198"/>
  <c r="C1336" i="198"/>
  <c r="B1336" i="198"/>
  <c r="A1336" i="198"/>
  <c r="C1335" i="198"/>
  <c r="B1335" i="198"/>
  <c r="A1335" i="198"/>
  <c r="C1334" i="198"/>
  <c r="B1334" i="198"/>
  <c r="A1334" i="198"/>
  <c r="C1333" i="198"/>
  <c r="B1333" i="198"/>
  <c r="A1333" i="198"/>
  <c r="C1332" i="198"/>
  <c r="B1332" i="198"/>
  <c r="A1332" i="198"/>
  <c r="C1331" i="198"/>
  <c r="B1331" i="198"/>
  <c r="A1331" i="198"/>
  <c r="C1330" i="198"/>
  <c r="B1330" i="198"/>
  <c r="A1330" i="198"/>
  <c r="C1329" i="198"/>
  <c r="B1329" i="198"/>
  <c r="A1329" i="198"/>
  <c r="C1328" i="198"/>
  <c r="B1328" i="198"/>
  <c r="A1328" i="198"/>
  <c r="C1327" i="198"/>
  <c r="B1327" i="198"/>
  <c r="A1327" i="198"/>
  <c r="C1326" i="198"/>
  <c r="B1326" i="198"/>
  <c r="A1326" i="198"/>
  <c r="C1325" i="198"/>
  <c r="B1325" i="198"/>
  <c r="A1325" i="198"/>
  <c r="C1324" i="198"/>
  <c r="B1324" i="198"/>
  <c r="A1324" i="198"/>
  <c r="C1323" i="198"/>
  <c r="B1323" i="198"/>
  <c r="A1323" i="198"/>
  <c r="C1322" i="198"/>
  <c r="B1322" i="198"/>
  <c r="A1322" i="198"/>
  <c r="C1321" i="198"/>
  <c r="B1321" i="198"/>
  <c r="A1321" i="198"/>
  <c r="C1320" i="198"/>
  <c r="B1320" i="198"/>
  <c r="A1320" i="198"/>
  <c r="C1319" i="198"/>
  <c r="B1319" i="198"/>
  <c r="A1319" i="198"/>
  <c r="C1318" i="198"/>
  <c r="B1318" i="198"/>
  <c r="A1318" i="198"/>
  <c r="C1317" i="198"/>
  <c r="B1317" i="198"/>
  <c r="A1317" i="198"/>
  <c r="C1316" i="198"/>
  <c r="B1316" i="198"/>
  <c r="A1316" i="198"/>
  <c r="C1315" i="198"/>
  <c r="B1315" i="198"/>
  <c r="A1315" i="198"/>
  <c r="C1314" i="198"/>
  <c r="B1314" i="198"/>
  <c r="A1314" i="198"/>
  <c r="C1313" i="198"/>
  <c r="B1313" i="198"/>
  <c r="A1313" i="198"/>
  <c r="C1312" i="198"/>
  <c r="B1312" i="198"/>
  <c r="A1312" i="198"/>
  <c r="C1311" i="198"/>
  <c r="B1311" i="198"/>
  <c r="A1311" i="198"/>
  <c r="C1310" i="198"/>
  <c r="B1310" i="198"/>
  <c r="A1310" i="198"/>
  <c r="C1309" i="198"/>
  <c r="B1309" i="198"/>
  <c r="A1309" i="198"/>
  <c r="C1308" i="198"/>
  <c r="B1308" i="198"/>
  <c r="A1308" i="198"/>
  <c r="C1307" i="198"/>
  <c r="B1307" i="198"/>
  <c r="A1307" i="198"/>
  <c r="C1306" i="198"/>
  <c r="B1306" i="198"/>
  <c r="A1306" i="198"/>
  <c r="C1305" i="198"/>
  <c r="B1305" i="198"/>
  <c r="A1305" i="198"/>
  <c r="C1304" i="198"/>
  <c r="B1304" i="198"/>
  <c r="A1304" i="198"/>
  <c r="C1303" i="198"/>
  <c r="B1303" i="198"/>
  <c r="A1303" i="198"/>
  <c r="C1302" i="198"/>
  <c r="B1302" i="198"/>
  <c r="A1302" i="198"/>
  <c r="C1301" i="198"/>
  <c r="B1301" i="198"/>
  <c r="A1301" i="198"/>
  <c r="C1300" i="198"/>
  <c r="B1300" i="198"/>
  <c r="A1300" i="198"/>
  <c r="C1299" i="198"/>
  <c r="B1299" i="198"/>
  <c r="A1299" i="198"/>
  <c r="C1298" i="198"/>
  <c r="B1298" i="198"/>
  <c r="A1298" i="198"/>
  <c r="C1297" i="198"/>
  <c r="B1297" i="198"/>
  <c r="A1297" i="198"/>
  <c r="C1296" i="198"/>
  <c r="B1296" i="198"/>
  <c r="A1296" i="198"/>
  <c r="C1295" i="198"/>
  <c r="B1295" i="198"/>
  <c r="A1295" i="198"/>
  <c r="C1294" i="198"/>
  <c r="B1294" i="198"/>
  <c r="A1294" i="198"/>
  <c r="C1293" i="198"/>
  <c r="B1293" i="198"/>
  <c r="A1293" i="198"/>
  <c r="C1292" i="198"/>
  <c r="B1292" i="198"/>
  <c r="A1292" i="198"/>
  <c r="C1291" i="198"/>
  <c r="B1291" i="198"/>
  <c r="A1291" i="198"/>
  <c r="C1290" i="198"/>
  <c r="B1290" i="198"/>
  <c r="A1290" i="198"/>
  <c r="C1289" i="198"/>
  <c r="B1289" i="198"/>
  <c r="A1289" i="198"/>
  <c r="C1288" i="198"/>
  <c r="B1288" i="198"/>
  <c r="A1288" i="198"/>
  <c r="C1287" i="198"/>
  <c r="B1287" i="198"/>
  <c r="A1287" i="198"/>
  <c r="C1286" i="198"/>
  <c r="B1286" i="198"/>
  <c r="A1286" i="198"/>
  <c r="C1285" i="198"/>
  <c r="B1285" i="198"/>
  <c r="A1285" i="198"/>
  <c r="C1284" i="198"/>
  <c r="B1284" i="198"/>
  <c r="A1284" i="198"/>
  <c r="C1283" i="198"/>
  <c r="B1283" i="198"/>
  <c r="A1283" i="198"/>
  <c r="C1282" i="198"/>
  <c r="B1282" i="198"/>
  <c r="A1282" i="198"/>
  <c r="C1281" i="198"/>
  <c r="B1281" i="198"/>
  <c r="A1281" i="198"/>
  <c r="C1280" i="198"/>
  <c r="B1280" i="198"/>
  <c r="A1280" i="198"/>
  <c r="C1279" i="198"/>
  <c r="B1279" i="198"/>
  <c r="A1279" i="198"/>
  <c r="C1278" i="198"/>
  <c r="B1278" i="198"/>
  <c r="A1278" i="198"/>
  <c r="C1277" i="198"/>
  <c r="B1277" i="198"/>
  <c r="A1277" i="198"/>
  <c r="C1276" i="198"/>
  <c r="B1276" i="198"/>
  <c r="A1276" i="198"/>
  <c r="C1275" i="198"/>
  <c r="B1275" i="198"/>
  <c r="A1275" i="198"/>
  <c r="C1274" i="198"/>
  <c r="B1274" i="198"/>
  <c r="A1274" i="198"/>
  <c r="C1273" i="198"/>
  <c r="B1273" i="198"/>
  <c r="A1273" i="198"/>
  <c r="C1272" i="198"/>
  <c r="B1272" i="198"/>
  <c r="A1272" i="198"/>
  <c r="C1271" i="198"/>
  <c r="B1271" i="198"/>
  <c r="A1271" i="198"/>
  <c r="C1270" i="198"/>
  <c r="B1270" i="198"/>
  <c r="A1270" i="198"/>
  <c r="C1269" i="198"/>
  <c r="B1269" i="198"/>
  <c r="A1269" i="198"/>
  <c r="C1268" i="198"/>
  <c r="B1268" i="198"/>
  <c r="A1268" i="198"/>
  <c r="C1267" i="198"/>
  <c r="B1267" i="198"/>
  <c r="A1267" i="198"/>
  <c r="C1266" i="198"/>
  <c r="B1266" i="198"/>
  <c r="A1266" i="198"/>
  <c r="C1265" i="198"/>
  <c r="B1265" i="198"/>
  <c r="A1265" i="198"/>
  <c r="C1264" i="198"/>
  <c r="B1264" i="198"/>
  <c r="A1264" i="198"/>
  <c r="C1263" i="198"/>
  <c r="B1263" i="198"/>
  <c r="A1263" i="198"/>
  <c r="C1262" i="198"/>
  <c r="B1262" i="198"/>
  <c r="A1262" i="198"/>
  <c r="C1261" i="198"/>
  <c r="B1261" i="198"/>
  <c r="A1261" i="198"/>
  <c r="C1260" i="198"/>
  <c r="B1260" i="198"/>
  <c r="A1260" i="198"/>
  <c r="C1259" i="198"/>
  <c r="B1259" i="198"/>
  <c r="A1259" i="198"/>
  <c r="C1258" i="198"/>
  <c r="B1258" i="198"/>
  <c r="A1258" i="198"/>
  <c r="C1257" i="198"/>
  <c r="B1257" i="198"/>
  <c r="A1257" i="198"/>
  <c r="C1256" i="198"/>
  <c r="B1256" i="198"/>
  <c r="A1256" i="198"/>
  <c r="C1255" i="198"/>
  <c r="B1255" i="198"/>
  <c r="A1255" i="198"/>
  <c r="C1254" i="198"/>
  <c r="B1254" i="198"/>
  <c r="A1254" i="198"/>
  <c r="C1253" i="198"/>
  <c r="B1253" i="198"/>
  <c r="A1253" i="198"/>
  <c r="C1252" i="198"/>
  <c r="B1252" i="198"/>
  <c r="A1252" i="198"/>
  <c r="C1251" i="198"/>
  <c r="B1251" i="198"/>
  <c r="A1251" i="198"/>
  <c r="C1250" i="198"/>
  <c r="B1250" i="198"/>
  <c r="A1250" i="198"/>
  <c r="C1249" i="198"/>
  <c r="B1249" i="198"/>
  <c r="A1249" i="198"/>
  <c r="C1248" i="198"/>
  <c r="B1248" i="198"/>
  <c r="A1248" i="198"/>
  <c r="C1247" i="198"/>
  <c r="B1247" i="198"/>
  <c r="A1247" i="198"/>
  <c r="C1246" i="198"/>
  <c r="B1246" i="198"/>
  <c r="A1246" i="198"/>
  <c r="C1245" i="198"/>
  <c r="B1245" i="198"/>
  <c r="A1245" i="198"/>
  <c r="C1244" i="198"/>
  <c r="B1244" i="198"/>
  <c r="A1244" i="198"/>
  <c r="C1243" i="198"/>
  <c r="B1243" i="198"/>
  <c r="A1243" i="198"/>
  <c r="C1242" i="198"/>
  <c r="B1242" i="198"/>
  <c r="A1242" i="198"/>
  <c r="C1241" i="198"/>
  <c r="B1241" i="198"/>
  <c r="A1241" i="198"/>
  <c r="C1240" i="198"/>
  <c r="B1240" i="198"/>
  <c r="A1240" i="198"/>
  <c r="C1239" i="198"/>
  <c r="B1239" i="198"/>
  <c r="A1239" i="198"/>
  <c r="C1238" i="198"/>
  <c r="B1238" i="198"/>
  <c r="A1238" i="198"/>
  <c r="C1237" i="198"/>
  <c r="B1237" i="198"/>
  <c r="A1237" i="198"/>
  <c r="C1236" i="198"/>
  <c r="B1236" i="198"/>
  <c r="A1236" i="198"/>
  <c r="C1235" i="198"/>
  <c r="B1235" i="198"/>
  <c r="A1235" i="198"/>
  <c r="C1234" i="198"/>
  <c r="B1234" i="198"/>
  <c r="A1234" i="198"/>
  <c r="C1233" i="198"/>
  <c r="B1233" i="198"/>
  <c r="A1233" i="198"/>
  <c r="C1232" i="198"/>
  <c r="B1232" i="198"/>
  <c r="A1232" i="198"/>
  <c r="C1231" i="198"/>
  <c r="B1231" i="198"/>
  <c r="A1231" i="198"/>
  <c r="C1230" i="198"/>
  <c r="B1230" i="198"/>
  <c r="A1230" i="198"/>
  <c r="C1229" i="198"/>
  <c r="B1229" i="198"/>
  <c r="A1229" i="198"/>
  <c r="C1228" i="198"/>
  <c r="B1228" i="198"/>
  <c r="A1228" i="198"/>
  <c r="C1227" i="198"/>
  <c r="B1227" i="198"/>
  <c r="A1227" i="198"/>
  <c r="C1226" i="198"/>
  <c r="B1226" i="198"/>
  <c r="A1226" i="198"/>
  <c r="C1225" i="198"/>
  <c r="B1225" i="198"/>
  <c r="A1225" i="198"/>
  <c r="C1224" i="198"/>
  <c r="B1224" i="198"/>
  <c r="A1224" i="198"/>
  <c r="C1223" i="198"/>
  <c r="B1223" i="198"/>
  <c r="A1223" i="198"/>
  <c r="C1222" i="198"/>
  <c r="B1222" i="198"/>
  <c r="A1222" i="198"/>
  <c r="C1221" i="198"/>
  <c r="B1221" i="198"/>
  <c r="A1221" i="198"/>
  <c r="C1220" i="198"/>
  <c r="B1220" i="198"/>
  <c r="A1220" i="198"/>
  <c r="C1219" i="198"/>
  <c r="B1219" i="198"/>
  <c r="A1219" i="198"/>
  <c r="C1218" i="198"/>
  <c r="B1218" i="198"/>
  <c r="A1218" i="198"/>
  <c r="C1217" i="198"/>
  <c r="B1217" i="198"/>
  <c r="A1217" i="198"/>
  <c r="C1216" i="198"/>
  <c r="B1216" i="198"/>
  <c r="A1216" i="198"/>
  <c r="C1215" i="198"/>
  <c r="B1215" i="198"/>
  <c r="A1215" i="198"/>
  <c r="C1214" i="198"/>
  <c r="B1214" i="198"/>
  <c r="A1214" i="198"/>
  <c r="C1213" i="198"/>
  <c r="B1213" i="198"/>
  <c r="A1213" i="198"/>
  <c r="C1212" i="198"/>
  <c r="B1212" i="198"/>
  <c r="A1212" i="198"/>
  <c r="C1211" i="198"/>
  <c r="B1211" i="198"/>
  <c r="A1211" i="198"/>
  <c r="C1210" i="198"/>
  <c r="B1210" i="198"/>
  <c r="A1210" i="198"/>
  <c r="C1209" i="198"/>
  <c r="B1209" i="198"/>
  <c r="A1209" i="198"/>
  <c r="C1208" i="198"/>
  <c r="B1208" i="198"/>
  <c r="A1208" i="198"/>
  <c r="C1207" i="198"/>
  <c r="B1207" i="198"/>
  <c r="A1207" i="198"/>
  <c r="C1206" i="198"/>
  <c r="B1206" i="198"/>
  <c r="A1206" i="198"/>
  <c r="C1205" i="198"/>
  <c r="B1205" i="198"/>
  <c r="A1205" i="198"/>
  <c r="C1204" i="198"/>
  <c r="B1204" i="198"/>
  <c r="A1204" i="198"/>
  <c r="C1203" i="198"/>
  <c r="B1203" i="198"/>
  <c r="A1203" i="198"/>
  <c r="C1202" i="198"/>
  <c r="B1202" i="198"/>
  <c r="A1202" i="198"/>
  <c r="C1201" i="198"/>
  <c r="B1201" i="198"/>
  <c r="A1201" i="198"/>
  <c r="C1200" i="198"/>
  <c r="B1200" i="198"/>
  <c r="A1200" i="198"/>
  <c r="C1199" i="198"/>
  <c r="B1199" i="198"/>
  <c r="A1199" i="198"/>
  <c r="C1198" i="198"/>
  <c r="B1198" i="198"/>
  <c r="A1198" i="198"/>
  <c r="C1197" i="198"/>
  <c r="B1197" i="198"/>
  <c r="A1197" i="198"/>
  <c r="C1196" i="198"/>
  <c r="B1196" i="198"/>
  <c r="A1196" i="198"/>
  <c r="C1195" i="198"/>
  <c r="B1195" i="198"/>
  <c r="A1195" i="198"/>
  <c r="C1194" i="198"/>
  <c r="B1194" i="198"/>
  <c r="A1194" i="198"/>
  <c r="C1193" i="198"/>
  <c r="B1193" i="198"/>
  <c r="A1193" i="198"/>
  <c r="C1192" i="198"/>
  <c r="B1192" i="198"/>
  <c r="A1192" i="198"/>
  <c r="C1191" i="198"/>
  <c r="B1191" i="198"/>
  <c r="A1191" i="198"/>
  <c r="C1190" i="198"/>
  <c r="B1190" i="198"/>
  <c r="A1190" i="198"/>
  <c r="C1189" i="198"/>
  <c r="B1189" i="198"/>
  <c r="A1189" i="198"/>
  <c r="C1188" i="198"/>
  <c r="B1188" i="198"/>
  <c r="A1188" i="198"/>
  <c r="C1187" i="198"/>
  <c r="B1187" i="198"/>
  <c r="A1187" i="198"/>
  <c r="C1186" i="198"/>
  <c r="B1186" i="198"/>
  <c r="A1186" i="198"/>
  <c r="C1185" i="198"/>
  <c r="B1185" i="198"/>
  <c r="A1185" i="198"/>
  <c r="C1184" i="198"/>
  <c r="B1184" i="198"/>
  <c r="A1184" i="198"/>
  <c r="C1183" i="198"/>
  <c r="B1183" i="198"/>
  <c r="A1183" i="198"/>
  <c r="C1182" i="198"/>
  <c r="B1182" i="198"/>
  <c r="A1182" i="198"/>
  <c r="C1181" i="198"/>
  <c r="B1181" i="198"/>
  <c r="A1181" i="198"/>
  <c r="C1180" i="198"/>
  <c r="B1180" i="198"/>
  <c r="A1180" i="198"/>
  <c r="C1179" i="198"/>
  <c r="B1179" i="198"/>
  <c r="A1179" i="198"/>
  <c r="C1178" i="198"/>
  <c r="B1178" i="198"/>
  <c r="A1178" i="198"/>
  <c r="C1177" i="198"/>
  <c r="B1177" i="198"/>
  <c r="A1177" i="198"/>
  <c r="C1176" i="198"/>
  <c r="B1176" i="198"/>
  <c r="A1176" i="198"/>
  <c r="C1175" i="198"/>
  <c r="B1175" i="198"/>
  <c r="A1175" i="198"/>
  <c r="C1174" i="198"/>
  <c r="B1174" i="198"/>
  <c r="A1174" i="198"/>
  <c r="C1173" i="198"/>
  <c r="B1173" i="198"/>
  <c r="A1173" i="198"/>
  <c r="C1172" i="198"/>
  <c r="B1172" i="198"/>
  <c r="A1172" i="198"/>
  <c r="C1171" i="198"/>
  <c r="B1171" i="198"/>
  <c r="A1171" i="198"/>
  <c r="C1170" i="198"/>
  <c r="B1170" i="198"/>
  <c r="A1170" i="198"/>
  <c r="C1169" i="198"/>
  <c r="B1169" i="198"/>
  <c r="A1169" i="198"/>
  <c r="C1168" i="198"/>
  <c r="B1168" i="198"/>
  <c r="A1168" i="198"/>
  <c r="C1167" i="198"/>
  <c r="B1167" i="198"/>
  <c r="A1167" i="198"/>
  <c r="C1166" i="198"/>
  <c r="B1166" i="198"/>
  <c r="A1166" i="198"/>
  <c r="C1165" i="198"/>
  <c r="B1165" i="198"/>
  <c r="A1165" i="198"/>
  <c r="C1164" i="198"/>
  <c r="B1164" i="198"/>
  <c r="A1164" i="198"/>
  <c r="C1163" i="198"/>
  <c r="B1163" i="198"/>
  <c r="A1163" i="198"/>
  <c r="C1162" i="198"/>
  <c r="B1162" i="198"/>
  <c r="A1162" i="198"/>
  <c r="C1161" i="198"/>
  <c r="B1161" i="198"/>
  <c r="A1161" i="198"/>
  <c r="C1160" i="198"/>
  <c r="B1160" i="198"/>
  <c r="A1160" i="198"/>
  <c r="C1159" i="198"/>
  <c r="B1159" i="198"/>
  <c r="A1159" i="198"/>
  <c r="C1158" i="198"/>
  <c r="B1158" i="198"/>
  <c r="A1158" i="198"/>
  <c r="C1157" i="198"/>
  <c r="B1157" i="198"/>
  <c r="A1157" i="198"/>
  <c r="C1156" i="198"/>
  <c r="B1156" i="198"/>
  <c r="A1156" i="198"/>
  <c r="C1155" i="198"/>
  <c r="B1155" i="198"/>
  <c r="A1155" i="198"/>
  <c r="C1154" i="198"/>
  <c r="B1154" i="198"/>
  <c r="A1154" i="198"/>
  <c r="C1153" i="198"/>
  <c r="B1153" i="198"/>
  <c r="A1153" i="198"/>
  <c r="C1152" i="198"/>
  <c r="B1152" i="198"/>
  <c r="A1152" i="198"/>
  <c r="C1151" i="198"/>
  <c r="B1151" i="198"/>
  <c r="A1151" i="198"/>
  <c r="C1150" i="198"/>
  <c r="B1150" i="198"/>
  <c r="A1150" i="198"/>
  <c r="C1149" i="198"/>
  <c r="B1149" i="198"/>
  <c r="A1149" i="198"/>
  <c r="C1148" i="198"/>
  <c r="B1148" i="198"/>
  <c r="A1148" i="198"/>
  <c r="C1147" i="198"/>
  <c r="B1147" i="198"/>
  <c r="A1147" i="198"/>
  <c r="C1146" i="198"/>
  <c r="B1146" i="198"/>
  <c r="A1146" i="198"/>
  <c r="C1145" i="198"/>
  <c r="B1145" i="198"/>
  <c r="A1145" i="198"/>
  <c r="C1144" i="198"/>
  <c r="B1144" i="198"/>
  <c r="A1144" i="198"/>
  <c r="C1143" i="198"/>
  <c r="B1143" i="198"/>
  <c r="A1143" i="198"/>
  <c r="C1142" i="198"/>
  <c r="B1142" i="198"/>
  <c r="A1142" i="198"/>
  <c r="C1141" i="198"/>
  <c r="B1141" i="198"/>
  <c r="A1141" i="198"/>
  <c r="C1140" i="198"/>
  <c r="B1140" i="198"/>
  <c r="A1140" i="198"/>
  <c r="C1139" i="198"/>
  <c r="B1139" i="198"/>
  <c r="A1139" i="198"/>
  <c r="C1138" i="198"/>
  <c r="B1138" i="198"/>
  <c r="A1138" i="198"/>
  <c r="C1137" i="198"/>
  <c r="B1137" i="198"/>
  <c r="A1137" i="198"/>
  <c r="C1136" i="198"/>
  <c r="B1136" i="198"/>
  <c r="A1136" i="198"/>
  <c r="C1135" i="198"/>
  <c r="B1135" i="198"/>
  <c r="A1135" i="198"/>
  <c r="C1134" i="198"/>
  <c r="B1134" i="198"/>
  <c r="A1134" i="198"/>
  <c r="C1133" i="198"/>
  <c r="B1133" i="198"/>
  <c r="A1133" i="198"/>
  <c r="C1132" i="198"/>
  <c r="B1132" i="198"/>
  <c r="A1132" i="198"/>
  <c r="C1131" i="198"/>
  <c r="B1131" i="198"/>
  <c r="A1131" i="198"/>
  <c r="C1130" i="198"/>
  <c r="B1130" i="198"/>
  <c r="A1130" i="198"/>
  <c r="C1129" i="198"/>
  <c r="B1129" i="198"/>
  <c r="A1129" i="198"/>
  <c r="C1128" i="198"/>
  <c r="B1128" i="198"/>
  <c r="A1128" i="198"/>
  <c r="C1127" i="198"/>
  <c r="B1127" i="198"/>
  <c r="A1127" i="198"/>
  <c r="C1126" i="198"/>
  <c r="B1126" i="198"/>
  <c r="A1126" i="198"/>
  <c r="C1125" i="198"/>
  <c r="B1125" i="198"/>
  <c r="A1125" i="198"/>
  <c r="C1124" i="198"/>
  <c r="B1124" i="198"/>
  <c r="A1124" i="198"/>
  <c r="C1123" i="198"/>
  <c r="B1123" i="198"/>
  <c r="A1123" i="198"/>
  <c r="C1122" i="198"/>
  <c r="B1122" i="198"/>
  <c r="A1122" i="198"/>
  <c r="C1121" i="198"/>
  <c r="B1121" i="198"/>
  <c r="A1121" i="198"/>
  <c r="C1120" i="198"/>
  <c r="B1120" i="198"/>
  <c r="A1120" i="198"/>
  <c r="C1119" i="198"/>
  <c r="B1119" i="198"/>
  <c r="A1119" i="198"/>
  <c r="C1118" i="198"/>
  <c r="B1118" i="198"/>
  <c r="A1118" i="198"/>
  <c r="C1117" i="198"/>
  <c r="B1117" i="198"/>
  <c r="A1117" i="198"/>
  <c r="C1116" i="198"/>
  <c r="B1116" i="198"/>
  <c r="A1116" i="198"/>
  <c r="C1115" i="198"/>
  <c r="B1115" i="198"/>
  <c r="A1115" i="198"/>
  <c r="C1114" i="198"/>
  <c r="B1114" i="198"/>
  <c r="A1114" i="198"/>
  <c r="C1113" i="198"/>
  <c r="B1113" i="198"/>
  <c r="A1113" i="198"/>
  <c r="C1112" i="198"/>
  <c r="B1112" i="198"/>
  <c r="A1112" i="198"/>
  <c r="C1111" i="198"/>
  <c r="B1111" i="198"/>
  <c r="A1111" i="198"/>
  <c r="C1110" i="198"/>
  <c r="B1110" i="198"/>
  <c r="A1110" i="198"/>
  <c r="C1109" i="198"/>
  <c r="B1109" i="198"/>
  <c r="A1109" i="198"/>
  <c r="C1108" i="198"/>
  <c r="B1108" i="198"/>
  <c r="A1108" i="198"/>
  <c r="C1107" i="198"/>
  <c r="B1107" i="198"/>
  <c r="A1107" i="198"/>
  <c r="C1106" i="198"/>
  <c r="B1106" i="198"/>
  <c r="A1106" i="198"/>
  <c r="C1105" i="198"/>
  <c r="B1105" i="198"/>
  <c r="A1105" i="198"/>
  <c r="C1104" i="198"/>
  <c r="B1104" i="198"/>
  <c r="A1104" i="198"/>
  <c r="C1103" i="198"/>
  <c r="B1103" i="198"/>
  <c r="A1103" i="198"/>
  <c r="C1102" i="198"/>
  <c r="B1102" i="198"/>
  <c r="A1102" i="198"/>
  <c r="C1101" i="198"/>
  <c r="B1101" i="198"/>
  <c r="A1101" i="198"/>
  <c r="C1100" i="198"/>
  <c r="B1100" i="198"/>
  <c r="A1100" i="198"/>
  <c r="C1099" i="198"/>
  <c r="B1099" i="198"/>
  <c r="A1099" i="198"/>
  <c r="C1098" i="198"/>
  <c r="B1098" i="198"/>
  <c r="A1098" i="198"/>
  <c r="C1097" i="198"/>
  <c r="B1097" i="198"/>
  <c r="A1097" i="198"/>
  <c r="C1096" i="198"/>
  <c r="B1096" i="198"/>
  <c r="A1096" i="198"/>
  <c r="C1095" i="198"/>
  <c r="B1095" i="198"/>
  <c r="A1095" i="198"/>
  <c r="C1094" i="198"/>
  <c r="B1094" i="198"/>
  <c r="A1094" i="198"/>
  <c r="C1093" i="198"/>
  <c r="B1093" i="198"/>
  <c r="A1093" i="198"/>
  <c r="C1092" i="198"/>
  <c r="B1092" i="198"/>
  <c r="A1092" i="198"/>
  <c r="C1091" i="198"/>
  <c r="B1091" i="198"/>
  <c r="A1091" i="198"/>
  <c r="C1090" i="198"/>
  <c r="B1090" i="198"/>
  <c r="A1090" i="198"/>
  <c r="C1089" i="198"/>
  <c r="B1089" i="198"/>
  <c r="A1089" i="198"/>
  <c r="C1088" i="198"/>
  <c r="B1088" i="198"/>
  <c r="A1088" i="198"/>
  <c r="C1087" i="198"/>
  <c r="B1087" i="198"/>
  <c r="A1087" i="198"/>
  <c r="C1086" i="198"/>
  <c r="B1086" i="198"/>
  <c r="A1086" i="198"/>
  <c r="C1085" i="198"/>
  <c r="B1085" i="198"/>
  <c r="A1085" i="198"/>
  <c r="C1084" i="198"/>
  <c r="B1084" i="198"/>
  <c r="A1084" i="198"/>
  <c r="C1083" i="198"/>
  <c r="B1083" i="198"/>
  <c r="A1083" i="198"/>
  <c r="C1082" i="198"/>
  <c r="B1082" i="198"/>
  <c r="A1082" i="198"/>
  <c r="C1081" i="198"/>
  <c r="B1081" i="198"/>
  <c r="A1081" i="198"/>
  <c r="C1080" i="198"/>
  <c r="B1080" i="198"/>
  <c r="A1080" i="198"/>
  <c r="C1079" i="198"/>
  <c r="B1079" i="198"/>
  <c r="A1079" i="198"/>
  <c r="C1078" i="198"/>
  <c r="B1078" i="198"/>
  <c r="A1078" i="198"/>
  <c r="C1077" i="198"/>
  <c r="B1077" i="198"/>
  <c r="A1077" i="198"/>
  <c r="C1076" i="198"/>
  <c r="B1076" i="198"/>
  <c r="A1076" i="198"/>
  <c r="C1075" i="198"/>
  <c r="B1075" i="198"/>
  <c r="A1075" i="198"/>
  <c r="C1074" i="198"/>
  <c r="B1074" i="198"/>
  <c r="A1074" i="198"/>
  <c r="C1073" i="198"/>
  <c r="B1073" i="198"/>
  <c r="A1073" i="198"/>
  <c r="C1072" i="198"/>
  <c r="B1072" i="198"/>
  <c r="A1072" i="198"/>
  <c r="C1071" i="198"/>
  <c r="B1071" i="198"/>
  <c r="A1071" i="198"/>
  <c r="C1070" i="198"/>
  <c r="B1070" i="198"/>
  <c r="A1070" i="198"/>
  <c r="C1069" i="198"/>
  <c r="B1069" i="198"/>
  <c r="A1069" i="198"/>
  <c r="C1068" i="198"/>
  <c r="B1068" i="198"/>
  <c r="A1068" i="198"/>
  <c r="C1067" i="198"/>
  <c r="B1067" i="198"/>
  <c r="A1067" i="198"/>
  <c r="C1066" i="198"/>
  <c r="B1066" i="198"/>
  <c r="A1066" i="198"/>
  <c r="C1065" i="198"/>
  <c r="B1065" i="198"/>
  <c r="A1065" i="198"/>
  <c r="C1064" i="198"/>
  <c r="B1064" i="198"/>
  <c r="A1064" i="198"/>
  <c r="C1063" i="198"/>
  <c r="B1063" i="198"/>
  <c r="A1063" i="198"/>
  <c r="C1062" i="198"/>
  <c r="B1062" i="198"/>
  <c r="A1062" i="198"/>
  <c r="C1061" i="198"/>
  <c r="B1061" i="198"/>
  <c r="A1061" i="198"/>
  <c r="C1060" i="198"/>
  <c r="B1060" i="198"/>
  <c r="A1060" i="198"/>
  <c r="C1059" i="198"/>
  <c r="B1059" i="198"/>
  <c r="A1059" i="198"/>
  <c r="C1058" i="198"/>
  <c r="B1058" i="198"/>
  <c r="A1058" i="198"/>
  <c r="C1057" i="198"/>
  <c r="B1057" i="198"/>
  <c r="A1057" i="198"/>
  <c r="C1056" i="198"/>
  <c r="B1056" i="198"/>
  <c r="A1056" i="198"/>
  <c r="C1055" i="198"/>
  <c r="B1055" i="198"/>
  <c r="A1055" i="198"/>
  <c r="C1054" i="198"/>
  <c r="B1054" i="198"/>
  <c r="A1054" i="198"/>
  <c r="C1053" i="198"/>
  <c r="B1053" i="198"/>
  <c r="A1053" i="198"/>
  <c r="C1052" i="198"/>
  <c r="B1052" i="198"/>
  <c r="A1052" i="198"/>
  <c r="C1051" i="198"/>
  <c r="B1051" i="198"/>
  <c r="A1051" i="198"/>
  <c r="C1050" i="198"/>
  <c r="B1050" i="198"/>
  <c r="A1050" i="198"/>
  <c r="C1049" i="198"/>
  <c r="B1049" i="198"/>
  <c r="A1049" i="198"/>
  <c r="C1048" i="198"/>
  <c r="B1048" i="198"/>
  <c r="A1048" i="198"/>
  <c r="C1047" i="198"/>
  <c r="B1047" i="198"/>
  <c r="A1047" i="198"/>
  <c r="C1046" i="198"/>
  <c r="B1046" i="198"/>
  <c r="A1046" i="198"/>
  <c r="C1045" i="198"/>
  <c r="B1045" i="198"/>
  <c r="A1045" i="198"/>
  <c r="C1044" i="198"/>
  <c r="B1044" i="198"/>
  <c r="A1044" i="198"/>
  <c r="C1043" i="198"/>
  <c r="B1043" i="198"/>
  <c r="A1043" i="198"/>
  <c r="C1042" i="198"/>
  <c r="B1042" i="198"/>
  <c r="A1042" i="198"/>
  <c r="C1041" i="198"/>
  <c r="B1041" i="198"/>
  <c r="A1041" i="198"/>
  <c r="C1040" i="198"/>
  <c r="B1040" i="198"/>
  <c r="A1040" i="198"/>
  <c r="C1039" i="198"/>
  <c r="B1039" i="198"/>
  <c r="A1039" i="198"/>
  <c r="C1038" i="198"/>
  <c r="B1038" i="198"/>
  <c r="A1038" i="198"/>
  <c r="C1037" i="198"/>
  <c r="B1037" i="198"/>
  <c r="A1037" i="198"/>
  <c r="C1036" i="198"/>
  <c r="B1036" i="198"/>
  <c r="A1036" i="198"/>
  <c r="C1035" i="198"/>
  <c r="B1035" i="198"/>
  <c r="A1035" i="198"/>
  <c r="C1034" i="198"/>
  <c r="B1034" i="198"/>
  <c r="A1034" i="198"/>
  <c r="C1033" i="198"/>
  <c r="B1033" i="198"/>
  <c r="A1033" i="198"/>
  <c r="C1032" i="198"/>
  <c r="B1032" i="198"/>
  <c r="A1032" i="198"/>
  <c r="C1031" i="198"/>
  <c r="B1031" i="198"/>
  <c r="A1031" i="198"/>
  <c r="C1030" i="198"/>
  <c r="B1030" i="198"/>
  <c r="A1030" i="198"/>
  <c r="C1029" i="198"/>
  <c r="B1029" i="198"/>
  <c r="A1029" i="198"/>
  <c r="C1028" i="198"/>
  <c r="B1028" i="198"/>
  <c r="A1028" i="198"/>
  <c r="C1027" i="198"/>
  <c r="B1027" i="198"/>
  <c r="A1027" i="198"/>
  <c r="C1026" i="198"/>
  <c r="B1026" i="198"/>
  <c r="A1026" i="198"/>
  <c r="C1025" i="198"/>
  <c r="B1025" i="198"/>
  <c r="A1025" i="198"/>
  <c r="C1024" i="198"/>
  <c r="B1024" i="198"/>
  <c r="A1024" i="198"/>
  <c r="C1023" i="198"/>
  <c r="B1023" i="198"/>
  <c r="A1023" i="198"/>
  <c r="C1022" i="198"/>
  <c r="B1022" i="198"/>
  <c r="A1022" i="198"/>
  <c r="C1021" i="198"/>
  <c r="B1021" i="198"/>
  <c r="A1021" i="198"/>
  <c r="C1020" i="198"/>
  <c r="B1020" i="198"/>
  <c r="A1020" i="198"/>
  <c r="C1019" i="198"/>
  <c r="B1019" i="198"/>
  <c r="A1019" i="198"/>
  <c r="C1018" i="198"/>
  <c r="B1018" i="198"/>
  <c r="A1018" i="198"/>
  <c r="C1017" i="198"/>
  <c r="B1017" i="198"/>
  <c r="A1017" i="198"/>
  <c r="C1016" i="198"/>
  <c r="B1016" i="198"/>
  <c r="A1016" i="198"/>
  <c r="C1015" i="198"/>
  <c r="B1015" i="198"/>
  <c r="A1015" i="198"/>
  <c r="C1014" i="198"/>
  <c r="B1014" i="198"/>
  <c r="A1014" i="198"/>
  <c r="C1013" i="198"/>
  <c r="B1013" i="198"/>
  <c r="A1013" i="198"/>
  <c r="C1012" i="198"/>
  <c r="B1012" i="198"/>
  <c r="A1012" i="198"/>
  <c r="C1011" i="198"/>
  <c r="B1011" i="198"/>
  <c r="A1011" i="198"/>
  <c r="C1010" i="198"/>
  <c r="B1010" i="198"/>
  <c r="A1010" i="198"/>
  <c r="C1009" i="198"/>
  <c r="B1009" i="198"/>
  <c r="A1009" i="198"/>
  <c r="C1008" i="198"/>
  <c r="B1008" i="198"/>
  <c r="A1008" i="198"/>
  <c r="C1007" i="198"/>
  <c r="B1007" i="198"/>
  <c r="A1007" i="198"/>
  <c r="C1006" i="198"/>
  <c r="B1006" i="198"/>
  <c r="A1006" i="198"/>
  <c r="C1005" i="198"/>
  <c r="B1005" i="198"/>
  <c r="A1005" i="198"/>
  <c r="C1004" i="198"/>
  <c r="B1004" i="198"/>
  <c r="A1004" i="198"/>
  <c r="C1003" i="198"/>
  <c r="B1003" i="198"/>
  <c r="A1003" i="198"/>
  <c r="C1002" i="198"/>
  <c r="B1002" i="198"/>
  <c r="A1002" i="198"/>
  <c r="C1001" i="198"/>
  <c r="B1001" i="198"/>
  <c r="A1001" i="198"/>
  <c r="C1000" i="198"/>
  <c r="B1000" i="198"/>
  <c r="A1000" i="198"/>
  <c r="C999" i="198"/>
  <c r="B999" i="198"/>
  <c r="A999" i="198"/>
  <c r="C998" i="198"/>
  <c r="B998" i="198"/>
  <c r="A998" i="198"/>
  <c r="C997" i="198"/>
  <c r="B997" i="198"/>
  <c r="A997" i="198"/>
  <c r="C996" i="198"/>
  <c r="B996" i="198"/>
  <c r="A996" i="198"/>
  <c r="C995" i="198"/>
  <c r="B995" i="198"/>
  <c r="A995" i="198"/>
  <c r="C994" i="198"/>
  <c r="B994" i="198"/>
  <c r="A994" i="198"/>
  <c r="C993" i="198"/>
  <c r="B993" i="198"/>
  <c r="A993" i="198"/>
  <c r="C992" i="198"/>
  <c r="B992" i="198"/>
  <c r="A992" i="198"/>
  <c r="C991" i="198"/>
  <c r="B991" i="198"/>
  <c r="A991" i="198"/>
  <c r="C990" i="198"/>
  <c r="B990" i="198"/>
  <c r="A990" i="198"/>
  <c r="C989" i="198"/>
  <c r="B989" i="198"/>
  <c r="A989" i="198"/>
  <c r="C988" i="198"/>
  <c r="B988" i="198"/>
  <c r="A988" i="198"/>
  <c r="C987" i="198"/>
  <c r="B987" i="198"/>
  <c r="A987" i="198"/>
  <c r="C986" i="198"/>
  <c r="B986" i="198"/>
  <c r="A986" i="198"/>
  <c r="C985" i="198"/>
  <c r="B985" i="198"/>
  <c r="A985" i="198"/>
  <c r="C984" i="198"/>
  <c r="B984" i="198"/>
  <c r="A984" i="198"/>
  <c r="C983" i="198"/>
  <c r="B983" i="198"/>
  <c r="A983" i="198"/>
  <c r="C982" i="198"/>
  <c r="B982" i="198"/>
  <c r="A982" i="198"/>
  <c r="C981" i="198"/>
  <c r="B981" i="198"/>
  <c r="A981" i="198"/>
  <c r="C980" i="198"/>
  <c r="B980" i="198"/>
  <c r="A980" i="198"/>
  <c r="C979" i="198"/>
  <c r="B979" i="198"/>
  <c r="A979" i="198"/>
  <c r="C978" i="198"/>
  <c r="B978" i="198"/>
  <c r="A978" i="198"/>
  <c r="C977" i="198"/>
  <c r="B977" i="198"/>
  <c r="A977" i="198"/>
  <c r="C976" i="198"/>
  <c r="B976" i="198"/>
  <c r="A976" i="198"/>
  <c r="C975" i="198"/>
  <c r="B975" i="198"/>
  <c r="A975" i="198"/>
  <c r="C974" i="198"/>
  <c r="B974" i="198"/>
  <c r="A974" i="198"/>
  <c r="C973" i="198"/>
  <c r="B973" i="198"/>
  <c r="A973" i="198"/>
  <c r="C972" i="198"/>
  <c r="B972" i="198"/>
  <c r="A972" i="198"/>
  <c r="C971" i="198"/>
  <c r="B971" i="198"/>
  <c r="A971" i="198"/>
  <c r="C970" i="198"/>
  <c r="B970" i="198"/>
  <c r="A970" i="198"/>
  <c r="C969" i="198"/>
  <c r="B969" i="198"/>
  <c r="A969" i="198"/>
  <c r="C968" i="198"/>
  <c r="B968" i="198"/>
  <c r="A968" i="198"/>
  <c r="C967" i="198"/>
  <c r="B967" i="198"/>
  <c r="A967" i="198"/>
  <c r="C966" i="198"/>
  <c r="B966" i="198"/>
  <c r="A966" i="198"/>
  <c r="C965" i="198"/>
  <c r="B965" i="198"/>
  <c r="A965" i="198"/>
  <c r="C964" i="198"/>
  <c r="B964" i="198"/>
  <c r="A964" i="198"/>
  <c r="C963" i="198"/>
  <c r="B963" i="198"/>
  <c r="A963" i="198"/>
  <c r="C962" i="198"/>
  <c r="B962" i="198"/>
  <c r="A962" i="198"/>
  <c r="C961" i="198"/>
  <c r="B961" i="198"/>
  <c r="A961" i="198"/>
  <c r="C960" i="198"/>
  <c r="B960" i="198"/>
  <c r="A960" i="198"/>
  <c r="C959" i="198"/>
  <c r="B959" i="198"/>
  <c r="A959" i="198"/>
  <c r="C958" i="198"/>
  <c r="B958" i="198"/>
  <c r="A958" i="198"/>
  <c r="C957" i="198"/>
  <c r="B957" i="198"/>
  <c r="A957" i="198"/>
  <c r="C956" i="198"/>
  <c r="B956" i="198"/>
  <c r="A956" i="198"/>
  <c r="C955" i="198"/>
  <c r="B955" i="198"/>
  <c r="A955" i="198"/>
  <c r="C954" i="198"/>
  <c r="B954" i="198"/>
  <c r="A954" i="198"/>
  <c r="C953" i="198"/>
  <c r="B953" i="198"/>
  <c r="A953" i="198"/>
  <c r="C952" i="198"/>
  <c r="B952" i="198"/>
  <c r="A952" i="198"/>
  <c r="C951" i="198"/>
  <c r="B951" i="198"/>
  <c r="A951" i="198"/>
  <c r="C950" i="198"/>
  <c r="B950" i="198"/>
  <c r="A950" i="198"/>
  <c r="C949" i="198"/>
  <c r="B949" i="198"/>
  <c r="A949" i="198"/>
  <c r="C948" i="198"/>
  <c r="B948" i="198"/>
  <c r="A948" i="198"/>
  <c r="C947" i="198"/>
  <c r="B947" i="198"/>
  <c r="A947" i="198"/>
  <c r="C946" i="198"/>
  <c r="B946" i="198"/>
  <c r="A946" i="198"/>
  <c r="C945" i="198"/>
  <c r="B945" i="198"/>
  <c r="A945" i="198"/>
  <c r="C944" i="198"/>
  <c r="B944" i="198"/>
  <c r="A944" i="198"/>
  <c r="C943" i="198"/>
  <c r="B943" i="198"/>
  <c r="A943" i="198"/>
  <c r="C942" i="198"/>
  <c r="B942" i="198"/>
  <c r="A942" i="198"/>
  <c r="C941" i="198"/>
  <c r="B941" i="198"/>
  <c r="A941" i="198"/>
  <c r="C940" i="198"/>
  <c r="B940" i="198"/>
  <c r="A940" i="198"/>
  <c r="C939" i="198"/>
  <c r="B939" i="198"/>
  <c r="A939" i="198"/>
  <c r="C938" i="198"/>
  <c r="B938" i="198"/>
  <c r="A938" i="198"/>
  <c r="C937" i="198"/>
  <c r="B937" i="198"/>
  <c r="A937" i="198"/>
  <c r="C936" i="198"/>
  <c r="B936" i="198"/>
  <c r="A936" i="198"/>
  <c r="C935" i="198"/>
  <c r="B935" i="198"/>
  <c r="A935" i="198"/>
  <c r="C934" i="198"/>
  <c r="B934" i="198"/>
  <c r="A934" i="198"/>
  <c r="C933" i="198"/>
  <c r="B933" i="198"/>
  <c r="A933" i="198"/>
  <c r="C932" i="198"/>
  <c r="B932" i="198"/>
  <c r="A932" i="198"/>
  <c r="C931" i="198"/>
  <c r="B931" i="198"/>
  <c r="A931" i="198"/>
  <c r="C930" i="198"/>
  <c r="B930" i="198"/>
  <c r="A930" i="198"/>
  <c r="C929" i="198"/>
  <c r="B929" i="198"/>
  <c r="A929" i="198"/>
  <c r="C928" i="198"/>
  <c r="B928" i="198"/>
  <c r="A928" i="198"/>
  <c r="C927" i="198"/>
  <c r="B927" i="198"/>
  <c r="A927" i="198"/>
  <c r="C926" i="198"/>
  <c r="B926" i="198"/>
  <c r="A926" i="198"/>
  <c r="C925" i="198"/>
  <c r="B925" i="198"/>
  <c r="A925" i="198"/>
  <c r="C924" i="198"/>
  <c r="B924" i="198"/>
  <c r="A924" i="198"/>
  <c r="C923" i="198"/>
  <c r="B923" i="198"/>
  <c r="A923" i="198"/>
  <c r="C922" i="198"/>
  <c r="B922" i="198"/>
  <c r="A922" i="198"/>
  <c r="C921" i="198"/>
  <c r="B921" i="198"/>
  <c r="A921" i="198"/>
  <c r="C920" i="198"/>
  <c r="B920" i="198"/>
  <c r="A920" i="198"/>
  <c r="C919" i="198"/>
  <c r="B919" i="198"/>
  <c r="A919" i="198"/>
  <c r="C918" i="198"/>
  <c r="B918" i="198"/>
  <c r="A918" i="198"/>
  <c r="C917" i="198"/>
  <c r="B917" i="198"/>
  <c r="A917" i="198"/>
  <c r="C916" i="198"/>
  <c r="B916" i="198"/>
  <c r="A916" i="198"/>
  <c r="C915" i="198"/>
  <c r="B915" i="198"/>
  <c r="A915" i="198"/>
  <c r="C914" i="198"/>
  <c r="B914" i="198"/>
  <c r="A914" i="198"/>
  <c r="C913" i="198"/>
  <c r="B913" i="198"/>
  <c r="A913" i="198"/>
  <c r="C912" i="198"/>
  <c r="B912" i="198"/>
  <c r="A912" i="198"/>
  <c r="C911" i="198"/>
  <c r="B911" i="198"/>
  <c r="A911" i="198"/>
  <c r="C910" i="198"/>
  <c r="B910" i="198"/>
  <c r="A910" i="198"/>
  <c r="C909" i="198"/>
  <c r="B909" i="198"/>
  <c r="A909" i="198"/>
  <c r="C908" i="198"/>
  <c r="B908" i="198"/>
  <c r="A908" i="198"/>
  <c r="C907" i="198"/>
  <c r="B907" i="198"/>
  <c r="A907" i="198"/>
  <c r="C906" i="198"/>
  <c r="B906" i="198"/>
  <c r="A906" i="198"/>
  <c r="C905" i="198"/>
  <c r="B905" i="198"/>
  <c r="A905" i="198"/>
  <c r="C904" i="198"/>
  <c r="B904" i="198"/>
  <c r="A904" i="198"/>
  <c r="C903" i="198"/>
  <c r="B903" i="198"/>
  <c r="A903" i="198"/>
  <c r="C902" i="198"/>
  <c r="B902" i="198"/>
  <c r="A902" i="198"/>
  <c r="C901" i="198"/>
  <c r="B901" i="198"/>
  <c r="A901" i="198"/>
  <c r="C900" i="198"/>
  <c r="B900" i="198"/>
  <c r="A900" i="198"/>
  <c r="C899" i="198"/>
  <c r="B899" i="198"/>
  <c r="A899" i="198"/>
  <c r="C898" i="198"/>
  <c r="B898" i="198"/>
  <c r="A898" i="198"/>
  <c r="C897" i="198"/>
  <c r="B897" i="198"/>
  <c r="A897" i="198"/>
  <c r="C896" i="198"/>
  <c r="B896" i="198"/>
  <c r="A896" i="198"/>
  <c r="C895" i="198"/>
  <c r="B895" i="198"/>
  <c r="A895" i="198"/>
  <c r="C894" i="198"/>
  <c r="B894" i="198"/>
  <c r="A894" i="198"/>
  <c r="C893" i="198"/>
  <c r="B893" i="198"/>
  <c r="A893" i="198"/>
  <c r="C892" i="198"/>
  <c r="B892" i="198"/>
  <c r="A892" i="198"/>
  <c r="C891" i="198"/>
  <c r="B891" i="198"/>
  <c r="A891" i="198"/>
  <c r="C890" i="198"/>
  <c r="B890" i="198"/>
  <c r="A890" i="198"/>
  <c r="C889" i="198"/>
  <c r="B889" i="198"/>
  <c r="A889" i="198"/>
  <c r="C888" i="198"/>
  <c r="B888" i="198"/>
  <c r="A888" i="198"/>
  <c r="C887" i="198"/>
  <c r="B887" i="198"/>
  <c r="A887" i="198"/>
  <c r="C886" i="198"/>
  <c r="B886" i="198"/>
  <c r="A886" i="198"/>
  <c r="C885" i="198"/>
  <c r="B885" i="198"/>
  <c r="A885" i="198"/>
  <c r="C884" i="198"/>
  <c r="B884" i="198"/>
  <c r="A884" i="198"/>
  <c r="C883" i="198"/>
  <c r="B883" i="198"/>
  <c r="A883" i="198"/>
  <c r="C882" i="198"/>
  <c r="B882" i="198"/>
  <c r="A882" i="198"/>
  <c r="C881" i="198"/>
  <c r="B881" i="198"/>
  <c r="A881" i="198"/>
  <c r="C880" i="198"/>
  <c r="B880" i="198"/>
  <c r="A880" i="198"/>
  <c r="C879" i="198"/>
  <c r="B879" i="198"/>
  <c r="A879" i="198"/>
  <c r="C878" i="198"/>
  <c r="B878" i="198"/>
  <c r="A878" i="198"/>
  <c r="C877" i="198"/>
  <c r="B877" i="198"/>
  <c r="A877" i="198"/>
  <c r="C876" i="198"/>
  <c r="B876" i="198"/>
  <c r="A876" i="198"/>
  <c r="C875" i="198"/>
  <c r="B875" i="198"/>
  <c r="A875" i="198"/>
  <c r="C874" i="198"/>
  <c r="B874" i="198"/>
  <c r="A874" i="198"/>
  <c r="C873" i="198"/>
  <c r="B873" i="198"/>
  <c r="A873" i="198"/>
  <c r="C872" i="198"/>
  <c r="B872" i="198"/>
  <c r="A872" i="198"/>
  <c r="C871" i="198"/>
  <c r="B871" i="198"/>
  <c r="A871" i="198"/>
  <c r="C870" i="198"/>
  <c r="B870" i="198"/>
  <c r="A870" i="198"/>
  <c r="C869" i="198"/>
  <c r="B869" i="198"/>
  <c r="A869" i="198"/>
  <c r="C868" i="198"/>
  <c r="B868" i="198"/>
  <c r="A868" i="198"/>
  <c r="C867" i="198"/>
  <c r="B867" i="198"/>
  <c r="A867" i="198"/>
  <c r="C866" i="198"/>
  <c r="B866" i="198"/>
  <c r="A866" i="198"/>
  <c r="C865" i="198"/>
  <c r="B865" i="198"/>
  <c r="A865" i="198"/>
  <c r="C864" i="198"/>
  <c r="B864" i="198"/>
  <c r="A864" i="198"/>
  <c r="C863" i="198"/>
  <c r="B863" i="198"/>
  <c r="A863" i="198"/>
  <c r="C862" i="198"/>
  <c r="B862" i="198"/>
  <c r="A862" i="198"/>
  <c r="C861" i="198"/>
  <c r="B861" i="198"/>
  <c r="A861" i="198"/>
  <c r="C860" i="198"/>
  <c r="B860" i="198"/>
  <c r="A860" i="198"/>
  <c r="C859" i="198"/>
  <c r="B859" i="198"/>
  <c r="A859" i="198"/>
  <c r="C858" i="198"/>
  <c r="B858" i="198"/>
  <c r="A858" i="198"/>
  <c r="C857" i="198"/>
  <c r="B857" i="198"/>
  <c r="A857" i="198"/>
  <c r="C856" i="198"/>
  <c r="B856" i="198"/>
  <c r="A856" i="198"/>
  <c r="C855" i="198"/>
  <c r="B855" i="198"/>
  <c r="A855" i="198"/>
  <c r="C854" i="198"/>
  <c r="B854" i="198"/>
  <c r="A854" i="198"/>
  <c r="C853" i="198"/>
  <c r="B853" i="198"/>
  <c r="A853" i="198"/>
  <c r="C852" i="198"/>
  <c r="B852" i="198"/>
  <c r="A852" i="198"/>
  <c r="C851" i="198"/>
  <c r="B851" i="198"/>
  <c r="A851" i="198"/>
  <c r="C850" i="198"/>
  <c r="B850" i="198"/>
  <c r="A850" i="198"/>
  <c r="C849" i="198"/>
  <c r="B849" i="198"/>
  <c r="A849" i="198"/>
  <c r="C848" i="198"/>
  <c r="B848" i="198"/>
  <c r="A848" i="198"/>
  <c r="C847" i="198"/>
  <c r="B847" i="198"/>
  <c r="A847" i="198"/>
  <c r="C846" i="198"/>
  <c r="B846" i="198"/>
  <c r="A846" i="198"/>
  <c r="C845" i="198"/>
  <c r="B845" i="198"/>
  <c r="A845" i="198"/>
  <c r="C844" i="198"/>
  <c r="B844" i="198"/>
  <c r="A844" i="198"/>
  <c r="C843" i="198"/>
  <c r="B843" i="198"/>
  <c r="A843" i="198"/>
  <c r="C842" i="198"/>
  <c r="B842" i="198"/>
  <c r="A842" i="198"/>
  <c r="C841" i="198"/>
  <c r="B841" i="198"/>
  <c r="A841" i="198"/>
  <c r="C840" i="198"/>
  <c r="B840" i="198"/>
  <c r="A840" i="198"/>
  <c r="C839" i="198"/>
  <c r="B839" i="198"/>
  <c r="A839" i="198"/>
  <c r="C838" i="198"/>
  <c r="B838" i="198"/>
  <c r="A838" i="198"/>
  <c r="J7" i="198"/>
  <c r="I7" i="198"/>
  <c r="J6" i="198"/>
  <c r="I6" i="198"/>
  <c r="C1941" i="197"/>
  <c r="B1941" i="197"/>
  <c r="A1941" i="197"/>
  <c r="C1940" i="197"/>
  <c r="B1940" i="197"/>
  <c r="A1940" i="197"/>
  <c r="C1939" i="197"/>
  <c r="B1939" i="197"/>
  <c r="A1939" i="197"/>
  <c r="C1938" i="197"/>
  <c r="B1938" i="197"/>
  <c r="A1938" i="197"/>
  <c r="C1937" i="197"/>
  <c r="B1937" i="197"/>
  <c r="A1937" i="197"/>
  <c r="C1936" i="197"/>
  <c r="B1936" i="197"/>
  <c r="A1936" i="197"/>
  <c r="C1935" i="197"/>
  <c r="B1935" i="197"/>
  <c r="A1935" i="197"/>
  <c r="C1934" i="197"/>
  <c r="B1934" i="197"/>
  <c r="A1934" i="197"/>
  <c r="C1933" i="197"/>
  <c r="B1933" i="197"/>
  <c r="A1933" i="197"/>
  <c r="C1932" i="197"/>
  <c r="B1932" i="197"/>
  <c r="A1932" i="197"/>
  <c r="C1931" i="197"/>
  <c r="B1931" i="197"/>
  <c r="A1931" i="197"/>
  <c r="C1930" i="197"/>
  <c r="B1930" i="197"/>
  <c r="A1930" i="197"/>
  <c r="C1929" i="197"/>
  <c r="B1929" i="197"/>
  <c r="A1929" i="197"/>
  <c r="C1928" i="197"/>
  <c r="B1928" i="197"/>
  <c r="A1928" i="197"/>
  <c r="C1927" i="197"/>
  <c r="B1927" i="197"/>
  <c r="A1927" i="197"/>
  <c r="C1926" i="197"/>
  <c r="B1926" i="197"/>
  <c r="A1926" i="197"/>
  <c r="C1925" i="197"/>
  <c r="B1925" i="197"/>
  <c r="A1925" i="197"/>
  <c r="C1924" i="197"/>
  <c r="B1924" i="197"/>
  <c r="A1924" i="197"/>
  <c r="C1923" i="197"/>
  <c r="B1923" i="197"/>
  <c r="A1923" i="197"/>
  <c r="C1922" i="197"/>
  <c r="B1922" i="197"/>
  <c r="A1922" i="197"/>
  <c r="C1921" i="197"/>
  <c r="B1921" i="197"/>
  <c r="A1921" i="197"/>
  <c r="C1920" i="197"/>
  <c r="B1920" i="197"/>
  <c r="A1920" i="197"/>
  <c r="C1919" i="197"/>
  <c r="B1919" i="197"/>
  <c r="A1919" i="197"/>
  <c r="C1918" i="197"/>
  <c r="B1918" i="197"/>
  <c r="A1918" i="197"/>
  <c r="C1917" i="197"/>
  <c r="B1917" i="197"/>
  <c r="A1917" i="197"/>
  <c r="C1916" i="197"/>
  <c r="B1916" i="197"/>
  <c r="A1916" i="197"/>
  <c r="C1915" i="197"/>
  <c r="B1915" i="197"/>
  <c r="A1915" i="197"/>
  <c r="C1914" i="197"/>
  <c r="B1914" i="197"/>
  <c r="A1914" i="197"/>
  <c r="C1913" i="197"/>
  <c r="B1913" i="197"/>
  <c r="A1913" i="197"/>
  <c r="C1912" i="197"/>
  <c r="B1912" i="197"/>
  <c r="A1912" i="197"/>
  <c r="C1911" i="197"/>
  <c r="B1911" i="197"/>
  <c r="A1911" i="197"/>
  <c r="C1910" i="197"/>
  <c r="B1910" i="197"/>
  <c r="A1910" i="197"/>
  <c r="C1909" i="197"/>
  <c r="B1909" i="197"/>
  <c r="A1909" i="197"/>
  <c r="C1908" i="197"/>
  <c r="B1908" i="197"/>
  <c r="A1908" i="197"/>
  <c r="C1907" i="197"/>
  <c r="B1907" i="197"/>
  <c r="A1907" i="197"/>
  <c r="C1906" i="197"/>
  <c r="B1906" i="197"/>
  <c r="A1906" i="197"/>
  <c r="C1905" i="197"/>
  <c r="B1905" i="197"/>
  <c r="A1905" i="197"/>
  <c r="C1904" i="197"/>
  <c r="B1904" i="197"/>
  <c r="A1904" i="197"/>
  <c r="C1903" i="197"/>
  <c r="B1903" i="197"/>
  <c r="A1903" i="197"/>
  <c r="C1902" i="197"/>
  <c r="B1902" i="197"/>
  <c r="A1902" i="197"/>
  <c r="C1901" i="197"/>
  <c r="B1901" i="197"/>
  <c r="A1901" i="197"/>
  <c r="C1900" i="197"/>
  <c r="B1900" i="197"/>
  <c r="A1900" i="197"/>
  <c r="C1899" i="197"/>
  <c r="B1899" i="197"/>
  <c r="A1899" i="197"/>
  <c r="C1898" i="197"/>
  <c r="B1898" i="197"/>
  <c r="A1898" i="197"/>
  <c r="C1897" i="197"/>
  <c r="B1897" i="197"/>
  <c r="A1897" i="197"/>
  <c r="C1896" i="197"/>
  <c r="B1896" i="197"/>
  <c r="A1896" i="197"/>
  <c r="C1895" i="197"/>
  <c r="B1895" i="197"/>
  <c r="A1895" i="197"/>
  <c r="C1894" i="197"/>
  <c r="B1894" i="197"/>
  <c r="A1894" i="197"/>
  <c r="C1893" i="197"/>
  <c r="B1893" i="197"/>
  <c r="A1893" i="197"/>
  <c r="C1892" i="197"/>
  <c r="B1892" i="197"/>
  <c r="A1892" i="197"/>
  <c r="C1891" i="197"/>
  <c r="B1891" i="197"/>
  <c r="A1891" i="197"/>
  <c r="C1890" i="197"/>
  <c r="B1890" i="197"/>
  <c r="A1890" i="197"/>
  <c r="C1889" i="197"/>
  <c r="B1889" i="197"/>
  <c r="A1889" i="197"/>
  <c r="C1888" i="197"/>
  <c r="B1888" i="197"/>
  <c r="A1888" i="197"/>
  <c r="C1887" i="197"/>
  <c r="B1887" i="197"/>
  <c r="A1887" i="197"/>
  <c r="C1886" i="197"/>
  <c r="B1886" i="197"/>
  <c r="A1886" i="197"/>
  <c r="C1885" i="197"/>
  <c r="B1885" i="197"/>
  <c r="A1885" i="197"/>
  <c r="C1884" i="197"/>
  <c r="B1884" i="197"/>
  <c r="A1884" i="197"/>
  <c r="C1883" i="197"/>
  <c r="B1883" i="197"/>
  <c r="A1883" i="197"/>
  <c r="C1882" i="197"/>
  <c r="B1882" i="197"/>
  <c r="A1882" i="197"/>
  <c r="C1881" i="197"/>
  <c r="B1881" i="197"/>
  <c r="A1881" i="197"/>
  <c r="C1880" i="197"/>
  <c r="B1880" i="197"/>
  <c r="A1880" i="197"/>
  <c r="C1879" i="197"/>
  <c r="B1879" i="197"/>
  <c r="A1879" i="197"/>
  <c r="C1878" i="197"/>
  <c r="B1878" i="197"/>
  <c r="A1878" i="197"/>
  <c r="C1877" i="197"/>
  <c r="B1877" i="197"/>
  <c r="A1877" i="197"/>
  <c r="C1876" i="197"/>
  <c r="B1876" i="197"/>
  <c r="A1876" i="197"/>
  <c r="C1875" i="197"/>
  <c r="B1875" i="197"/>
  <c r="A1875" i="197"/>
  <c r="C1874" i="197"/>
  <c r="B1874" i="197"/>
  <c r="A1874" i="197"/>
  <c r="C1873" i="197"/>
  <c r="B1873" i="197"/>
  <c r="A1873" i="197"/>
  <c r="C1872" i="197"/>
  <c r="B1872" i="197"/>
  <c r="A1872" i="197"/>
  <c r="C1871" i="197"/>
  <c r="B1871" i="197"/>
  <c r="A1871" i="197"/>
  <c r="C1870" i="197"/>
  <c r="B1870" i="197"/>
  <c r="A1870" i="197"/>
  <c r="C1869" i="197"/>
  <c r="B1869" i="197"/>
  <c r="A1869" i="197"/>
  <c r="C1868" i="197"/>
  <c r="B1868" i="197"/>
  <c r="A1868" i="197"/>
  <c r="C1867" i="197"/>
  <c r="B1867" i="197"/>
  <c r="A1867" i="197"/>
  <c r="C1866" i="197"/>
  <c r="B1866" i="197"/>
  <c r="A1866" i="197"/>
  <c r="C1865" i="197"/>
  <c r="B1865" i="197"/>
  <c r="A1865" i="197"/>
  <c r="C1864" i="197"/>
  <c r="B1864" i="197"/>
  <c r="A1864" i="197"/>
  <c r="C1863" i="197"/>
  <c r="B1863" i="197"/>
  <c r="A1863" i="197"/>
  <c r="C1862" i="197"/>
  <c r="B1862" i="197"/>
  <c r="A1862" i="197"/>
  <c r="C1861" i="197"/>
  <c r="B1861" i="197"/>
  <c r="A1861" i="197"/>
  <c r="C1860" i="197"/>
  <c r="B1860" i="197"/>
  <c r="A1860" i="197"/>
  <c r="C1859" i="197"/>
  <c r="B1859" i="197"/>
  <c r="A1859" i="197"/>
  <c r="C1858" i="197"/>
  <c r="B1858" i="197"/>
  <c r="A1858" i="197"/>
  <c r="C1857" i="197"/>
  <c r="B1857" i="197"/>
  <c r="A1857" i="197"/>
  <c r="C1856" i="197"/>
  <c r="B1856" i="197"/>
  <c r="A1856" i="197"/>
  <c r="C1855" i="197"/>
  <c r="B1855" i="197"/>
  <c r="A1855" i="197"/>
  <c r="C1854" i="197"/>
  <c r="B1854" i="197"/>
  <c r="A1854" i="197"/>
  <c r="C1853" i="197"/>
  <c r="B1853" i="197"/>
  <c r="A1853" i="197"/>
  <c r="C1852" i="197"/>
  <c r="B1852" i="197"/>
  <c r="A1852" i="197"/>
  <c r="C1851" i="197"/>
  <c r="B1851" i="197"/>
  <c r="A1851" i="197"/>
  <c r="C1850" i="197"/>
  <c r="B1850" i="197"/>
  <c r="A1850" i="197"/>
  <c r="C1849" i="197"/>
  <c r="B1849" i="197"/>
  <c r="A1849" i="197"/>
  <c r="C1848" i="197"/>
  <c r="B1848" i="197"/>
  <c r="A1848" i="197"/>
  <c r="C1847" i="197"/>
  <c r="B1847" i="197"/>
  <c r="A1847" i="197"/>
  <c r="C1846" i="197"/>
  <c r="B1846" i="197"/>
  <c r="A1846" i="197"/>
  <c r="C1845" i="197"/>
  <c r="B1845" i="197"/>
  <c r="A1845" i="197"/>
  <c r="C1844" i="197"/>
  <c r="B1844" i="197"/>
  <c r="A1844" i="197"/>
  <c r="C1843" i="197"/>
  <c r="B1843" i="197"/>
  <c r="A1843" i="197"/>
  <c r="C1842" i="197"/>
  <c r="B1842" i="197"/>
  <c r="A1842" i="197"/>
  <c r="C1841" i="197"/>
  <c r="B1841" i="197"/>
  <c r="A1841" i="197"/>
  <c r="C1840" i="197"/>
  <c r="B1840" i="197"/>
  <c r="A1840" i="197"/>
  <c r="C1839" i="197"/>
  <c r="B1839" i="197"/>
  <c r="A1839" i="197"/>
  <c r="C1838" i="197"/>
  <c r="B1838" i="197"/>
  <c r="A1838" i="197"/>
  <c r="C1837" i="197"/>
  <c r="B1837" i="197"/>
  <c r="A1837" i="197"/>
  <c r="C1836" i="197"/>
  <c r="B1836" i="197"/>
  <c r="A1836" i="197"/>
  <c r="C1835" i="197"/>
  <c r="B1835" i="197"/>
  <c r="A1835" i="197"/>
  <c r="C1834" i="197"/>
  <c r="B1834" i="197"/>
  <c r="A1834" i="197"/>
  <c r="C1833" i="197"/>
  <c r="B1833" i="197"/>
  <c r="A1833" i="197"/>
  <c r="C1832" i="197"/>
  <c r="B1832" i="197"/>
  <c r="A1832" i="197"/>
  <c r="C1831" i="197"/>
  <c r="B1831" i="197"/>
  <c r="A1831" i="197"/>
  <c r="C1830" i="197"/>
  <c r="B1830" i="197"/>
  <c r="A1830" i="197"/>
  <c r="C1829" i="197"/>
  <c r="B1829" i="197"/>
  <c r="A1829" i="197"/>
  <c r="C1828" i="197"/>
  <c r="B1828" i="197"/>
  <c r="A1828" i="197"/>
  <c r="C1827" i="197"/>
  <c r="B1827" i="197"/>
  <c r="A1827" i="197"/>
  <c r="C1826" i="197"/>
  <c r="B1826" i="197"/>
  <c r="A1826" i="197"/>
  <c r="C1825" i="197"/>
  <c r="B1825" i="197"/>
  <c r="A1825" i="197"/>
  <c r="C1824" i="197"/>
  <c r="B1824" i="197"/>
  <c r="A1824" i="197"/>
  <c r="C1823" i="197"/>
  <c r="B1823" i="197"/>
  <c r="A1823" i="197"/>
  <c r="C1822" i="197"/>
  <c r="B1822" i="197"/>
  <c r="A1822" i="197"/>
  <c r="C1821" i="197"/>
  <c r="B1821" i="197"/>
  <c r="A1821" i="197"/>
  <c r="C1820" i="197"/>
  <c r="B1820" i="197"/>
  <c r="A1820" i="197"/>
  <c r="C1819" i="197"/>
  <c r="B1819" i="197"/>
  <c r="A1819" i="197"/>
  <c r="C1818" i="197"/>
  <c r="B1818" i="197"/>
  <c r="A1818" i="197"/>
  <c r="C1817" i="197"/>
  <c r="B1817" i="197"/>
  <c r="A1817" i="197"/>
  <c r="C1816" i="197"/>
  <c r="B1816" i="197"/>
  <c r="A1816" i="197"/>
  <c r="C1815" i="197"/>
  <c r="B1815" i="197"/>
  <c r="A1815" i="197"/>
  <c r="C1814" i="197"/>
  <c r="B1814" i="197"/>
  <c r="A1814" i="197"/>
  <c r="C1813" i="197"/>
  <c r="B1813" i="197"/>
  <c r="A1813" i="197"/>
  <c r="C1812" i="197"/>
  <c r="B1812" i="197"/>
  <c r="A1812" i="197"/>
  <c r="C1811" i="197"/>
  <c r="B1811" i="197"/>
  <c r="A1811" i="197"/>
  <c r="C1810" i="197"/>
  <c r="B1810" i="197"/>
  <c r="A1810" i="197"/>
  <c r="C1809" i="197"/>
  <c r="B1809" i="197"/>
  <c r="A1809" i="197"/>
  <c r="C1808" i="197"/>
  <c r="B1808" i="197"/>
  <c r="A1808" i="197"/>
  <c r="C1807" i="197"/>
  <c r="B1807" i="197"/>
  <c r="A1807" i="197"/>
  <c r="C1806" i="197"/>
  <c r="B1806" i="197"/>
  <c r="A1806" i="197"/>
  <c r="C1805" i="197"/>
  <c r="B1805" i="197"/>
  <c r="A1805" i="197"/>
  <c r="C1804" i="197"/>
  <c r="B1804" i="197"/>
  <c r="A1804" i="197"/>
  <c r="C1803" i="197"/>
  <c r="B1803" i="197"/>
  <c r="A1803" i="197"/>
  <c r="C1802" i="197"/>
  <c r="B1802" i="197"/>
  <c r="A1802" i="197"/>
  <c r="C1801" i="197"/>
  <c r="B1801" i="197"/>
  <c r="A1801" i="197"/>
  <c r="C1800" i="197"/>
  <c r="B1800" i="197"/>
  <c r="A1800" i="197"/>
  <c r="C1799" i="197"/>
  <c r="B1799" i="197"/>
  <c r="A1799" i="197"/>
  <c r="C1798" i="197"/>
  <c r="B1798" i="197"/>
  <c r="A1798" i="197"/>
  <c r="C1797" i="197"/>
  <c r="B1797" i="197"/>
  <c r="A1797" i="197"/>
  <c r="C1796" i="197"/>
  <c r="B1796" i="197"/>
  <c r="A1796" i="197"/>
  <c r="C1795" i="197"/>
  <c r="B1795" i="197"/>
  <c r="A1795" i="197"/>
  <c r="C1794" i="197"/>
  <c r="B1794" i="197"/>
  <c r="A1794" i="197"/>
  <c r="C1793" i="197"/>
  <c r="B1793" i="197"/>
  <c r="A1793" i="197"/>
  <c r="C1792" i="197"/>
  <c r="B1792" i="197"/>
  <c r="A1792" i="197"/>
  <c r="C1791" i="197"/>
  <c r="B1791" i="197"/>
  <c r="A1791" i="197"/>
  <c r="C1790" i="197"/>
  <c r="B1790" i="197"/>
  <c r="A1790" i="197"/>
  <c r="C1789" i="197"/>
  <c r="B1789" i="197"/>
  <c r="A1789" i="197"/>
  <c r="C1788" i="197"/>
  <c r="B1788" i="197"/>
  <c r="A1788" i="197"/>
  <c r="C1787" i="197"/>
  <c r="B1787" i="197"/>
  <c r="A1787" i="197"/>
  <c r="C1786" i="197"/>
  <c r="B1786" i="197"/>
  <c r="A1786" i="197"/>
  <c r="C1785" i="197"/>
  <c r="B1785" i="197"/>
  <c r="A1785" i="197"/>
  <c r="C1784" i="197"/>
  <c r="B1784" i="197"/>
  <c r="A1784" i="197"/>
  <c r="C1783" i="197"/>
  <c r="B1783" i="197"/>
  <c r="A1783" i="197"/>
  <c r="C1782" i="197"/>
  <c r="B1782" i="197"/>
  <c r="A1782" i="197"/>
  <c r="C1781" i="197"/>
  <c r="B1781" i="197"/>
  <c r="A1781" i="197"/>
  <c r="C1780" i="197"/>
  <c r="B1780" i="197"/>
  <c r="A1780" i="197"/>
  <c r="C1779" i="197"/>
  <c r="B1779" i="197"/>
  <c r="A1779" i="197"/>
  <c r="C1778" i="197"/>
  <c r="B1778" i="197"/>
  <c r="A1778" i="197"/>
  <c r="C1777" i="197"/>
  <c r="B1777" i="197"/>
  <c r="A1777" i="197"/>
  <c r="C1776" i="197"/>
  <c r="B1776" i="197"/>
  <c r="A1776" i="197"/>
  <c r="C1775" i="197"/>
  <c r="B1775" i="197"/>
  <c r="A1775" i="197"/>
  <c r="C1774" i="197"/>
  <c r="B1774" i="197"/>
  <c r="A1774" i="197"/>
  <c r="C1773" i="197"/>
  <c r="B1773" i="197"/>
  <c r="A1773" i="197"/>
  <c r="C1772" i="197"/>
  <c r="B1772" i="197"/>
  <c r="A1772" i="197"/>
  <c r="C1771" i="197"/>
  <c r="B1771" i="197"/>
  <c r="A1771" i="197"/>
  <c r="C1770" i="197"/>
  <c r="B1770" i="197"/>
  <c r="A1770" i="197"/>
  <c r="C1769" i="197"/>
  <c r="B1769" i="197"/>
  <c r="A1769" i="197"/>
  <c r="C1768" i="197"/>
  <c r="B1768" i="197"/>
  <c r="A1768" i="197"/>
  <c r="C1767" i="197"/>
  <c r="B1767" i="197"/>
  <c r="A1767" i="197"/>
  <c r="C1766" i="197"/>
  <c r="B1766" i="197"/>
  <c r="A1766" i="197"/>
  <c r="C1765" i="197"/>
  <c r="B1765" i="197"/>
  <c r="A1765" i="197"/>
  <c r="C1764" i="197"/>
  <c r="B1764" i="197"/>
  <c r="A1764" i="197"/>
  <c r="C1763" i="197"/>
  <c r="B1763" i="197"/>
  <c r="A1763" i="197"/>
  <c r="C1762" i="197"/>
  <c r="B1762" i="197"/>
  <c r="A1762" i="197"/>
  <c r="C1761" i="197"/>
  <c r="B1761" i="197"/>
  <c r="A1761" i="197"/>
  <c r="C1760" i="197"/>
  <c r="B1760" i="197"/>
  <c r="A1760" i="197"/>
  <c r="C1759" i="197"/>
  <c r="B1759" i="197"/>
  <c r="A1759" i="197"/>
  <c r="C1758" i="197"/>
  <c r="B1758" i="197"/>
  <c r="A1758" i="197"/>
  <c r="C1757" i="197"/>
  <c r="B1757" i="197"/>
  <c r="A1757" i="197"/>
  <c r="C1756" i="197"/>
  <c r="B1756" i="197"/>
  <c r="A1756" i="197"/>
  <c r="C1755" i="197"/>
  <c r="B1755" i="197"/>
  <c r="A1755" i="197"/>
  <c r="C1754" i="197"/>
  <c r="B1754" i="197"/>
  <c r="A1754" i="197"/>
  <c r="C1753" i="197"/>
  <c r="B1753" i="197"/>
  <c r="A1753" i="197"/>
  <c r="C1752" i="197"/>
  <c r="B1752" i="197"/>
  <c r="A1752" i="197"/>
  <c r="C1751" i="197"/>
  <c r="B1751" i="197"/>
  <c r="A1751" i="197"/>
  <c r="C1750" i="197"/>
  <c r="B1750" i="197"/>
  <c r="A1750" i="197"/>
  <c r="C1749" i="197"/>
  <c r="B1749" i="197"/>
  <c r="A1749" i="197"/>
  <c r="C1748" i="197"/>
  <c r="B1748" i="197"/>
  <c r="A1748" i="197"/>
  <c r="C1747" i="197"/>
  <c r="B1747" i="197"/>
  <c r="A1747" i="197"/>
  <c r="C1746" i="197"/>
  <c r="B1746" i="197"/>
  <c r="A1746" i="197"/>
  <c r="C1745" i="197"/>
  <c r="B1745" i="197"/>
  <c r="A1745" i="197"/>
  <c r="C1744" i="197"/>
  <c r="B1744" i="197"/>
  <c r="A1744" i="197"/>
  <c r="C1743" i="197"/>
  <c r="B1743" i="197"/>
  <c r="A1743" i="197"/>
  <c r="C1742" i="197"/>
  <c r="B1742" i="197"/>
  <c r="A1742" i="197"/>
  <c r="C1741" i="197"/>
  <c r="B1741" i="197"/>
  <c r="A1741" i="197"/>
  <c r="C1740" i="197"/>
  <c r="B1740" i="197"/>
  <c r="A1740" i="197"/>
  <c r="C1739" i="197"/>
  <c r="B1739" i="197"/>
  <c r="A1739" i="197"/>
  <c r="C1738" i="197"/>
  <c r="B1738" i="197"/>
  <c r="A1738" i="197"/>
  <c r="C1737" i="197"/>
  <c r="B1737" i="197"/>
  <c r="A1737" i="197"/>
  <c r="C1736" i="197"/>
  <c r="B1736" i="197"/>
  <c r="A1736" i="197"/>
  <c r="C1735" i="197"/>
  <c r="B1735" i="197"/>
  <c r="A1735" i="197"/>
  <c r="C1734" i="197"/>
  <c r="B1734" i="197"/>
  <c r="A1734" i="197"/>
  <c r="C1733" i="197"/>
  <c r="B1733" i="197"/>
  <c r="A1733" i="197"/>
  <c r="C1732" i="197"/>
  <c r="B1732" i="197"/>
  <c r="A1732" i="197"/>
  <c r="C1731" i="197"/>
  <c r="B1731" i="197"/>
  <c r="A1731" i="197"/>
  <c r="C1730" i="197"/>
  <c r="B1730" i="197"/>
  <c r="A1730" i="197"/>
  <c r="C1729" i="197"/>
  <c r="B1729" i="197"/>
  <c r="A1729" i="197"/>
  <c r="C1728" i="197"/>
  <c r="B1728" i="197"/>
  <c r="A1728" i="197"/>
  <c r="C1727" i="197"/>
  <c r="B1727" i="197"/>
  <c r="A1727" i="197"/>
  <c r="C1726" i="197"/>
  <c r="B1726" i="197"/>
  <c r="A1726" i="197"/>
  <c r="C1725" i="197"/>
  <c r="B1725" i="197"/>
  <c r="A1725" i="197"/>
  <c r="C1724" i="197"/>
  <c r="B1724" i="197"/>
  <c r="A1724" i="197"/>
  <c r="C1723" i="197"/>
  <c r="B1723" i="197"/>
  <c r="A1723" i="197"/>
  <c r="C1722" i="197"/>
  <c r="B1722" i="197"/>
  <c r="A1722" i="197"/>
  <c r="C1721" i="197"/>
  <c r="B1721" i="197"/>
  <c r="A1721" i="197"/>
  <c r="C1720" i="197"/>
  <c r="B1720" i="197"/>
  <c r="A1720" i="197"/>
  <c r="C1719" i="197"/>
  <c r="B1719" i="197"/>
  <c r="A1719" i="197"/>
  <c r="C1718" i="197"/>
  <c r="B1718" i="197"/>
  <c r="A1718" i="197"/>
  <c r="C1717" i="197"/>
  <c r="B1717" i="197"/>
  <c r="A1717" i="197"/>
  <c r="C1716" i="197"/>
  <c r="B1716" i="197"/>
  <c r="A1716" i="197"/>
  <c r="C1715" i="197"/>
  <c r="B1715" i="197"/>
  <c r="A1715" i="197"/>
  <c r="C1714" i="197"/>
  <c r="B1714" i="197"/>
  <c r="A1714" i="197"/>
  <c r="C1713" i="197"/>
  <c r="B1713" i="197"/>
  <c r="A1713" i="197"/>
  <c r="C1712" i="197"/>
  <c r="B1712" i="197"/>
  <c r="A1712" i="197"/>
  <c r="C1711" i="197"/>
  <c r="B1711" i="197"/>
  <c r="A1711" i="197"/>
  <c r="C1710" i="197"/>
  <c r="B1710" i="197"/>
  <c r="A1710" i="197"/>
  <c r="C1709" i="197"/>
  <c r="B1709" i="197"/>
  <c r="A1709" i="197"/>
  <c r="C1708" i="197"/>
  <c r="B1708" i="197"/>
  <c r="A1708" i="197"/>
  <c r="C1707" i="197"/>
  <c r="B1707" i="197"/>
  <c r="A1707" i="197"/>
  <c r="C1706" i="197"/>
  <c r="B1706" i="197"/>
  <c r="A1706" i="197"/>
  <c r="C1705" i="197"/>
  <c r="B1705" i="197"/>
  <c r="A1705" i="197"/>
  <c r="C1704" i="197"/>
  <c r="B1704" i="197"/>
  <c r="A1704" i="197"/>
  <c r="C1703" i="197"/>
  <c r="B1703" i="197"/>
  <c r="A1703" i="197"/>
  <c r="C1702" i="197"/>
  <c r="B1702" i="197"/>
  <c r="A1702" i="197"/>
  <c r="C1701" i="197"/>
  <c r="B1701" i="197"/>
  <c r="A1701" i="197"/>
  <c r="C1700" i="197"/>
  <c r="B1700" i="197"/>
  <c r="A1700" i="197"/>
  <c r="C1699" i="197"/>
  <c r="B1699" i="197"/>
  <c r="A1699" i="197"/>
  <c r="C1698" i="197"/>
  <c r="B1698" i="197"/>
  <c r="A1698" i="197"/>
  <c r="C1697" i="197"/>
  <c r="B1697" i="197"/>
  <c r="A1697" i="197"/>
  <c r="C1696" i="197"/>
  <c r="B1696" i="197"/>
  <c r="A1696" i="197"/>
  <c r="C1695" i="197"/>
  <c r="B1695" i="197"/>
  <c r="A1695" i="197"/>
  <c r="C1694" i="197"/>
  <c r="B1694" i="197"/>
  <c r="A1694" i="197"/>
  <c r="C1693" i="197"/>
  <c r="B1693" i="197"/>
  <c r="A1693" i="197"/>
  <c r="C1692" i="197"/>
  <c r="B1692" i="197"/>
  <c r="A1692" i="197"/>
  <c r="C1691" i="197"/>
  <c r="B1691" i="197"/>
  <c r="A1691" i="197"/>
  <c r="C1690" i="197"/>
  <c r="B1690" i="197"/>
  <c r="A1690" i="197"/>
  <c r="C1689" i="197"/>
  <c r="B1689" i="197"/>
  <c r="A1689" i="197"/>
  <c r="C1688" i="197"/>
  <c r="B1688" i="197"/>
  <c r="A1688" i="197"/>
  <c r="C1687" i="197"/>
  <c r="B1687" i="197"/>
  <c r="A1687" i="197"/>
  <c r="C1686" i="197"/>
  <c r="B1686" i="197"/>
  <c r="A1686" i="197"/>
  <c r="C1685" i="197"/>
  <c r="B1685" i="197"/>
  <c r="A1685" i="197"/>
  <c r="C1684" i="197"/>
  <c r="B1684" i="197"/>
  <c r="A1684" i="197"/>
  <c r="C1683" i="197"/>
  <c r="B1683" i="197"/>
  <c r="A1683" i="197"/>
  <c r="C1682" i="197"/>
  <c r="B1682" i="197"/>
  <c r="A1682" i="197"/>
  <c r="C1681" i="197"/>
  <c r="B1681" i="197"/>
  <c r="A1681" i="197"/>
  <c r="C1680" i="197"/>
  <c r="B1680" i="197"/>
  <c r="A1680" i="197"/>
  <c r="C1679" i="197"/>
  <c r="B1679" i="197"/>
  <c r="A1679" i="197"/>
  <c r="C1678" i="197"/>
  <c r="B1678" i="197"/>
  <c r="A1678" i="197"/>
  <c r="C1677" i="197"/>
  <c r="B1677" i="197"/>
  <c r="A1677" i="197"/>
  <c r="C1676" i="197"/>
  <c r="B1676" i="197"/>
  <c r="A1676" i="197"/>
  <c r="C1675" i="197"/>
  <c r="B1675" i="197"/>
  <c r="A1675" i="197"/>
  <c r="C1674" i="197"/>
  <c r="B1674" i="197"/>
  <c r="A1674" i="197"/>
  <c r="C1673" i="197"/>
  <c r="B1673" i="197"/>
  <c r="A1673" i="197"/>
  <c r="C1672" i="197"/>
  <c r="B1672" i="197"/>
  <c r="A1672" i="197"/>
  <c r="C1671" i="197"/>
  <c r="B1671" i="197"/>
  <c r="A1671" i="197"/>
  <c r="C1670" i="197"/>
  <c r="B1670" i="197"/>
  <c r="A1670" i="197"/>
  <c r="C1669" i="197"/>
  <c r="B1669" i="197"/>
  <c r="A1669" i="197"/>
  <c r="C1668" i="197"/>
  <c r="B1668" i="197"/>
  <c r="A1668" i="197"/>
  <c r="C1667" i="197"/>
  <c r="B1667" i="197"/>
  <c r="A1667" i="197"/>
  <c r="C1666" i="197"/>
  <c r="B1666" i="197"/>
  <c r="A1666" i="197"/>
  <c r="C1665" i="197"/>
  <c r="B1665" i="197"/>
  <c r="A1665" i="197"/>
  <c r="C1664" i="197"/>
  <c r="B1664" i="197"/>
  <c r="A1664" i="197"/>
  <c r="C1663" i="197"/>
  <c r="B1663" i="197"/>
  <c r="A1663" i="197"/>
  <c r="C1662" i="197"/>
  <c r="B1662" i="197"/>
  <c r="A1662" i="197"/>
  <c r="C1661" i="197"/>
  <c r="B1661" i="197"/>
  <c r="A1661" i="197"/>
  <c r="C1660" i="197"/>
  <c r="B1660" i="197"/>
  <c r="A1660" i="197"/>
  <c r="C1659" i="197"/>
  <c r="B1659" i="197"/>
  <c r="A1659" i="197"/>
  <c r="C1658" i="197"/>
  <c r="B1658" i="197"/>
  <c r="A1658" i="197"/>
  <c r="C1657" i="197"/>
  <c r="B1657" i="197"/>
  <c r="A1657" i="197"/>
  <c r="C1656" i="197"/>
  <c r="B1656" i="197"/>
  <c r="A1656" i="197"/>
  <c r="C1655" i="197"/>
  <c r="B1655" i="197"/>
  <c r="A1655" i="197"/>
  <c r="C1654" i="197"/>
  <c r="B1654" i="197"/>
  <c r="A1654" i="197"/>
  <c r="C1653" i="197"/>
  <c r="B1653" i="197"/>
  <c r="A1653" i="197"/>
  <c r="C1652" i="197"/>
  <c r="B1652" i="197"/>
  <c r="A1652" i="197"/>
  <c r="C1651" i="197"/>
  <c r="B1651" i="197"/>
  <c r="A1651" i="197"/>
  <c r="C1650" i="197"/>
  <c r="B1650" i="197"/>
  <c r="A1650" i="197"/>
  <c r="C1649" i="197"/>
  <c r="B1649" i="197"/>
  <c r="A1649" i="197"/>
  <c r="C1648" i="197"/>
  <c r="B1648" i="197"/>
  <c r="A1648" i="197"/>
  <c r="C1647" i="197"/>
  <c r="B1647" i="197"/>
  <c r="A1647" i="197"/>
  <c r="C1646" i="197"/>
  <c r="B1646" i="197"/>
  <c r="A1646" i="197"/>
  <c r="C1645" i="197"/>
  <c r="B1645" i="197"/>
  <c r="A1645" i="197"/>
  <c r="C1644" i="197"/>
  <c r="B1644" i="197"/>
  <c r="A1644" i="197"/>
  <c r="C1643" i="197"/>
  <c r="B1643" i="197"/>
  <c r="A1643" i="197"/>
  <c r="C1642" i="197"/>
  <c r="B1642" i="197"/>
  <c r="A1642" i="197"/>
  <c r="C1641" i="197"/>
  <c r="B1641" i="197"/>
  <c r="A1641" i="197"/>
  <c r="C1640" i="197"/>
  <c r="B1640" i="197"/>
  <c r="A1640" i="197"/>
  <c r="C1639" i="197"/>
  <c r="B1639" i="197"/>
  <c r="A1639" i="197"/>
  <c r="C1638" i="197"/>
  <c r="B1638" i="197"/>
  <c r="A1638" i="197"/>
  <c r="C1637" i="197"/>
  <c r="B1637" i="197"/>
  <c r="A1637" i="197"/>
  <c r="C1636" i="197"/>
  <c r="B1636" i="197"/>
  <c r="A1636" i="197"/>
  <c r="C1635" i="197"/>
  <c r="B1635" i="197"/>
  <c r="A1635" i="197"/>
  <c r="C1634" i="197"/>
  <c r="B1634" i="197"/>
  <c r="A1634" i="197"/>
  <c r="C1633" i="197"/>
  <c r="B1633" i="197"/>
  <c r="A1633" i="197"/>
  <c r="C1632" i="197"/>
  <c r="B1632" i="197"/>
  <c r="A1632" i="197"/>
  <c r="C1631" i="197"/>
  <c r="B1631" i="197"/>
  <c r="A1631" i="197"/>
  <c r="C1630" i="197"/>
  <c r="B1630" i="197"/>
  <c r="A1630" i="197"/>
  <c r="C1629" i="197"/>
  <c r="B1629" i="197"/>
  <c r="A1629" i="197"/>
  <c r="C1628" i="197"/>
  <c r="B1628" i="197"/>
  <c r="A1628" i="197"/>
  <c r="C1627" i="197"/>
  <c r="B1627" i="197"/>
  <c r="A1627" i="197"/>
  <c r="C1626" i="197"/>
  <c r="B1626" i="197"/>
  <c r="A1626" i="197"/>
  <c r="C1625" i="197"/>
  <c r="B1625" i="197"/>
  <c r="A1625" i="197"/>
  <c r="C1624" i="197"/>
  <c r="B1624" i="197"/>
  <c r="A1624" i="197"/>
  <c r="C1623" i="197"/>
  <c r="B1623" i="197"/>
  <c r="A1623" i="197"/>
  <c r="C1622" i="197"/>
  <c r="B1622" i="197"/>
  <c r="A1622" i="197"/>
  <c r="C1621" i="197"/>
  <c r="B1621" i="197"/>
  <c r="A1621" i="197"/>
  <c r="C1620" i="197"/>
  <c r="B1620" i="197"/>
  <c r="A1620" i="197"/>
  <c r="C1619" i="197"/>
  <c r="B1619" i="197"/>
  <c r="A1619" i="197"/>
  <c r="C1618" i="197"/>
  <c r="B1618" i="197"/>
  <c r="A1618" i="197"/>
  <c r="C1617" i="197"/>
  <c r="B1617" i="197"/>
  <c r="A1617" i="197"/>
  <c r="C1616" i="197"/>
  <c r="B1616" i="197"/>
  <c r="A1616" i="197"/>
  <c r="C1615" i="197"/>
  <c r="B1615" i="197"/>
  <c r="A1615" i="197"/>
  <c r="C1614" i="197"/>
  <c r="B1614" i="197"/>
  <c r="A1614" i="197"/>
  <c r="C1613" i="197"/>
  <c r="B1613" i="197"/>
  <c r="A1613" i="197"/>
  <c r="C1612" i="197"/>
  <c r="B1612" i="197"/>
  <c r="A1612" i="197"/>
  <c r="C1611" i="197"/>
  <c r="B1611" i="197"/>
  <c r="A1611" i="197"/>
  <c r="C1610" i="197"/>
  <c r="B1610" i="197"/>
  <c r="A1610" i="197"/>
  <c r="C1609" i="197"/>
  <c r="B1609" i="197"/>
  <c r="A1609" i="197"/>
  <c r="C1608" i="197"/>
  <c r="B1608" i="197"/>
  <c r="A1608" i="197"/>
  <c r="C1607" i="197"/>
  <c r="B1607" i="197"/>
  <c r="A1607" i="197"/>
  <c r="C1606" i="197"/>
  <c r="B1606" i="197"/>
  <c r="A1606" i="197"/>
  <c r="C1605" i="197"/>
  <c r="B1605" i="197"/>
  <c r="A1605" i="197"/>
  <c r="C1604" i="197"/>
  <c r="B1604" i="197"/>
  <c r="A1604" i="197"/>
  <c r="C1603" i="197"/>
  <c r="B1603" i="197"/>
  <c r="A1603" i="197"/>
  <c r="C1602" i="197"/>
  <c r="B1602" i="197"/>
  <c r="A1602" i="197"/>
  <c r="C1601" i="197"/>
  <c r="B1601" i="197"/>
  <c r="A1601" i="197"/>
  <c r="C1600" i="197"/>
  <c r="B1600" i="197"/>
  <c r="A1600" i="197"/>
  <c r="C1599" i="197"/>
  <c r="B1599" i="197"/>
  <c r="A1599" i="197"/>
  <c r="C1598" i="197"/>
  <c r="B1598" i="197"/>
  <c r="A1598" i="197"/>
  <c r="C1597" i="197"/>
  <c r="B1597" i="197"/>
  <c r="A1597" i="197"/>
  <c r="C1596" i="197"/>
  <c r="B1596" i="197"/>
  <c r="A1596" i="197"/>
  <c r="C1595" i="197"/>
  <c r="B1595" i="197"/>
  <c r="A1595" i="197"/>
  <c r="C1594" i="197"/>
  <c r="B1594" i="197"/>
  <c r="A1594" i="197"/>
  <c r="C1593" i="197"/>
  <c r="B1593" i="197"/>
  <c r="A1593" i="197"/>
  <c r="C1592" i="197"/>
  <c r="B1592" i="197"/>
  <c r="A1592" i="197"/>
  <c r="C1591" i="197"/>
  <c r="B1591" i="197"/>
  <c r="A1591" i="197"/>
  <c r="C1590" i="197"/>
  <c r="B1590" i="197"/>
  <c r="A1590" i="197"/>
  <c r="C1589" i="197"/>
  <c r="B1589" i="197"/>
  <c r="A1589" i="197"/>
  <c r="C1588" i="197"/>
  <c r="B1588" i="197"/>
  <c r="A1588" i="197"/>
  <c r="C1587" i="197"/>
  <c r="B1587" i="197"/>
  <c r="A1587" i="197"/>
  <c r="C1586" i="197"/>
  <c r="B1586" i="197"/>
  <c r="A1586" i="197"/>
  <c r="C1585" i="197"/>
  <c r="B1585" i="197"/>
  <c r="A1585" i="197"/>
  <c r="C1584" i="197"/>
  <c r="B1584" i="197"/>
  <c r="A1584" i="197"/>
  <c r="C1583" i="197"/>
  <c r="B1583" i="197"/>
  <c r="A1583" i="197"/>
  <c r="C1582" i="197"/>
  <c r="B1582" i="197"/>
  <c r="A1582" i="197"/>
  <c r="C1581" i="197"/>
  <c r="B1581" i="197"/>
  <c r="A1581" i="197"/>
  <c r="C1580" i="197"/>
  <c r="B1580" i="197"/>
  <c r="A1580" i="197"/>
  <c r="C1579" i="197"/>
  <c r="B1579" i="197"/>
  <c r="A1579" i="197"/>
  <c r="C1578" i="197"/>
  <c r="B1578" i="197"/>
  <c r="A1578" i="197"/>
  <c r="C1577" i="197"/>
  <c r="B1577" i="197"/>
  <c r="A1577" i="197"/>
  <c r="C1576" i="197"/>
  <c r="B1576" i="197"/>
  <c r="A1576" i="197"/>
  <c r="C1575" i="197"/>
  <c r="B1575" i="197"/>
  <c r="A1575" i="197"/>
  <c r="C1574" i="197"/>
  <c r="B1574" i="197"/>
  <c r="A1574" i="197"/>
  <c r="C1573" i="197"/>
  <c r="B1573" i="197"/>
  <c r="A1573" i="197"/>
  <c r="C1572" i="197"/>
  <c r="B1572" i="197"/>
  <c r="A1572" i="197"/>
  <c r="C1571" i="197"/>
  <c r="B1571" i="197"/>
  <c r="A1571" i="197"/>
  <c r="C1570" i="197"/>
  <c r="B1570" i="197"/>
  <c r="A1570" i="197"/>
  <c r="C1569" i="197"/>
  <c r="B1569" i="197"/>
  <c r="A1569" i="197"/>
  <c r="C1568" i="197"/>
  <c r="B1568" i="197"/>
  <c r="A1568" i="197"/>
  <c r="C1567" i="197"/>
  <c r="B1567" i="197"/>
  <c r="A1567" i="197"/>
  <c r="C1566" i="197"/>
  <c r="B1566" i="197"/>
  <c r="A1566" i="197"/>
  <c r="C1565" i="197"/>
  <c r="B1565" i="197"/>
  <c r="A1565" i="197"/>
  <c r="C1564" i="197"/>
  <c r="B1564" i="197"/>
  <c r="A1564" i="197"/>
  <c r="C1563" i="197"/>
  <c r="B1563" i="197"/>
  <c r="A1563" i="197"/>
  <c r="C1562" i="197"/>
  <c r="B1562" i="197"/>
  <c r="A1562" i="197"/>
  <c r="C1561" i="197"/>
  <c r="B1561" i="197"/>
  <c r="A1561" i="197"/>
  <c r="C1560" i="197"/>
  <c r="B1560" i="197"/>
  <c r="A1560" i="197"/>
  <c r="C1559" i="197"/>
  <c r="B1559" i="197"/>
  <c r="A1559" i="197"/>
  <c r="C1558" i="197"/>
  <c r="B1558" i="197"/>
  <c r="A1558" i="197"/>
  <c r="C1557" i="197"/>
  <c r="B1557" i="197"/>
  <c r="A1557" i="197"/>
  <c r="C1556" i="197"/>
  <c r="B1556" i="197"/>
  <c r="A1556" i="197"/>
  <c r="C1555" i="197"/>
  <c r="B1555" i="197"/>
  <c r="A1555" i="197"/>
  <c r="C1554" i="197"/>
  <c r="B1554" i="197"/>
  <c r="A1554" i="197"/>
  <c r="C1553" i="197"/>
  <c r="B1553" i="197"/>
  <c r="A1553" i="197"/>
  <c r="C1552" i="197"/>
  <c r="B1552" i="197"/>
  <c r="A1552" i="197"/>
  <c r="C1551" i="197"/>
  <c r="B1551" i="197"/>
  <c r="A1551" i="197"/>
  <c r="C1550" i="197"/>
  <c r="B1550" i="197"/>
  <c r="A1550" i="197"/>
  <c r="C1549" i="197"/>
  <c r="B1549" i="197"/>
  <c r="A1549" i="197"/>
  <c r="C1548" i="197"/>
  <c r="B1548" i="197"/>
  <c r="A1548" i="197"/>
  <c r="C1547" i="197"/>
  <c r="B1547" i="197"/>
  <c r="A1547" i="197"/>
  <c r="C1546" i="197"/>
  <c r="B1546" i="197"/>
  <c r="A1546" i="197"/>
  <c r="C1545" i="197"/>
  <c r="B1545" i="197"/>
  <c r="A1545" i="197"/>
  <c r="C1544" i="197"/>
  <c r="B1544" i="197"/>
  <c r="A1544" i="197"/>
  <c r="C1543" i="197"/>
  <c r="B1543" i="197"/>
  <c r="A1543" i="197"/>
  <c r="C1542" i="197"/>
  <c r="B1542" i="197"/>
  <c r="A1542" i="197"/>
  <c r="C1541" i="197"/>
  <c r="B1541" i="197"/>
  <c r="A1541" i="197"/>
  <c r="C1540" i="197"/>
  <c r="B1540" i="197"/>
  <c r="A1540" i="197"/>
  <c r="C1539" i="197"/>
  <c r="B1539" i="197"/>
  <c r="A1539" i="197"/>
  <c r="C1538" i="197"/>
  <c r="B1538" i="197"/>
  <c r="A1538" i="197"/>
  <c r="C1537" i="197"/>
  <c r="B1537" i="197"/>
  <c r="A1537" i="197"/>
  <c r="C1536" i="197"/>
  <c r="B1536" i="197"/>
  <c r="A1536" i="197"/>
  <c r="C1535" i="197"/>
  <c r="B1535" i="197"/>
  <c r="A1535" i="197"/>
  <c r="C1534" i="197"/>
  <c r="B1534" i="197"/>
  <c r="A1534" i="197"/>
  <c r="C1533" i="197"/>
  <c r="B1533" i="197"/>
  <c r="A1533" i="197"/>
  <c r="C1532" i="197"/>
  <c r="B1532" i="197"/>
  <c r="A1532" i="197"/>
  <c r="C1531" i="197"/>
  <c r="B1531" i="197"/>
  <c r="A1531" i="197"/>
  <c r="C1530" i="197"/>
  <c r="B1530" i="197"/>
  <c r="A1530" i="197"/>
  <c r="C1529" i="197"/>
  <c r="B1529" i="197"/>
  <c r="A1529" i="197"/>
  <c r="C1528" i="197"/>
  <c r="B1528" i="197"/>
  <c r="A1528" i="197"/>
  <c r="C1527" i="197"/>
  <c r="B1527" i="197"/>
  <c r="A1527" i="197"/>
  <c r="C1526" i="197"/>
  <c r="B1526" i="197"/>
  <c r="A1526" i="197"/>
  <c r="C1525" i="197"/>
  <c r="B1525" i="197"/>
  <c r="A1525" i="197"/>
  <c r="C1524" i="197"/>
  <c r="B1524" i="197"/>
  <c r="A1524" i="197"/>
  <c r="C1523" i="197"/>
  <c r="B1523" i="197"/>
  <c r="A1523" i="197"/>
  <c r="C1522" i="197"/>
  <c r="B1522" i="197"/>
  <c r="A1522" i="197"/>
  <c r="C1521" i="197"/>
  <c r="B1521" i="197"/>
  <c r="A1521" i="197"/>
  <c r="C1520" i="197"/>
  <c r="B1520" i="197"/>
  <c r="A1520" i="197"/>
  <c r="C1519" i="197"/>
  <c r="B1519" i="197"/>
  <c r="A1519" i="197"/>
  <c r="C1518" i="197"/>
  <c r="B1518" i="197"/>
  <c r="A1518" i="197"/>
  <c r="C1517" i="197"/>
  <c r="B1517" i="197"/>
  <c r="A1517" i="197"/>
  <c r="C1516" i="197"/>
  <c r="B1516" i="197"/>
  <c r="A1516" i="197"/>
  <c r="C1515" i="197"/>
  <c r="B1515" i="197"/>
  <c r="A1515" i="197"/>
  <c r="C1514" i="197"/>
  <c r="B1514" i="197"/>
  <c r="A1514" i="197"/>
  <c r="C1513" i="197"/>
  <c r="B1513" i="197"/>
  <c r="A1513" i="197"/>
  <c r="C1512" i="197"/>
  <c r="B1512" i="197"/>
  <c r="A1512" i="197"/>
  <c r="C1511" i="197"/>
  <c r="B1511" i="197"/>
  <c r="A1511" i="197"/>
  <c r="C1510" i="197"/>
  <c r="B1510" i="197"/>
  <c r="A1510" i="197"/>
  <c r="C1509" i="197"/>
  <c r="B1509" i="197"/>
  <c r="A1509" i="197"/>
  <c r="C1508" i="197"/>
  <c r="B1508" i="197"/>
  <c r="A1508" i="197"/>
  <c r="C1507" i="197"/>
  <c r="B1507" i="197"/>
  <c r="A1507" i="197"/>
  <c r="C1506" i="197"/>
  <c r="B1506" i="197"/>
  <c r="A1506" i="197"/>
  <c r="C1505" i="197"/>
  <c r="B1505" i="197"/>
  <c r="A1505" i="197"/>
  <c r="C1504" i="197"/>
  <c r="B1504" i="197"/>
  <c r="A1504" i="197"/>
  <c r="C1503" i="197"/>
  <c r="B1503" i="197"/>
  <c r="A1503" i="197"/>
  <c r="C1502" i="197"/>
  <c r="B1502" i="197"/>
  <c r="A1502" i="197"/>
  <c r="C1501" i="197"/>
  <c r="B1501" i="197"/>
  <c r="A1501" i="197"/>
  <c r="C1500" i="197"/>
  <c r="B1500" i="197"/>
  <c r="A1500" i="197"/>
  <c r="C1499" i="197"/>
  <c r="B1499" i="197"/>
  <c r="A1499" i="197"/>
  <c r="C1498" i="197"/>
  <c r="B1498" i="197"/>
  <c r="A1498" i="197"/>
  <c r="C1497" i="197"/>
  <c r="B1497" i="197"/>
  <c r="A1497" i="197"/>
  <c r="C1496" i="197"/>
  <c r="B1496" i="197"/>
  <c r="A1496" i="197"/>
  <c r="C1495" i="197"/>
  <c r="B1495" i="197"/>
  <c r="A1495" i="197"/>
  <c r="C1494" i="197"/>
  <c r="B1494" i="197"/>
  <c r="A1494" i="197"/>
  <c r="C1493" i="197"/>
  <c r="B1493" i="197"/>
  <c r="A1493" i="197"/>
  <c r="C1492" i="197"/>
  <c r="B1492" i="197"/>
  <c r="A1492" i="197"/>
  <c r="C1491" i="197"/>
  <c r="B1491" i="197"/>
  <c r="A1491" i="197"/>
  <c r="C1490" i="197"/>
  <c r="B1490" i="197"/>
  <c r="A1490" i="197"/>
  <c r="C1489" i="197"/>
  <c r="B1489" i="197"/>
  <c r="A1489" i="197"/>
  <c r="C1488" i="197"/>
  <c r="B1488" i="197"/>
  <c r="A1488" i="197"/>
  <c r="C1487" i="197"/>
  <c r="B1487" i="197"/>
  <c r="A1487" i="197"/>
  <c r="C1486" i="197"/>
  <c r="B1486" i="197"/>
  <c r="A1486" i="197"/>
  <c r="C1485" i="197"/>
  <c r="B1485" i="197"/>
  <c r="A1485" i="197"/>
  <c r="C1484" i="197"/>
  <c r="B1484" i="197"/>
  <c r="A1484" i="197"/>
  <c r="C1483" i="197"/>
  <c r="B1483" i="197"/>
  <c r="A1483" i="197"/>
  <c r="C1482" i="197"/>
  <c r="B1482" i="197"/>
  <c r="A1482" i="197"/>
  <c r="C1481" i="197"/>
  <c r="B1481" i="197"/>
  <c r="A1481" i="197"/>
  <c r="C1480" i="197"/>
  <c r="B1480" i="197"/>
  <c r="A1480" i="197"/>
  <c r="C1479" i="197"/>
  <c r="B1479" i="197"/>
  <c r="A1479" i="197"/>
  <c r="C1478" i="197"/>
  <c r="B1478" i="197"/>
  <c r="A1478" i="197"/>
  <c r="C1477" i="197"/>
  <c r="B1477" i="197"/>
  <c r="A1477" i="197"/>
  <c r="C1476" i="197"/>
  <c r="B1476" i="197"/>
  <c r="A1476" i="197"/>
  <c r="C1475" i="197"/>
  <c r="B1475" i="197"/>
  <c r="A1475" i="197"/>
  <c r="C1474" i="197"/>
  <c r="B1474" i="197"/>
  <c r="A1474" i="197"/>
  <c r="C1473" i="197"/>
  <c r="B1473" i="197"/>
  <c r="A1473" i="197"/>
  <c r="C1472" i="197"/>
  <c r="B1472" i="197"/>
  <c r="A1472" i="197"/>
  <c r="C1471" i="197"/>
  <c r="B1471" i="197"/>
  <c r="A1471" i="197"/>
  <c r="C1470" i="197"/>
  <c r="B1470" i="197"/>
  <c r="A1470" i="197"/>
  <c r="C1469" i="197"/>
  <c r="B1469" i="197"/>
  <c r="A1469" i="197"/>
  <c r="C1468" i="197"/>
  <c r="B1468" i="197"/>
  <c r="A1468" i="197"/>
  <c r="C1467" i="197"/>
  <c r="B1467" i="197"/>
  <c r="A1467" i="197"/>
  <c r="C1466" i="197"/>
  <c r="B1466" i="197"/>
  <c r="A1466" i="197"/>
  <c r="C1465" i="197"/>
  <c r="B1465" i="197"/>
  <c r="A1465" i="197"/>
  <c r="C1464" i="197"/>
  <c r="B1464" i="197"/>
  <c r="A1464" i="197"/>
  <c r="C1463" i="197"/>
  <c r="B1463" i="197"/>
  <c r="A1463" i="197"/>
  <c r="C1462" i="197"/>
  <c r="B1462" i="197"/>
  <c r="A1462" i="197"/>
  <c r="C1461" i="197"/>
  <c r="B1461" i="197"/>
  <c r="A1461" i="197"/>
  <c r="C1460" i="197"/>
  <c r="B1460" i="197"/>
  <c r="A1460" i="197"/>
  <c r="C1459" i="197"/>
  <c r="B1459" i="197"/>
  <c r="A1459" i="197"/>
  <c r="C1458" i="197"/>
  <c r="B1458" i="197"/>
  <c r="A1458" i="197"/>
  <c r="C1457" i="197"/>
  <c r="B1457" i="197"/>
  <c r="A1457" i="197"/>
  <c r="C1456" i="197"/>
  <c r="B1456" i="197"/>
  <c r="A1456" i="197"/>
  <c r="C1455" i="197"/>
  <c r="B1455" i="197"/>
  <c r="A1455" i="197"/>
  <c r="C1454" i="197"/>
  <c r="B1454" i="197"/>
  <c r="A1454" i="197"/>
  <c r="C1453" i="197"/>
  <c r="B1453" i="197"/>
  <c r="A1453" i="197"/>
  <c r="C1452" i="197"/>
  <c r="B1452" i="197"/>
  <c r="A1452" i="197"/>
  <c r="C1451" i="197"/>
  <c r="B1451" i="197"/>
  <c r="A1451" i="197"/>
  <c r="C1450" i="197"/>
  <c r="B1450" i="197"/>
  <c r="A1450" i="197"/>
  <c r="C1449" i="197"/>
  <c r="B1449" i="197"/>
  <c r="A1449" i="197"/>
  <c r="C1448" i="197"/>
  <c r="B1448" i="197"/>
  <c r="A1448" i="197"/>
  <c r="C1447" i="197"/>
  <c r="B1447" i="197"/>
  <c r="A1447" i="197"/>
  <c r="C1446" i="197"/>
  <c r="B1446" i="197"/>
  <c r="A1446" i="197"/>
  <c r="C1445" i="197"/>
  <c r="B1445" i="197"/>
  <c r="A1445" i="197"/>
  <c r="C1444" i="197"/>
  <c r="B1444" i="197"/>
  <c r="A1444" i="197"/>
  <c r="C1443" i="197"/>
  <c r="B1443" i="197"/>
  <c r="A1443" i="197"/>
  <c r="C1442" i="197"/>
  <c r="B1442" i="197"/>
  <c r="A1442" i="197"/>
  <c r="C1441" i="197"/>
  <c r="B1441" i="197"/>
  <c r="A1441" i="197"/>
  <c r="C1440" i="197"/>
  <c r="B1440" i="197"/>
  <c r="A1440" i="197"/>
  <c r="C1439" i="197"/>
  <c r="B1439" i="197"/>
  <c r="A1439" i="197"/>
  <c r="C1438" i="197"/>
  <c r="B1438" i="197"/>
  <c r="A1438" i="197"/>
  <c r="C1437" i="197"/>
  <c r="B1437" i="197"/>
  <c r="A1437" i="197"/>
  <c r="C1436" i="197"/>
  <c r="B1436" i="197"/>
  <c r="A1436" i="197"/>
  <c r="C1435" i="197"/>
  <c r="B1435" i="197"/>
  <c r="A1435" i="197"/>
  <c r="C1434" i="197"/>
  <c r="B1434" i="197"/>
  <c r="A1434" i="197"/>
  <c r="C1433" i="197"/>
  <c r="B1433" i="197"/>
  <c r="A1433" i="197"/>
  <c r="C1432" i="197"/>
  <c r="B1432" i="197"/>
  <c r="A1432" i="197"/>
  <c r="C1431" i="197"/>
  <c r="B1431" i="197"/>
  <c r="A1431" i="197"/>
  <c r="C1430" i="197"/>
  <c r="B1430" i="197"/>
  <c r="A1430" i="197"/>
  <c r="C1429" i="197"/>
  <c r="B1429" i="197"/>
  <c r="A1429" i="197"/>
  <c r="C1428" i="197"/>
  <c r="B1428" i="197"/>
  <c r="A1428" i="197"/>
  <c r="C1427" i="197"/>
  <c r="B1427" i="197"/>
  <c r="A1427" i="197"/>
  <c r="C1426" i="197"/>
  <c r="B1426" i="197"/>
  <c r="A1426" i="197"/>
  <c r="C1425" i="197"/>
  <c r="B1425" i="197"/>
  <c r="A1425" i="197"/>
  <c r="C1424" i="197"/>
  <c r="B1424" i="197"/>
  <c r="A1424" i="197"/>
  <c r="C1423" i="197"/>
  <c r="B1423" i="197"/>
  <c r="A1423" i="197"/>
  <c r="C1422" i="197"/>
  <c r="B1422" i="197"/>
  <c r="A1422" i="197"/>
  <c r="C1421" i="197"/>
  <c r="B1421" i="197"/>
  <c r="A1421" i="197"/>
  <c r="C1420" i="197"/>
  <c r="B1420" i="197"/>
  <c r="A1420" i="197"/>
  <c r="C1419" i="197"/>
  <c r="B1419" i="197"/>
  <c r="A1419" i="197"/>
  <c r="C1418" i="197"/>
  <c r="B1418" i="197"/>
  <c r="A1418" i="197"/>
  <c r="C1417" i="197"/>
  <c r="B1417" i="197"/>
  <c r="A1417" i="197"/>
  <c r="C1416" i="197"/>
  <c r="B1416" i="197"/>
  <c r="A1416" i="197"/>
  <c r="C1415" i="197"/>
  <c r="B1415" i="197"/>
  <c r="A1415" i="197"/>
  <c r="C1414" i="197"/>
  <c r="B1414" i="197"/>
  <c r="A1414" i="197"/>
  <c r="C1413" i="197"/>
  <c r="B1413" i="197"/>
  <c r="A1413" i="197"/>
  <c r="C1412" i="197"/>
  <c r="B1412" i="197"/>
  <c r="A1412" i="197"/>
  <c r="C1411" i="197"/>
  <c r="B1411" i="197"/>
  <c r="A1411" i="197"/>
  <c r="C1410" i="197"/>
  <c r="B1410" i="197"/>
  <c r="A1410" i="197"/>
  <c r="C1409" i="197"/>
  <c r="B1409" i="197"/>
  <c r="A1409" i="197"/>
  <c r="C1408" i="197"/>
  <c r="B1408" i="197"/>
  <c r="A1408" i="197"/>
  <c r="C1407" i="197"/>
  <c r="B1407" i="197"/>
  <c r="A1407" i="197"/>
  <c r="C1406" i="197"/>
  <c r="B1406" i="197"/>
  <c r="A1406" i="197"/>
  <c r="C1405" i="197"/>
  <c r="B1405" i="197"/>
  <c r="A1405" i="197"/>
  <c r="C1404" i="197"/>
  <c r="B1404" i="197"/>
  <c r="A1404" i="197"/>
  <c r="C1403" i="197"/>
  <c r="B1403" i="197"/>
  <c r="A1403" i="197"/>
  <c r="C1402" i="197"/>
  <c r="B1402" i="197"/>
  <c r="A1402" i="197"/>
  <c r="C1401" i="197"/>
  <c r="B1401" i="197"/>
  <c r="A1401" i="197"/>
  <c r="C1400" i="197"/>
  <c r="B1400" i="197"/>
  <c r="A1400" i="197"/>
  <c r="C1399" i="197"/>
  <c r="B1399" i="197"/>
  <c r="A1399" i="197"/>
  <c r="C1398" i="197"/>
  <c r="B1398" i="197"/>
  <c r="A1398" i="197"/>
  <c r="C1397" i="197"/>
  <c r="B1397" i="197"/>
  <c r="A1397" i="197"/>
  <c r="C1396" i="197"/>
  <c r="B1396" i="197"/>
  <c r="A1396" i="197"/>
  <c r="C1395" i="197"/>
  <c r="B1395" i="197"/>
  <c r="A1395" i="197"/>
  <c r="C1394" i="197"/>
  <c r="B1394" i="197"/>
  <c r="A1394" i="197"/>
  <c r="C1393" i="197"/>
  <c r="B1393" i="197"/>
  <c r="A1393" i="197"/>
  <c r="C1392" i="197"/>
  <c r="B1392" i="197"/>
  <c r="A1392" i="197"/>
  <c r="C1391" i="197"/>
  <c r="B1391" i="197"/>
  <c r="A1391" i="197"/>
  <c r="C1390" i="197"/>
  <c r="B1390" i="197"/>
  <c r="A1390" i="197"/>
  <c r="C1389" i="197"/>
  <c r="B1389" i="197"/>
  <c r="A1389" i="197"/>
  <c r="C1388" i="197"/>
  <c r="B1388" i="197"/>
  <c r="A1388" i="197"/>
  <c r="C1387" i="197"/>
  <c r="B1387" i="197"/>
  <c r="A1387" i="197"/>
  <c r="C1386" i="197"/>
  <c r="B1386" i="197"/>
  <c r="A1386" i="197"/>
  <c r="C1385" i="197"/>
  <c r="B1385" i="197"/>
  <c r="A1385" i="197"/>
  <c r="C1384" i="197"/>
  <c r="B1384" i="197"/>
  <c r="A1384" i="197"/>
  <c r="C1383" i="197"/>
  <c r="B1383" i="197"/>
  <c r="A1383" i="197"/>
  <c r="C1382" i="197"/>
  <c r="B1382" i="197"/>
  <c r="A1382" i="197"/>
  <c r="C1381" i="197"/>
  <c r="B1381" i="197"/>
  <c r="A1381" i="197"/>
  <c r="C1380" i="197"/>
  <c r="B1380" i="197"/>
  <c r="A1380" i="197"/>
  <c r="C1379" i="197"/>
  <c r="B1379" i="197"/>
  <c r="A1379" i="197"/>
  <c r="C1378" i="197"/>
  <c r="B1378" i="197"/>
  <c r="A1378" i="197"/>
  <c r="C1377" i="197"/>
  <c r="B1377" i="197"/>
  <c r="A1377" i="197"/>
  <c r="C1376" i="197"/>
  <c r="B1376" i="197"/>
  <c r="A1376" i="197"/>
  <c r="C1375" i="197"/>
  <c r="B1375" i="197"/>
  <c r="A1375" i="197"/>
  <c r="C1374" i="197"/>
  <c r="B1374" i="197"/>
  <c r="A1374" i="197"/>
  <c r="C1373" i="197"/>
  <c r="B1373" i="197"/>
  <c r="A1373" i="197"/>
  <c r="C1372" i="197"/>
  <c r="B1372" i="197"/>
  <c r="A1372" i="197"/>
  <c r="C1371" i="197"/>
  <c r="B1371" i="197"/>
  <c r="A1371" i="197"/>
  <c r="C1370" i="197"/>
  <c r="B1370" i="197"/>
  <c r="A1370" i="197"/>
  <c r="C1369" i="197"/>
  <c r="B1369" i="197"/>
  <c r="A1369" i="197"/>
  <c r="C1368" i="197"/>
  <c r="B1368" i="197"/>
  <c r="A1368" i="197"/>
  <c r="C1367" i="197"/>
  <c r="B1367" i="197"/>
  <c r="A1367" i="197"/>
  <c r="C1366" i="197"/>
  <c r="B1366" i="197"/>
  <c r="A1366" i="197"/>
  <c r="C1365" i="197"/>
  <c r="B1365" i="197"/>
  <c r="A1365" i="197"/>
  <c r="C1364" i="197"/>
  <c r="B1364" i="197"/>
  <c r="A1364" i="197"/>
  <c r="C1363" i="197"/>
  <c r="B1363" i="197"/>
  <c r="A1363" i="197"/>
  <c r="C1362" i="197"/>
  <c r="B1362" i="197"/>
  <c r="A1362" i="197"/>
  <c r="C1361" i="197"/>
  <c r="B1361" i="197"/>
  <c r="A1361" i="197"/>
  <c r="C1360" i="197"/>
  <c r="B1360" i="197"/>
  <c r="A1360" i="197"/>
  <c r="C1359" i="197"/>
  <c r="B1359" i="197"/>
  <c r="A1359" i="197"/>
  <c r="C1358" i="197"/>
  <c r="B1358" i="197"/>
  <c r="A1358" i="197"/>
  <c r="C1357" i="197"/>
  <c r="B1357" i="197"/>
  <c r="A1357" i="197"/>
  <c r="C1356" i="197"/>
  <c r="B1356" i="197"/>
  <c r="A1356" i="197"/>
  <c r="C1355" i="197"/>
  <c r="B1355" i="197"/>
  <c r="A1355" i="197"/>
  <c r="C1354" i="197"/>
  <c r="B1354" i="197"/>
  <c r="A1354" i="197"/>
  <c r="C1353" i="197"/>
  <c r="B1353" i="197"/>
  <c r="A1353" i="197"/>
  <c r="C1352" i="197"/>
  <c r="B1352" i="197"/>
  <c r="A1352" i="197"/>
  <c r="C1351" i="197"/>
  <c r="B1351" i="197"/>
  <c r="A1351" i="197"/>
  <c r="C1350" i="197"/>
  <c r="B1350" i="197"/>
  <c r="A1350" i="197"/>
  <c r="C1349" i="197"/>
  <c r="B1349" i="197"/>
  <c r="A1349" i="197"/>
  <c r="C1348" i="197"/>
  <c r="B1348" i="197"/>
  <c r="A1348" i="197"/>
  <c r="C1347" i="197"/>
  <c r="B1347" i="197"/>
  <c r="A1347" i="197"/>
  <c r="C1346" i="197"/>
  <c r="B1346" i="197"/>
  <c r="A1346" i="197"/>
  <c r="C1345" i="197"/>
  <c r="B1345" i="197"/>
  <c r="A1345" i="197"/>
  <c r="C1344" i="197"/>
  <c r="B1344" i="197"/>
  <c r="A1344" i="197"/>
  <c r="C1343" i="197"/>
  <c r="B1343" i="197"/>
  <c r="A1343" i="197"/>
  <c r="C1342" i="197"/>
  <c r="B1342" i="197"/>
  <c r="A1342" i="197"/>
  <c r="C1341" i="197"/>
  <c r="B1341" i="197"/>
  <c r="A1341" i="197"/>
  <c r="C1340" i="197"/>
  <c r="B1340" i="197"/>
  <c r="A1340" i="197"/>
  <c r="C1339" i="197"/>
  <c r="B1339" i="197"/>
  <c r="A1339" i="197"/>
  <c r="C1338" i="197"/>
  <c r="B1338" i="197"/>
  <c r="A1338" i="197"/>
  <c r="C1337" i="197"/>
  <c r="B1337" i="197"/>
  <c r="A1337" i="197"/>
  <c r="C1336" i="197"/>
  <c r="B1336" i="197"/>
  <c r="A1336" i="197"/>
  <c r="C1335" i="197"/>
  <c r="B1335" i="197"/>
  <c r="A1335" i="197"/>
  <c r="C1334" i="197"/>
  <c r="B1334" i="197"/>
  <c r="A1334" i="197"/>
  <c r="C1333" i="197"/>
  <c r="B1333" i="197"/>
  <c r="A1333" i="197"/>
  <c r="C1332" i="197"/>
  <c r="B1332" i="197"/>
  <c r="A1332" i="197"/>
  <c r="C1331" i="197"/>
  <c r="B1331" i="197"/>
  <c r="A1331" i="197"/>
  <c r="C1330" i="197"/>
  <c r="B1330" i="197"/>
  <c r="A1330" i="197"/>
  <c r="C1329" i="197"/>
  <c r="B1329" i="197"/>
  <c r="A1329" i="197"/>
  <c r="C1328" i="197"/>
  <c r="B1328" i="197"/>
  <c r="A1328" i="197"/>
  <c r="C1327" i="197"/>
  <c r="B1327" i="197"/>
  <c r="A1327" i="197"/>
  <c r="C1326" i="197"/>
  <c r="B1326" i="197"/>
  <c r="A1326" i="197"/>
  <c r="C1325" i="197"/>
  <c r="B1325" i="197"/>
  <c r="A1325" i="197"/>
  <c r="C1324" i="197"/>
  <c r="B1324" i="197"/>
  <c r="A1324" i="197"/>
  <c r="C1323" i="197"/>
  <c r="B1323" i="197"/>
  <c r="A1323" i="197"/>
  <c r="C1322" i="197"/>
  <c r="B1322" i="197"/>
  <c r="A1322" i="197"/>
  <c r="C1321" i="197"/>
  <c r="B1321" i="197"/>
  <c r="A1321" i="197"/>
  <c r="C1320" i="197"/>
  <c r="B1320" i="197"/>
  <c r="A1320" i="197"/>
  <c r="C1319" i="197"/>
  <c r="B1319" i="197"/>
  <c r="A1319" i="197"/>
  <c r="C1318" i="197"/>
  <c r="B1318" i="197"/>
  <c r="A1318" i="197"/>
  <c r="C1317" i="197"/>
  <c r="B1317" i="197"/>
  <c r="A1317" i="197"/>
  <c r="C1316" i="197"/>
  <c r="B1316" i="197"/>
  <c r="A1316" i="197"/>
  <c r="C1315" i="197"/>
  <c r="B1315" i="197"/>
  <c r="A1315" i="197"/>
  <c r="C1314" i="197"/>
  <c r="B1314" i="197"/>
  <c r="A1314" i="197"/>
  <c r="C1313" i="197"/>
  <c r="B1313" i="197"/>
  <c r="A1313" i="197"/>
  <c r="C1312" i="197"/>
  <c r="B1312" i="197"/>
  <c r="A1312" i="197"/>
  <c r="C1311" i="197"/>
  <c r="B1311" i="197"/>
  <c r="A1311" i="197"/>
  <c r="C1310" i="197"/>
  <c r="B1310" i="197"/>
  <c r="A1310" i="197"/>
  <c r="C1309" i="197"/>
  <c r="B1309" i="197"/>
  <c r="A1309" i="197"/>
  <c r="C1308" i="197"/>
  <c r="B1308" i="197"/>
  <c r="A1308" i="197"/>
  <c r="C1307" i="197"/>
  <c r="B1307" i="197"/>
  <c r="A1307" i="197"/>
  <c r="C1306" i="197"/>
  <c r="B1306" i="197"/>
  <c r="A1306" i="197"/>
  <c r="C1305" i="197"/>
  <c r="B1305" i="197"/>
  <c r="A1305" i="197"/>
  <c r="C1304" i="197"/>
  <c r="B1304" i="197"/>
  <c r="A1304" i="197"/>
  <c r="C1303" i="197"/>
  <c r="B1303" i="197"/>
  <c r="A1303" i="197"/>
  <c r="C1302" i="197"/>
  <c r="B1302" i="197"/>
  <c r="A1302" i="197"/>
  <c r="C1301" i="197"/>
  <c r="B1301" i="197"/>
  <c r="A1301" i="197"/>
  <c r="C1300" i="197"/>
  <c r="B1300" i="197"/>
  <c r="A1300" i="197"/>
  <c r="C1299" i="197"/>
  <c r="B1299" i="197"/>
  <c r="A1299" i="197"/>
  <c r="C1298" i="197"/>
  <c r="B1298" i="197"/>
  <c r="A1298" i="197"/>
  <c r="C1297" i="197"/>
  <c r="B1297" i="197"/>
  <c r="A1297" i="197"/>
  <c r="C1296" i="197"/>
  <c r="B1296" i="197"/>
  <c r="A1296" i="197"/>
  <c r="C1295" i="197"/>
  <c r="B1295" i="197"/>
  <c r="A1295" i="197"/>
  <c r="C1294" i="197"/>
  <c r="B1294" i="197"/>
  <c r="A1294" i="197"/>
  <c r="C1293" i="197"/>
  <c r="B1293" i="197"/>
  <c r="A1293" i="197"/>
  <c r="C1292" i="197"/>
  <c r="B1292" i="197"/>
  <c r="A1292" i="197"/>
  <c r="C1291" i="197"/>
  <c r="B1291" i="197"/>
  <c r="A1291" i="197"/>
  <c r="C1290" i="197"/>
  <c r="B1290" i="197"/>
  <c r="A1290" i="197"/>
  <c r="C1289" i="197"/>
  <c r="B1289" i="197"/>
  <c r="A1289" i="197"/>
  <c r="C1288" i="197"/>
  <c r="B1288" i="197"/>
  <c r="A1288" i="197"/>
  <c r="C1287" i="197"/>
  <c r="B1287" i="197"/>
  <c r="A1287" i="197"/>
  <c r="C1286" i="197"/>
  <c r="B1286" i="197"/>
  <c r="A1286" i="197"/>
  <c r="C1285" i="197"/>
  <c r="B1285" i="197"/>
  <c r="A1285" i="197"/>
  <c r="C1284" i="197"/>
  <c r="B1284" i="197"/>
  <c r="A1284" i="197"/>
  <c r="C1283" i="197"/>
  <c r="B1283" i="197"/>
  <c r="A1283" i="197"/>
  <c r="C1282" i="197"/>
  <c r="B1282" i="197"/>
  <c r="A1282" i="197"/>
  <c r="C1281" i="197"/>
  <c r="B1281" i="197"/>
  <c r="A1281" i="197"/>
  <c r="C1280" i="197"/>
  <c r="B1280" i="197"/>
  <c r="A1280" i="197"/>
  <c r="C1279" i="197"/>
  <c r="B1279" i="197"/>
  <c r="A1279" i="197"/>
  <c r="C1278" i="197"/>
  <c r="B1278" i="197"/>
  <c r="A1278" i="197"/>
  <c r="C1277" i="197"/>
  <c r="B1277" i="197"/>
  <c r="A1277" i="197"/>
  <c r="C1276" i="197"/>
  <c r="B1276" i="197"/>
  <c r="A1276" i="197"/>
  <c r="C1275" i="197"/>
  <c r="B1275" i="197"/>
  <c r="A1275" i="197"/>
  <c r="C1274" i="197"/>
  <c r="B1274" i="197"/>
  <c r="A1274" i="197"/>
  <c r="C1273" i="197"/>
  <c r="B1273" i="197"/>
  <c r="A1273" i="197"/>
  <c r="C1272" i="197"/>
  <c r="B1272" i="197"/>
  <c r="A1272" i="197"/>
  <c r="C1271" i="197"/>
  <c r="B1271" i="197"/>
  <c r="A1271" i="197"/>
  <c r="C1270" i="197"/>
  <c r="B1270" i="197"/>
  <c r="A1270" i="197"/>
  <c r="C1269" i="197"/>
  <c r="B1269" i="197"/>
  <c r="A1269" i="197"/>
  <c r="C1268" i="197"/>
  <c r="B1268" i="197"/>
  <c r="A1268" i="197"/>
  <c r="C1267" i="197"/>
  <c r="B1267" i="197"/>
  <c r="A1267" i="197"/>
  <c r="C1266" i="197"/>
  <c r="B1266" i="197"/>
  <c r="A1266" i="197"/>
  <c r="C1265" i="197"/>
  <c r="B1265" i="197"/>
  <c r="A1265" i="197"/>
  <c r="C1264" i="197"/>
  <c r="B1264" i="197"/>
  <c r="A1264" i="197"/>
  <c r="C1263" i="197"/>
  <c r="B1263" i="197"/>
  <c r="A1263" i="197"/>
  <c r="C1262" i="197"/>
  <c r="B1262" i="197"/>
  <c r="A1262" i="197"/>
  <c r="C1261" i="197"/>
  <c r="B1261" i="197"/>
  <c r="A1261" i="197"/>
  <c r="C1260" i="197"/>
  <c r="B1260" i="197"/>
  <c r="A1260" i="197"/>
  <c r="C1259" i="197"/>
  <c r="B1259" i="197"/>
  <c r="A1259" i="197"/>
  <c r="C1258" i="197"/>
  <c r="B1258" i="197"/>
  <c r="A1258" i="197"/>
  <c r="C1257" i="197"/>
  <c r="B1257" i="197"/>
  <c r="A1257" i="197"/>
  <c r="C1256" i="197"/>
  <c r="B1256" i="197"/>
  <c r="A1256" i="197"/>
  <c r="C1255" i="197"/>
  <c r="B1255" i="197"/>
  <c r="A1255" i="197"/>
  <c r="C1254" i="197"/>
  <c r="B1254" i="197"/>
  <c r="A1254" i="197"/>
  <c r="C1253" i="197"/>
  <c r="B1253" i="197"/>
  <c r="A1253" i="197"/>
  <c r="C1252" i="197"/>
  <c r="B1252" i="197"/>
  <c r="A1252" i="197"/>
  <c r="C1251" i="197"/>
  <c r="B1251" i="197"/>
  <c r="A1251" i="197"/>
  <c r="C1250" i="197"/>
  <c r="B1250" i="197"/>
  <c r="A1250" i="197"/>
  <c r="C1249" i="197"/>
  <c r="B1249" i="197"/>
  <c r="A1249" i="197"/>
  <c r="C1248" i="197"/>
  <c r="B1248" i="197"/>
  <c r="A1248" i="197"/>
  <c r="C1247" i="197"/>
  <c r="B1247" i="197"/>
  <c r="A1247" i="197"/>
  <c r="C1246" i="197"/>
  <c r="B1246" i="197"/>
  <c r="A1246" i="197"/>
  <c r="C1245" i="197"/>
  <c r="B1245" i="197"/>
  <c r="A1245" i="197"/>
  <c r="C1244" i="197"/>
  <c r="B1244" i="197"/>
  <c r="A1244" i="197"/>
  <c r="C1243" i="197"/>
  <c r="B1243" i="197"/>
  <c r="A1243" i="197"/>
  <c r="C1242" i="197"/>
  <c r="B1242" i="197"/>
  <c r="A1242" i="197"/>
  <c r="C1241" i="197"/>
  <c r="B1241" i="197"/>
  <c r="A1241" i="197"/>
  <c r="C1240" i="197"/>
  <c r="B1240" i="197"/>
  <c r="A1240" i="197"/>
  <c r="C1239" i="197"/>
  <c r="B1239" i="197"/>
  <c r="A1239" i="197"/>
  <c r="C1238" i="197"/>
  <c r="B1238" i="197"/>
  <c r="A1238" i="197"/>
  <c r="C1237" i="197"/>
  <c r="B1237" i="197"/>
  <c r="A1237" i="197"/>
  <c r="C1236" i="197"/>
  <c r="B1236" i="197"/>
  <c r="A1236" i="197"/>
  <c r="C1235" i="197"/>
  <c r="B1235" i="197"/>
  <c r="A1235" i="197"/>
  <c r="C1234" i="197"/>
  <c r="B1234" i="197"/>
  <c r="A1234" i="197"/>
  <c r="C1233" i="197"/>
  <c r="B1233" i="197"/>
  <c r="A1233" i="197"/>
  <c r="C1232" i="197"/>
  <c r="B1232" i="197"/>
  <c r="A1232" i="197"/>
  <c r="C1231" i="197"/>
  <c r="B1231" i="197"/>
  <c r="A1231" i="197"/>
  <c r="C1230" i="197"/>
  <c r="B1230" i="197"/>
  <c r="A1230" i="197"/>
  <c r="C1229" i="197"/>
  <c r="B1229" i="197"/>
  <c r="A1229" i="197"/>
  <c r="C1228" i="197"/>
  <c r="B1228" i="197"/>
  <c r="A1228" i="197"/>
  <c r="C1227" i="197"/>
  <c r="B1227" i="197"/>
  <c r="A1227" i="197"/>
  <c r="C1226" i="197"/>
  <c r="B1226" i="197"/>
  <c r="A1226" i="197"/>
  <c r="C1225" i="197"/>
  <c r="B1225" i="197"/>
  <c r="A1225" i="197"/>
  <c r="C1224" i="197"/>
  <c r="B1224" i="197"/>
  <c r="A1224" i="197"/>
  <c r="C1223" i="197"/>
  <c r="B1223" i="197"/>
  <c r="A1223" i="197"/>
  <c r="C1222" i="197"/>
  <c r="B1222" i="197"/>
  <c r="A1222" i="197"/>
  <c r="C1221" i="197"/>
  <c r="B1221" i="197"/>
  <c r="A1221" i="197"/>
  <c r="C1220" i="197"/>
  <c r="B1220" i="197"/>
  <c r="A1220" i="197"/>
  <c r="C1219" i="197"/>
  <c r="B1219" i="197"/>
  <c r="A1219" i="197"/>
  <c r="C1218" i="197"/>
  <c r="B1218" i="197"/>
  <c r="A1218" i="197"/>
  <c r="C1217" i="197"/>
  <c r="B1217" i="197"/>
  <c r="A1217" i="197"/>
  <c r="C1216" i="197"/>
  <c r="B1216" i="197"/>
  <c r="A1216" i="197"/>
  <c r="C1215" i="197"/>
  <c r="B1215" i="197"/>
  <c r="A1215" i="197"/>
  <c r="C1214" i="197"/>
  <c r="B1214" i="197"/>
  <c r="A1214" i="197"/>
  <c r="C1213" i="197"/>
  <c r="B1213" i="197"/>
  <c r="A1213" i="197"/>
  <c r="C1212" i="197"/>
  <c r="B1212" i="197"/>
  <c r="A1212" i="197"/>
  <c r="C1211" i="197"/>
  <c r="B1211" i="197"/>
  <c r="A1211" i="197"/>
  <c r="C1210" i="197"/>
  <c r="B1210" i="197"/>
  <c r="A1210" i="197"/>
  <c r="C1209" i="197"/>
  <c r="B1209" i="197"/>
  <c r="A1209" i="197"/>
  <c r="C1208" i="197"/>
  <c r="B1208" i="197"/>
  <c r="A1208" i="197"/>
  <c r="C1207" i="197"/>
  <c r="B1207" i="197"/>
  <c r="A1207" i="197"/>
  <c r="C1206" i="197"/>
  <c r="B1206" i="197"/>
  <c r="A1206" i="197"/>
  <c r="C1205" i="197"/>
  <c r="B1205" i="197"/>
  <c r="A1205" i="197"/>
  <c r="C1204" i="197"/>
  <c r="B1204" i="197"/>
  <c r="A1204" i="197"/>
  <c r="C1203" i="197"/>
  <c r="B1203" i="197"/>
  <c r="A1203" i="197"/>
  <c r="C1202" i="197"/>
  <c r="B1202" i="197"/>
  <c r="A1202" i="197"/>
  <c r="C1201" i="197"/>
  <c r="B1201" i="197"/>
  <c r="A1201" i="197"/>
  <c r="C1200" i="197"/>
  <c r="B1200" i="197"/>
  <c r="A1200" i="197"/>
  <c r="C1199" i="197"/>
  <c r="B1199" i="197"/>
  <c r="A1199" i="197"/>
  <c r="C1198" i="197"/>
  <c r="B1198" i="197"/>
  <c r="A1198" i="197"/>
  <c r="C1197" i="197"/>
  <c r="B1197" i="197"/>
  <c r="A1197" i="197"/>
  <c r="C1196" i="197"/>
  <c r="B1196" i="197"/>
  <c r="A1196" i="197"/>
  <c r="C1195" i="197"/>
  <c r="B1195" i="197"/>
  <c r="A1195" i="197"/>
  <c r="C1194" i="197"/>
  <c r="B1194" i="197"/>
  <c r="A1194" i="197"/>
  <c r="C1193" i="197"/>
  <c r="B1193" i="197"/>
  <c r="A1193" i="197"/>
  <c r="C1192" i="197"/>
  <c r="B1192" i="197"/>
  <c r="A1192" i="197"/>
  <c r="C1191" i="197"/>
  <c r="B1191" i="197"/>
  <c r="A1191" i="197"/>
  <c r="C1190" i="197"/>
  <c r="B1190" i="197"/>
  <c r="A1190" i="197"/>
  <c r="C1189" i="197"/>
  <c r="B1189" i="197"/>
  <c r="A1189" i="197"/>
  <c r="C1188" i="197"/>
  <c r="B1188" i="197"/>
  <c r="A1188" i="197"/>
  <c r="C1187" i="197"/>
  <c r="B1187" i="197"/>
  <c r="A1187" i="197"/>
  <c r="C1186" i="197"/>
  <c r="B1186" i="197"/>
  <c r="A1186" i="197"/>
  <c r="C1185" i="197"/>
  <c r="B1185" i="197"/>
  <c r="A1185" i="197"/>
  <c r="C1184" i="197"/>
  <c r="B1184" i="197"/>
  <c r="A1184" i="197"/>
  <c r="C1183" i="197"/>
  <c r="B1183" i="197"/>
  <c r="A1183" i="197"/>
  <c r="C1182" i="197"/>
  <c r="B1182" i="197"/>
  <c r="A1182" i="197"/>
  <c r="C1181" i="197"/>
  <c r="B1181" i="197"/>
  <c r="A1181" i="197"/>
  <c r="C1180" i="197"/>
  <c r="B1180" i="197"/>
  <c r="A1180" i="197"/>
  <c r="C1179" i="197"/>
  <c r="B1179" i="197"/>
  <c r="A1179" i="197"/>
  <c r="C1178" i="197"/>
  <c r="B1178" i="197"/>
  <c r="A1178" i="197"/>
  <c r="C1177" i="197"/>
  <c r="B1177" i="197"/>
  <c r="A1177" i="197"/>
  <c r="C1176" i="197"/>
  <c r="B1176" i="197"/>
  <c r="A1176" i="197"/>
  <c r="C1175" i="197"/>
  <c r="B1175" i="197"/>
  <c r="A1175" i="197"/>
  <c r="C1174" i="197"/>
  <c r="B1174" i="197"/>
  <c r="A1174" i="197"/>
  <c r="C1173" i="197"/>
  <c r="B1173" i="197"/>
  <c r="A1173" i="197"/>
  <c r="C1172" i="197"/>
  <c r="B1172" i="197"/>
  <c r="A1172" i="197"/>
  <c r="C1171" i="197"/>
  <c r="B1171" i="197"/>
  <c r="A1171" i="197"/>
  <c r="C1170" i="197"/>
  <c r="B1170" i="197"/>
  <c r="A1170" i="197"/>
  <c r="C1169" i="197"/>
  <c r="B1169" i="197"/>
  <c r="A1169" i="197"/>
  <c r="C1168" i="197"/>
  <c r="B1168" i="197"/>
  <c r="A1168" i="197"/>
  <c r="C1167" i="197"/>
  <c r="B1167" i="197"/>
  <c r="A1167" i="197"/>
  <c r="C1166" i="197"/>
  <c r="B1166" i="197"/>
  <c r="A1166" i="197"/>
  <c r="C1165" i="197"/>
  <c r="B1165" i="197"/>
  <c r="A1165" i="197"/>
  <c r="C1164" i="197"/>
  <c r="B1164" i="197"/>
  <c r="A1164" i="197"/>
  <c r="C1163" i="197"/>
  <c r="B1163" i="197"/>
  <c r="A1163" i="197"/>
  <c r="C1162" i="197"/>
  <c r="B1162" i="197"/>
  <c r="A1162" i="197"/>
  <c r="C1161" i="197"/>
  <c r="B1161" i="197"/>
  <c r="A1161" i="197"/>
  <c r="C1160" i="197"/>
  <c r="B1160" i="197"/>
  <c r="A1160" i="197"/>
  <c r="C1159" i="197"/>
  <c r="B1159" i="197"/>
  <c r="A1159" i="197"/>
  <c r="C1158" i="197"/>
  <c r="B1158" i="197"/>
  <c r="A1158" i="197"/>
  <c r="C1157" i="197"/>
  <c r="B1157" i="197"/>
  <c r="A1157" i="197"/>
  <c r="C1156" i="197"/>
  <c r="B1156" i="197"/>
  <c r="A1156" i="197"/>
  <c r="C1155" i="197"/>
  <c r="B1155" i="197"/>
  <c r="A1155" i="197"/>
  <c r="C1154" i="197"/>
  <c r="B1154" i="197"/>
  <c r="A1154" i="197"/>
  <c r="C1153" i="197"/>
  <c r="B1153" i="197"/>
  <c r="A1153" i="197"/>
  <c r="C1152" i="197"/>
  <c r="B1152" i="197"/>
  <c r="A1152" i="197"/>
  <c r="C1151" i="197"/>
  <c r="B1151" i="197"/>
  <c r="A1151" i="197"/>
  <c r="C1150" i="197"/>
  <c r="B1150" i="197"/>
  <c r="A1150" i="197"/>
  <c r="C1149" i="197"/>
  <c r="B1149" i="197"/>
  <c r="A1149" i="197"/>
  <c r="C1148" i="197"/>
  <c r="B1148" i="197"/>
  <c r="A1148" i="197"/>
  <c r="C1147" i="197"/>
  <c r="B1147" i="197"/>
  <c r="A1147" i="197"/>
  <c r="C1146" i="197"/>
  <c r="B1146" i="197"/>
  <c r="A1146" i="197"/>
  <c r="C1145" i="197"/>
  <c r="B1145" i="197"/>
  <c r="A1145" i="197"/>
  <c r="C1144" i="197"/>
  <c r="B1144" i="197"/>
  <c r="A1144" i="197"/>
  <c r="C1143" i="197"/>
  <c r="B1143" i="197"/>
  <c r="A1143" i="197"/>
  <c r="C1142" i="197"/>
  <c r="B1142" i="197"/>
  <c r="A1142" i="197"/>
  <c r="C1141" i="197"/>
  <c r="B1141" i="197"/>
  <c r="A1141" i="197"/>
  <c r="C1140" i="197"/>
  <c r="B1140" i="197"/>
  <c r="A1140" i="197"/>
  <c r="C1139" i="197"/>
  <c r="B1139" i="197"/>
  <c r="A1139" i="197"/>
  <c r="C1138" i="197"/>
  <c r="B1138" i="197"/>
  <c r="A1138" i="197"/>
  <c r="C1137" i="197"/>
  <c r="B1137" i="197"/>
  <c r="A1137" i="197"/>
  <c r="C1136" i="197"/>
  <c r="B1136" i="197"/>
  <c r="A1136" i="197"/>
  <c r="C1135" i="197"/>
  <c r="B1135" i="197"/>
  <c r="A1135" i="197"/>
  <c r="C1134" i="197"/>
  <c r="B1134" i="197"/>
  <c r="A1134" i="197"/>
  <c r="C1133" i="197"/>
  <c r="B1133" i="197"/>
  <c r="A1133" i="197"/>
  <c r="C1132" i="197"/>
  <c r="B1132" i="197"/>
  <c r="A1132" i="197"/>
  <c r="C1131" i="197"/>
  <c r="B1131" i="197"/>
  <c r="A1131" i="197"/>
  <c r="C1130" i="197"/>
  <c r="B1130" i="197"/>
  <c r="A1130" i="197"/>
  <c r="C1129" i="197"/>
  <c r="B1129" i="197"/>
  <c r="A1129" i="197"/>
  <c r="C1128" i="197"/>
  <c r="B1128" i="197"/>
  <c r="A1128" i="197"/>
  <c r="C1127" i="197"/>
  <c r="B1127" i="197"/>
  <c r="A1127" i="197"/>
  <c r="C1126" i="197"/>
  <c r="B1126" i="197"/>
  <c r="A1126" i="197"/>
  <c r="C1125" i="197"/>
  <c r="B1125" i="197"/>
  <c r="A1125" i="197"/>
  <c r="C1124" i="197"/>
  <c r="B1124" i="197"/>
  <c r="A1124" i="197"/>
  <c r="C1123" i="197"/>
  <c r="B1123" i="197"/>
  <c r="A1123" i="197"/>
  <c r="C1122" i="197"/>
  <c r="B1122" i="197"/>
  <c r="A1122" i="197"/>
  <c r="C1121" i="197"/>
  <c r="B1121" i="197"/>
  <c r="A1121" i="197"/>
  <c r="C1120" i="197"/>
  <c r="B1120" i="197"/>
  <c r="A1120" i="197"/>
  <c r="C1119" i="197"/>
  <c r="B1119" i="197"/>
  <c r="A1119" i="197"/>
  <c r="C1118" i="197"/>
  <c r="B1118" i="197"/>
  <c r="A1118" i="197"/>
  <c r="C1117" i="197"/>
  <c r="B1117" i="197"/>
  <c r="A1117" i="197"/>
  <c r="C1116" i="197"/>
  <c r="B1116" i="197"/>
  <c r="A1116" i="197"/>
  <c r="C1115" i="197"/>
  <c r="B1115" i="197"/>
  <c r="A1115" i="197"/>
  <c r="C1114" i="197"/>
  <c r="B1114" i="197"/>
  <c r="A1114" i="197"/>
  <c r="C1113" i="197"/>
  <c r="B1113" i="197"/>
  <c r="A1113" i="197"/>
  <c r="C1112" i="197"/>
  <c r="B1112" i="197"/>
  <c r="A1112" i="197"/>
  <c r="C1111" i="197"/>
  <c r="B1111" i="197"/>
  <c r="A1111" i="197"/>
  <c r="C1110" i="197"/>
  <c r="B1110" i="197"/>
  <c r="A1110" i="197"/>
  <c r="C1109" i="197"/>
  <c r="B1109" i="197"/>
  <c r="A1109" i="197"/>
  <c r="C1108" i="197"/>
  <c r="B1108" i="197"/>
  <c r="A1108" i="197"/>
  <c r="C1107" i="197"/>
  <c r="B1107" i="197"/>
  <c r="A1107" i="197"/>
  <c r="C1106" i="197"/>
  <c r="B1106" i="197"/>
  <c r="A1106" i="197"/>
  <c r="C1105" i="197"/>
  <c r="B1105" i="197"/>
  <c r="A1105" i="197"/>
  <c r="C1104" i="197"/>
  <c r="B1104" i="197"/>
  <c r="A1104" i="197"/>
  <c r="C1103" i="197"/>
  <c r="B1103" i="197"/>
  <c r="A1103" i="197"/>
  <c r="C1102" i="197"/>
  <c r="B1102" i="197"/>
  <c r="A1102" i="197"/>
  <c r="C1101" i="197"/>
  <c r="B1101" i="197"/>
  <c r="A1101" i="197"/>
  <c r="C1100" i="197"/>
  <c r="B1100" i="197"/>
  <c r="A1100" i="197"/>
  <c r="C1099" i="197"/>
  <c r="B1099" i="197"/>
  <c r="A1099" i="197"/>
  <c r="C1098" i="197"/>
  <c r="B1098" i="197"/>
  <c r="A1098" i="197"/>
  <c r="C1097" i="197"/>
  <c r="B1097" i="197"/>
  <c r="A1097" i="197"/>
  <c r="C1096" i="197"/>
  <c r="B1096" i="197"/>
  <c r="A1096" i="197"/>
  <c r="C1095" i="197"/>
  <c r="B1095" i="197"/>
  <c r="A1095" i="197"/>
  <c r="C1094" i="197"/>
  <c r="B1094" i="197"/>
  <c r="A1094" i="197"/>
  <c r="C1093" i="197"/>
  <c r="B1093" i="197"/>
  <c r="A1093" i="197"/>
  <c r="C1092" i="197"/>
  <c r="B1092" i="197"/>
  <c r="A1092" i="197"/>
  <c r="C1091" i="197"/>
  <c r="B1091" i="197"/>
  <c r="A1091" i="197"/>
  <c r="C1090" i="197"/>
  <c r="B1090" i="197"/>
  <c r="A1090" i="197"/>
  <c r="C1089" i="197"/>
  <c r="B1089" i="197"/>
  <c r="A1089" i="197"/>
  <c r="C1088" i="197"/>
  <c r="B1088" i="197"/>
  <c r="A1088" i="197"/>
  <c r="C1087" i="197"/>
  <c r="B1087" i="197"/>
  <c r="A1087" i="197"/>
  <c r="C1086" i="197"/>
  <c r="B1086" i="197"/>
  <c r="A1086" i="197"/>
  <c r="C1085" i="197"/>
  <c r="B1085" i="197"/>
  <c r="A1085" i="197"/>
  <c r="C1084" i="197"/>
  <c r="B1084" i="197"/>
  <c r="A1084" i="197"/>
  <c r="C1083" i="197"/>
  <c r="B1083" i="197"/>
  <c r="A1083" i="197"/>
  <c r="C1082" i="197"/>
  <c r="B1082" i="197"/>
  <c r="A1082" i="197"/>
  <c r="C1081" i="197"/>
  <c r="B1081" i="197"/>
  <c r="A1081" i="197"/>
  <c r="C1080" i="197"/>
  <c r="B1080" i="197"/>
  <c r="A1080" i="197"/>
  <c r="C1079" i="197"/>
  <c r="B1079" i="197"/>
  <c r="A1079" i="197"/>
  <c r="C1078" i="197"/>
  <c r="B1078" i="197"/>
  <c r="A1078" i="197"/>
  <c r="C1077" i="197"/>
  <c r="B1077" i="197"/>
  <c r="A1077" i="197"/>
  <c r="C1076" i="197"/>
  <c r="B1076" i="197"/>
  <c r="A1076" i="197"/>
  <c r="C1075" i="197"/>
  <c r="B1075" i="197"/>
  <c r="A1075" i="197"/>
  <c r="C1074" i="197"/>
  <c r="B1074" i="197"/>
  <c r="A1074" i="197"/>
  <c r="C1073" i="197"/>
  <c r="B1073" i="197"/>
  <c r="A1073" i="197"/>
  <c r="C1072" i="197"/>
  <c r="B1072" i="197"/>
  <c r="A1072" i="197"/>
  <c r="C1071" i="197"/>
  <c r="B1071" i="197"/>
  <c r="A1071" i="197"/>
  <c r="C1070" i="197"/>
  <c r="B1070" i="197"/>
  <c r="A1070" i="197"/>
  <c r="C1069" i="197"/>
  <c r="B1069" i="197"/>
  <c r="A1069" i="197"/>
  <c r="C1068" i="197"/>
  <c r="B1068" i="197"/>
  <c r="A1068" i="197"/>
  <c r="C1067" i="197"/>
  <c r="B1067" i="197"/>
  <c r="A1067" i="197"/>
  <c r="C1066" i="197"/>
  <c r="B1066" i="197"/>
  <c r="A1066" i="197"/>
  <c r="C1065" i="197"/>
  <c r="B1065" i="197"/>
  <c r="A1065" i="197"/>
  <c r="C1064" i="197"/>
  <c r="B1064" i="197"/>
  <c r="A1064" i="197"/>
  <c r="C1063" i="197"/>
  <c r="B1063" i="197"/>
  <c r="A1063" i="197"/>
  <c r="C1062" i="197"/>
  <c r="B1062" i="197"/>
  <c r="A1062" i="197"/>
  <c r="C1061" i="197"/>
  <c r="B1061" i="197"/>
  <c r="A1061" i="197"/>
  <c r="C1060" i="197"/>
  <c r="B1060" i="197"/>
  <c r="A1060" i="197"/>
  <c r="C1059" i="197"/>
  <c r="B1059" i="197"/>
  <c r="A1059" i="197"/>
  <c r="C1058" i="197"/>
  <c r="B1058" i="197"/>
  <c r="A1058" i="197"/>
  <c r="C1057" i="197"/>
  <c r="B1057" i="197"/>
  <c r="A1057" i="197"/>
  <c r="C1056" i="197"/>
  <c r="B1056" i="197"/>
  <c r="A1056" i="197"/>
  <c r="C1055" i="197"/>
  <c r="B1055" i="197"/>
  <c r="A1055" i="197"/>
  <c r="C1054" i="197"/>
  <c r="B1054" i="197"/>
  <c r="A1054" i="197"/>
  <c r="C1053" i="197"/>
  <c r="B1053" i="197"/>
  <c r="A1053" i="197"/>
  <c r="C1052" i="197"/>
  <c r="B1052" i="197"/>
  <c r="A1052" i="197"/>
  <c r="C1051" i="197"/>
  <c r="B1051" i="197"/>
  <c r="A1051" i="197"/>
  <c r="C1050" i="197"/>
  <c r="B1050" i="197"/>
  <c r="A1050" i="197"/>
  <c r="C1049" i="197"/>
  <c r="B1049" i="197"/>
  <c r="A1049" i="197"/>
  <c r="C1048" i="197"/>
  <c r="B1048" i="197"/>
  <c r="A1048" i="197"/>
  <c r="C1047" i="197"/>
  <c r="B1047" i="197"/>
  <c r="A1047" i="197"/>
  <c r="C1046" i="197"/>
  <c r="B1046" i="197"/>
  <c r="A1046" i="197"/>
  <c r="C1045" i="197"/>
  <c r="B1045" i="197"/>
  <c r="A1045" i="197"/>
  <c r="C1044" i="197"/>
  <c r="B1044" i="197"/>
  <c r="A1044" i="197"/>
  <c r="C1043" i="197"/>
  <c r="B1043" i="197"/>
  <c r="A1043" i="197"/>
  <c r="C1042" i="197"/>
  <c r="B1042" i="197"/>
  <c r="A1042" i="197"/>
  <c r="C1041" i="197"/>
  <c r="B1041" i="197"/>
  <c r="A1041" i="197"/>
  <c r="C1040" i="197"/>
  <c r="B1040" i="197"/>
  <c r="A1040" i="197"/>
  <c r="C1039" i="197"/>
  <c r="B1039" i="197"/>
  <c r="A1039" i="197"/>
  <c r="C1038" i="197"/>
  <c r="B1038" i="197"/>
  <c r="A1038" i="197"/>
  <c r="C1037" i="197"/>
  <c r="B1037" i="197"/>
  <c r="A1037" i="197"/>
  <c r="C1036" i="197"/>
  <c r="B1036" i="197"/>
  <c r="A1036" i="197"/>
  <c r="C1035" i="197"/>
  <c r="B1035" i="197"/>
  <c r="A1035" i="197"/>
  <c r="C1034" i="197"/>
  <c r="B1034" i="197"/>
  <c r="A1034" i="197"/>
  <c r="C1033" i="197"/>
  <c r="B1033" i="197"/>
  <c r="A1033" i="197"/>
  <c r="C1032" i="197"/>
  <c r="B1032" i="197"/>
  <c r="A1032" i="197"/>
  <c r="C1031" i="197"/>
  <c r="B1031" i="197"/>
  <c r="A1031" i="197"/>
  <c r="C1030" i="197"/>
  <c r="B1030" i="197"/>
  <c r="A1030" i="197"/>
  <c r="C1029" i="197"/>
  <c r="B1029" i="197"/>
  <c r="A1029" i="197"/>
  <c r="C1028" i="197"/>
  <c r="B1028" i="197"/>
  <c r="A1028" i="197"/>
  <c r="C1027" i="197"/>
  <c r="B1027" i="197"/>
  <c r="A1027" i="197"/>
  <c r="C1026" i="197"/>
  <c r="B1026" i="197"/>
  <c r="A1026" i="197"/>
  <c r="C1025" i="197"/>
  <c r="B1025" i="197"/>
  <c r="A1025" i="197"/>
  <c r="C1024" i="197"/>
  <c r="B1024" i="197"/>
  <c r="A1024" i="197"/>
  <c r="C1023" i="197"/>
  <c r="B1023" i="197"/>
  <c r="A1023" i="197"/>
  <c r="C1022" i="197"/>
  <c r="B1022" i="197"/>
  <c r="A1022" i="197"/>
  <c r="C1021" i="197"/>
  <c r="B1021" i="197"/>
  <c r="A1021" i="197"/>
  <c r="C1020" i="197"/>
  <c r="B1020" i="197"/>
  <c r="A1020" i="197"/>
  <c r="C1019" i="197"/>
  <c r="B1019" i="197"/>
  <c r="A1019" i="197"/>
  <c r="C1018" i="197"/>
  <c r="B1018" i="197"/>
  <c r="A1018" i="197"/>
  <c r="C1017" i="197"/>
  <c r="B1017" i="197"/>
  <c r="A1017" i="197"/>
  <c r="C1016" i="197"/>
  <c r="B1016" i="197"/>
  <c r="A1016" i="197"/>
  <c r="C1015" i="197"/>
  <c r="B1015" i="197"/>
  <c r="A1015" i="197"/>
  <c r="C1014" i="197"/>
  <c r="B1014" i="197"/>
  <c r="A1014" i="197"/>
  <c r="C1013" i="197"/>
  <c r="B1013" i="197"/>
  <c r="A1013" i="197"/>
  <c r="C1012" i="197"/>
  <c r="B1012" i="197"/>
  <c r="A1012" i="197"/>
  <c r="C1011" i="197"/>
  <c r="B1011" i="197"/>
  <c r="A1011" i="197"/>
  <c r="C1010" i="197"/>
  <c r="B1010" i="197"/>
  <c r="A1010" i="197"/>
  <c r="C1009" i="197"/>
  <c r="B1009" i="197"/>
  <c r="A1009" i="197"/>
  <c r="C1008" i="197"/>
  <c r="B1008" i="197"/>
  <c r="A1008" i="197"/>
  <c r="C1007" i="197"/>
  <c r="B1007" i="197"/>
  <c r="A1007" i="197"/>
  <c r="C1006" i="197"/>
  <c r="B1006" i="197"/>
  <c r="A1006" i="197"/>
  <c r="C1005" i="197"/>
  <c r="B1005" i="197"/>
  <c r="A1005" i="197"/>
  <c r="C1004" i="197"/>
  <c r="B1004" i="197"/>
  <c r="A1004" i="197"/>
  <c r="C1003" i="197"/>
  <c r="B1003" i="197"/>
  <c r="A1003" i="197"/>
  <c r="C1002" i="197"/>
  <c r="B1002" i="197"/>
  <c r="A1002" i="197"/>
  <c r="C1001" i="197"/>
  <c r="B1001" i="197"/>
  <c r="A1001" i="197"/>
  <c r="C1000" i="197"/>
  <c r="B1000" i="197"/>
  <c r="A1000" i="197"/>
  <c r="C999" i="197"/>
  <c r="B999" i="197"/>
  <c r="A999" i="197"/>
  <c r="C998" i="197"/>
  <c r="B998" i="197"/>
  <c r="A998" i="197"/>
  <c r="C997" i="197"/>
  <c r="B997" i="197"/>
  <c r="A997" i="197"/>
  <c r="C996" i="197"/>
  <c r="B996" i="197"/>
  <c r="A996" i="197"/>
  <c r="C995" i="197"/>
  <c r="B995" i="197"/>
  <c r="A995" i="197"/>
  <c r="C994" i="197"/>
  <c r="B994" i="197"/>
  <c r="A994" i="197"/>
  <c r="C993" i="197"/>
  <c r="B993" i="197"/>
  <c r="A993" i="197"/>
  <c r="C992" i="197"/>
  <c r="B992" i="197"/>
  <c r="A992" i="197"/>
  <c r="C991" i="197"/>
  <c r="B991" i="197"/>
  <c r="A991" i="197"/>
  <c r="C990" i="197"/>
  <c r="B990" i="197"/>
  <c r="A990" i="197"/>
  <c r="C989" i="197"/>
  <c r="B989" i="197"/>
  <c r="A989" i="197"/>
  <c r="C988" i="197"/>
  <c r="B988" i="197"/>
  <c r="A988" i="197"/>
  <c r="C987" i="197"/>
  <c r="B987" i="197"/>
  <c r="A987" i="197"/>
  <c r="C986" i="197"/>
  <c r="B986" i="197"/>
  <c r="A986" i="197"/>
  <c r="C985" i="197"/>
  <c r="B985" i="197"/>
  <c r="A985" i="197"/>
  <c r="C984" i="197"/>
  <c r="B984" i="197"/>
  <c r="A984" i="197"/>
  <c r="C983" i="197"/>
  <c r="B983" i="197"/>
  <c r="A983" i="197"/>
  <c r="C982" i="197"/>
  <c r="B982" i="197"/>
  <c r="A982" i="197"/>
  <c r="C981" i="197"/>
  <c r="B981" i="197"/>
  <c r="A981" i="197"/>
  <c r="C980" i="197"/>
  <c r="B980" i="197"/>
  <c r="A980" i="197"/>
  <c r="C979" i="197"/>
  <c r="B979" i="197"/>
  <c r="A979" i="197"/>
  <c r="C978" i="197"/>
  <c r="B978" i="197"/>
  <c r="A978" i="197"/>
  <c r="C977" i="197"/>
  <c r="B977" i="197"/>
  <c r="A977" i="197"/>
  <c r="C976" i="197"/>
  <c r="B976" i="197"/>
  <c r="A976" i="197"/>
  <c r="C975" i="197"/>
  <c r="B975" i="197"/>
  <c r="A975" i="197"/>
  <c r="C974" i="197"/>
  <c r="B974" i="197"/>
  <c r="A974" i="197"/>
  <c r="C973" i="197"/>
  <c r="B973" i="197"/>
  <c r="A973" i="197"/>
  <c r="C972" i="197"/>
  <c r="B972" i="197"/>
  <c r="A972" i="197"/>
  <c r="C971" i="197"/>
  <c r="B971" i="197"/>
  <c r="A971" i="197"/>
  <c r="C970" i="197"/>
  <c r="B970" i="197"/>
  <c r="A970" i="197"/>
  <c r="C969" i="197"/>
  <c r="B969" i="197"/>
  <c r="A969" i="197"/>
  <c r="C968" i="197"/>
  <c r="B968" i="197"/>
  <c r="A968" i="197"/>
  <c r="C967" i="197"/>
  <c r="B967" i="197"/>
  <c r="A967" i="197"/>
  <c r="C966" i="197"/>
  <c r="B966" i="197"/>
  <c r="A966" i="197"/>
  <c r="C965" i="197"/>
  <c r="B965" i="197"/>
  <c r="A965" i="197"/>
  <c r="C964" i="197"/>
  <c r="B964" i="197"/>
  <c r="A964" i="197"/>
  <c r="C963" i="197"/>
  <c r="B963" i="197"/>
  <c r="A963" i="197"/>
  <c r="C962" i="197"/>
  <c r="B962" i="197"/>
  <c r="A962" i="197"/>
  <c r="C961" i="197"/>
  <c r="B961" i="197"/>
  <c r="A961" i="197"/>
  <c r="C960" i="197"/>
  <c r="B960" i="197"/>
  <c r="A960" i="197"/>
  <c r="C959" i="197"/>
  <c r="B959" i="197"/>
  <c r="A959" i="197"/>
  <c r="C958" i="197"/>
  <c r="B958" i="197"/>
  <c r="A958" i="197"/>
  <c r="C957" i="197"/>
  <c r="B957" i="197"/>
  <c r="A957" i="197"/>
  <c r="C956" i="197"/>
  <c r="B956" i="197"/>
  <c r="A956" i="197"/>
  <c r="C955" i="197"/>
  <c r="B955" i="197"/>
  <c r="A955" i="197"/>
  <c r="C954" i="197"/>
  <c r="B954" i="197"/>
  <c r="A954" i="197"/>
  <c r="C953" i="197"/>
  <c r="B953" i="197"/>
  <c r="A953" i="197"/>
  <c r="C952" i="197"/>
  <c r="B952" i="197"/>
  <c r="A952" i="197"/>
  <c r="C951" i="197"/>
  <c r="B951" i="197"/>
  <c r="A951" i="197"/>
  <c r="C950" i="197"/>
  <c r="B950" i="197"/>
  <c r="A950" i="197"/>
  <c r="C949" i="197"/>
  <c r="B949" i="197"/>
  <c r="A949" i="197"/>
  <c r="C948" i="197"/>
  <c r="B948" i="197"/>
  <c r="A948" i="197"/>
  <c r="C947" i="197"/>
  <c r="B947" i="197"/>
  <c r="A947" i="197"/>
  <c r="C946" i="197"/>
  <c r="B946" i="197"/>
  <c r="A946" i="197"/>
  <c r="C945" i="197"/>
  <c r="B945" i="197"/>
  <c r="A945" i="197"/>
  <c r="C944" i="197"/>
  <c r="B944" i="197"/>
  <c r="A944" i="197"/>
  <c r="C943" i="197"/>
  <c r="B943" i="197"/>
  <c r="A943" i="197"/>
  <c r="C942" i="197"/>
  <c r="B942" i="197"/>
  <c r="A942" i="197"/>
  <c r="C941" i="197"/>
  <c r="B941" i="197"/>
  <c r="A941" i="197"/>
  <c r="C940" i="197"/>
  <c r="B940" i="197"/>
  <c r="A940" i="197"/>
  <c r="C939" i="197"/>
  <c r="B939" i="197"/>
  <c r="A939" i="197"/>
  <c r="C938" i="197"/>
  <c r="B938" i="197"/>
  <c r="A938" i="197"/>
  <c r="C937" i="197"/>
  <c r="B937" i="197"/>
  <c r="A937" i="197"/>
  <c r="C936" i="197"/>
  <c r="B936" i="197"/>
  <c r="A936" i="197"/>
  <c r="C935" i="197"/>
  <c r="B935" i="197"/>
  <c r="A935" i="197"/>
  <c r="C934" i="197"/>
  <c r="B934" i="197"/>
  <c r="A934" i="197"/>
  <c r="C933" i="197"/>
  <c r="B933" i="197"/>
  <c r="A933" i="197"/>
  <c r="C932" i="197"/>
  <c r="B932" i="197"/>
  <c r="A932" i="197"/>
  <c r="C931" i="197"/>
  <c r="B931" i="197"/>
  <c r="A931" i="197"/>
  <c r="C930" i="197"/>
  <c r="B930" i="197"/>
  <c r="A930" i="197"/>
  <c r="C929" i="197"/>
  <c r="B929" i="197"/>
  <c r="A929" i="197"/>
  <c r="C928" i="197"/>
  <c r="B928" i="197"/>
  <c r="A928" i="197"/>
  <c r="C927" i="197"/>
  <c r="B927" i="197"/>
  <c r="A927" i="197"/>
  <c r="C926" i="197"/>
  <c r="B926" i="197"/>
  <c r="A926" i="197"/>
  <c r="C925" i="197"/>
  <c r="B925" i="197"/>
  <c r="A925" i="197"/>
  <c r="C924" i="197"/>
  <c r="B924" i="197"/>
  <c r="A924" i="197"/>
  <c r="C923" i="197"/>
  <c r="B923" i="197"/>
  <c r="A923" i="197"/>
  <c r="C922" i="197"/>
  <c r="B922" i="197"/>
  <c r="A922" i="197"/>
  <c r="C921" i="197"/>
  <c r="B921" i="197"/>
  <c r="A921" i="197"/>
  <c r="C920" i="197"/>
  <c r="B920" i="197"/>
  <c r="A920" i="197"/>
  <c r="C919" i="197"/>
  <c r="B919" i="197"/>
  <c r="A919" i="197"/>
  <c r="C918" i="197"/>
  <c r="B918" i="197"/>
  <c r="A918" i="197"/>
  <c r="C917" i="197"/>
  <c r="B917" i="197"/>
  <c r="A917" i="197"/>
  <c r="C916" i="197"/>
  <c r="B916" i="197"/>
  <c r="A916" i="197"/>
  <c r="C915" i="197"/>
  <c r="B915" i="197"/>
  <c r="A915" i="197"/>
  <c r="C914" i="197"/>
  <c r="B914" i="197"/>
  <c r="A914" i="197"/>
  <c r="C913" i="197"/>
  <c r="B913" i="197"/>
  <c r="A913" i="197"/>
  <c r="C912" i="197"/>
  <c r="B912" i="197"/>
  <c r="A912" i="197"/>
  <c r="C911" i="197"/>
  <c r="B911" i="197"/>
  <c r="A911" i="197"/>
  <c r="C910" i="197"/>
  <c r="B910" i="197"/>
  <c r="A910" i="197"/>
  <c r="C909" i="197"/>
  <c r="B909" i="197"/>
  <c r="A909" i="197"/>
  <c r="C908" i="197"/>
  <c r="B908" i="197"/>
  <c r="A908" i="197"/>
  <c r="C907" i="197"/>
  <c r="B907" i="197"/>
  <c r="A907" i="197"/>
  <c r="C906" i="197"/>
  <c r="B906" i="197"/>
  <c r="A906" i="197"/>
  <c r="C905" i="197"/>
  <c r="B905" i="197"/>
  <c r="A905" i="197"/>
  <c r="C904" i="197"/>
  <c r="B904" i="197"/>
  <c r="A904" i="197"/>
  <c r="C903" i="197"/>
  <c r="B903" i="197"/>
  <c r="A903" i="197"/>
  <c r="C902" i="197"/>
  <c r="B902" i="197"/>
  <c r="A902" i="197"/>
  <c r="C901" i="197"/>
  <c r="B901" i="197"/>
  <c r="A901" i="197"/>
  <c r="C900" i="197"/>
  <c r="B900" i="197"/>
  <c r="A900" i="197"/>
  <c r="C899" i="197"/>
  <c r="B899" i="197"/>
  <c r="A899" i="197"/>
  <c r="C898" i="197"/>
  <c r="B898" i="197"/>
  <c r="A898" i="197"/>
  <c r="C897" i="197"/>
  <c r="B897" i="197"/>
  <c r="A897" i="197"/>
  <c r="C896" i="197"/>
  <c r="B896" i="197"/>
  <c r="A896" i="197"/>
  <c r="C895" i="197"/>
  <c r="B895" i="197"/>
  <c r="A895" i="197"/>
  <c r="C894" i="197"/>
  <c r="B894" i="197"/>
  <c r="A894" i="197"/>
  <c r="C893" i="197"/>
  <c r="B893" i="197"/>
  <c r="A893" i="197"/>
  <c r="C892" i="197"/>
  <c r="B892" i="197"/>
  <c r="A892" i="197"/>
  <c r="C891" i="197"/>
  <c r="B891" i="197"/>
  <c r="A891" i="197"/>
  <c r="C890" i="197"/>
  <c r="B890" i="197"/>
  <c r="A890" i="197"/>
  <c r="C889" i="197"/>
  <c r="B889" i="197"/>
  <c r="A889" i="197"/>
  <c r="C888" i="197"/>
  <c r="B888" i="197"/>
  <c r="A888" i="197"/>
  <c r="C887" i="197"/>
  <c r="B887" i="197"/>
  <c r="A887" i="197"/>
  <c r="C886" i="197"/>
  <c r="B886" i="197"/>
  <c r="A886" i="197"/>
  <c r="C885" i="197"/>
  <c r="B885" i="197"/>
  <c r="A885" i="197"/>
  <c r="C884" i="197"/>
  <c r="B884" i="197"/>
  <c r="A884" i="197"/>
  <c r="C883" i="197"/>
  <c r="B883" i="197"/>
  <c r="A883" i="197"/>
  <c r="C882" i="197"/>
  <c r="B882" i="197"/>
  <c r="A882" i="197"/>
  <c r="C881" i="197"/>
  <c r="B881" i="197"/>
  <c r="A881" i="197"/>
  <c r="C880" i="197"/>
  <c r="B880" i="197"/>
  <c r="A880" i="197"/>
  <c r="C879" i="197"/>
  <c r="B879" i="197"/>
  <c r="A879" i="197"/>
  <c r="C878" i="197"/>
  <c r="B878" i="197"/>
  <c r="A878" i="197"/>
  <c r="C877" i="197"/>
  <c r="B877" i="197"/>
  <c r="A877" i="197"/>
  <c r="C876" i="197"/>
  <c r="B876" i="197"/>
  <c r="A876" i="197"/>
  <c r="C875" i="197"/>
  <c r="B875" i="197"/>
  <c r="A875" i="197"/>
  <c r="C874" i="197"/>
  <c r="B874" i="197"/>
  <c r="A874" i="197"/>
  <c r="C873" i="197"/>
  <c r="B873" i="197"/>
  <c r="A873" i="197"/>
  <c r="C872" i="197"/>
  <c r="B872" i="197"/>
  <c r="A872" i="197"/>
  <c r="C871" i="197"/>
  <c r="B871" i="197"/>
  <c r="A871" i="197"/>
  <c r="C870" i="197"/>
  <c r="B870" i="197"/>
  <c r="A870" i="197"/>
  <c r="C869" i="197"/>
  <c r="B869" i="197"/>
  <c r="A869" i="197"/>
  <c r="C868" i="197"/>
  <c r="B868" i="197"/>
  <c r="A868" i="197"/>
  <c r="C867" i="197"/>
  <c r="B867" i="197"/>
  <c r="A867" i="197"/>
  <c r="C866" i="197"/>
  <c r="B866" i="197"/>
  <c r="A866" i="197"/>
  <c r="C865" i="197"/>
  <c r="B865" i="197"/>
  <c r="A865" i="197"/>
  <c r="C864" i="197"/>
  <c r="B864" i="197"/>
  <c r="A864" i="197"/>
  <c r="C863" i="197"/>
  <c r="B863" i="197"/>
  <c r="A863" i="197"/>
  <c r="C862" i="197"/>
  <c r="B862" i="197"/>
  <c r="A862" i="197"/>
  <c r="C861" i="197"/>
  <c r="B861" i="197"/>
  <c r="A861" i="197"/>
  <c r="C860" i="197"/>
  <c r="B860" i="197"/>
  <c r="A860" i="197"/>
  <c r="C859" i="197"/>
  <c r="B859" i="197"/>
  <c r="A859" i="197"/>
  <c r="C858" i="197"/>
  <c r="B858" i="197"/>
  <c r="A858" i="197"/>
  <c r="C857" i="197"/>
  <c r="B857" i="197"/>
  <c r="A857" i="197"/>
  <c r="C856" i="197"/>
  <c r="B856" i="197"/>
  <c r="A856" i="197"/>
  <c r="C855" i="197"/>
  <c r="B855" i="197"/>
  <c r="A855" i="197"/>
  <c r="C854" i="197"/>
  <c r="B854" i="197"/>
  <c r="A854" i="197"/>
  <c r="C853" i="197"/>
  <c r="B853" i="197"/>
  <c r="A853" i="197"/>
  <c r="C852" i="197"/>
  <c r="B852" i="197"/>
  <c r="A852" i="197"/>
  <c r="C851" i="197"/>
  <c r="B851" i="197"/>
  <c r="A851" i="197"/>
  <c r="C850" i="197"/>
  <c r="B850" i="197"/>
  <c r="A850" i="197"/>
  <c r="C849" i="197"/>
  <c r="B849" i="197"/>
  <c r="A849" i="197"/>
  <c r="C848" i="197"/>
  <c r="B848" i="197"/>
  <c r="A848" i="197"/>
  <c r="C847" i="197"/>
  <c r="B847" i="197"/>
  <c r="A847" i="197"/>
  <c r="C846" i="197"/>
  <c r="B846" i="197"/>
  <c r="A846" i="197"/>
  <c r="C845" i="197"/>
  <c r="B845" i="197"/>
  <c r="A845" i="197"/>
  <c r="C844" i="197"/>
  <c r="B844" i="197"/>
  <c r="A844" i="197"/>
  <c r="C843" i="197"/>
  <c r="B843" i="197"/>
  <c r="A843" i="197"/>
  <c r="C842" i="197"/>
  <c r="B842" i="197"/>
  <c r="A842" i="197"/>
  <c r="C841" i="197"/>
  <c r="B841" i="197"/>
  <c r="A841" i="197"/>
  <c r="C840" i="197"/>
  <c r="B840" i="197"/>
  <c r="A840" i="197"/>
  <c r="C839" i="197"/>
  <c r="B839" i="197"/>
  <c r="A839" i="197"/>
  <c r="C838" i="197"/>
  <c r="B838" i="197"/>
  <c r="A838" i="197"/>
  <c r="J7" i="197"/>
  <c r="I7" i="197"/>
  <c r="J6" i="197"/>
  <c r="I6" i="197"/>
  <c r="H50" i="132" l="1"/>
  <c r="I50" i="132" s="1"/>
  <c r="I45" i="132" s="1"/>
  <c r="D50" i="132"/>
  <c r="E50" i="132" s="1"/>
  <c r="C45" i="132"/>
  <c r="E46" i="132"/>
  <c r="C43" i="132"/>
  <c r="C38" i="132" s="1"/>
  <c r="M43" i="132"/>
  <c r="M38" i="132" s="1"/>
  <c r="G38" i="132"/>
  <c r="I8" i="206"/>
  <c r="E39" i="132"/>
  <c r="I8" i="203"/>
  <c r="C36" i="132"/>
  <c r="C31" i="132" s="1"/>
  <c r="M36" i="132"/>
  <c r="M31" i="132" s="1"/>
  <c r="K31" i="132"/>
  <c r="J8" i="201"/>
  <c r="I8" i="201" s="1"/>
  <c r="C34" i="132"/>
  <c r="E34" i="132" s="1"/>
  <c r="E32" i="132"/>
  <c r="I8" i="200"/>
  <c r="I8" i="199"/>
  <c r="J8" i="198"/>
  <c r="I8" i="198" s="1"/>
  <c r="J8" i="197"/>
  <c r="I8" i="197" s="1"/>
  <c r="M20" i="132"/>
  <c r="E45" i="132" l="1"/>
  <c r="D45" i="132"/>
  <c r="H43" i="132"/>
  <c r="I43" i="132" s="1"/>
  <c r="I38" i="132" s="1"/>
  <c r="D43" i="132"/>
  <c r="E43" i="132"/>
  <c r="E38" i="132" s="1"/>
  <c r="H36" i="132"/>
  <c r="I36" i="132" s="1"/>
  <c r="I31" i="132" s="1"/>
  <c r="D36" i="132"/>
  <c r="E36" i="132"/>
  <c r="E31" i="132" s="1"/>
  <c r="G20" i="132"/>
  <c r="I27" i="132"/>
  <c r="I28" i="132"/>
  <c r="D31" i="132" l="1"/>
  <c r="K22" i="132"/>
  <c r="K21" i="132"/>
  <c r="H22" i="132"/>
  <c r="H21" i="132"/>
  <c r="G22" i="132"/>
  <c r="G21" i="132"/>
  <c r="D22" i="132"/>
  <c r="D21" i="132"/>
  <c r="C22" i="132"/>
  <c r="C21" i="132"/>
  <c r="C1941" i="196"/>
  <c r="B1941" i="196"/>
  <c r="A1941" i="196"/>
  <c r="C1940" i="196"/>
  <c r="B1940" i="196"/>
  <c r="A1940" i="196"/>
  <c r="C1939" i="196"/>
  <c r="B1939" i="196"/>
  <c r="A1939" i="196"/>
  <c r="C1938" i="196"/>
  <c r="B1938" i="196"/>
  <c r="A1938" i="196"/>
  <c r="C1937" i="196"/>
  <c r="B1937" i="196"/>
  <c r="A1937" i="196"/>
  <c r="C1936" i="196"/>
  <c r="B1936" i="196"/>
  <c r="A1936" i="196"/>
  <c r="C1935" i="196"/>
  <c r="B1935" i="196"/>
  <c r="A1935" i="196"/>
  <c r="C1934" i="196"/>
  <c r="B1934" i="196"/>
  <c r="A1934" i="196"/>
  <c r="C1933" i="196"/>
  <c r="B1933" i="196"/>
  <c r="A1933" i="196"/>
  <c r="C1932" i="196"/>
  <c r="B1932" i="196"/>
  <c r="A1932" i="196"/>
  <c r="C1931" i="196"/>
  <c r="B1931" i="196"/>
  <c r="A1931" i="196"/>
  <c r="C1930" i="196"/>
  <c r="B1930" i="196"/>
  <c r="A1930" i="196"/>
  <c r="C1929" i="196"/>
  <c r="B1929" i="196"/>
  <c r="A1929" i="196"/>
  <c r="C1928" i="196"/>
  <c r="B1928" i="196"/>
  <c r="A1928" i="196"/>
  <c r="C1927" i="196"/>
  <c r="B1927" i="196"/>
  <c r="A1927" i="196"/>
  <c r="C1926" i="196"/>
  <c r="B1926" i="196"/>
  <c r="A1926" i="196"/>
  <c r="C1925" i="196"/>
  <c r="B1925" i="196"/>
  <c r="A1925" i="196"/>
  <c r="C1924" i="196"/>
  <c r="B1924" i="196"/>
  <c r="A1924" i="196"/>
  <c r="C1923" i="196"/>
  <c r="B1923" i="196"/>
  <c r="A1923" i="196"/>
  <c r="C1922" i="196"/>
  <c r="B1922" i="196"/>
  <c r="A1922" i="196"/>
  <c r="C1921" i="196"/>
  <c r="B1921" i="196"/>
  <c r="A1921" i="196"/>
  <c r="C1920" i="196"/>
  <c r="B1920" i="196"/>
  <c r="A1920" i="196"/>
  <c r="C1919" i="196"/>
  <c r="B1919" i="196"/>
  <c r="A1919" i="196"/>
  <c r="C1918" i="196"/>
  <c r="B1918" i="196"/>
  <c r="A1918" i="196"/>
  <c r="C1917" i="196"/>
  <c r="B1917" i="196"/>
  <c r="A1917" i="196"/>
  <c r="C1916" i="196"/>
  <c r="B1916" i="196"/>
  <c r="A1916" i="196"/>
  <c r="C1915" i="196"/>
  <c r="B1915" i="196"/>
  <c r="A1915" i="196"/>
  <c r="C1914" i="196"/>
  <c r="B1914" i="196"/>
  <c r="A1914" i="196"/>
  <c r="C1913" i="196"/>
  <c r="B1913" i="196"/>
  <c r="A1913" i="196"/>
  <c r="C1912" i="196"/>
  <c r="B1912" i="196"/>
  <c r="A1912" i="196"/>
  <c r="C1911" i="196"/>
  <c r="B1911" i="196"/>
  <c r="A1911" i="196"/>
  <c r="C1910" i="196"/>
  <c r="B1910" i="196"/>
  <c r="A1910" i="196"/>
  <c r="C1909" i="196"/>
  <c r="B1909" i="196"/>
  <c r="A1909" i="196"/>
  <c r="C1908" i="196"/>
  <c r="B1908" i="196"/>
  <c r="A1908" i="196"/>
  <c r="C1907" i="196"/>
  <c r="B1907" i="196"/>
  <c r="A1907" i="196"/>
  <c r="C1906" i="196"/>
  <c r="B1906" i="196"/>
  <c r="A1906" i="196"/>
  <c r="C1905" i="196"/>
  <c r="B1905" i="196"/>
  <c r="A1905" i="196"/>
  <c r="C1904" i="196"/>
  <c r="B1904" i="196"/>
  <c r="A1904" i="196"/>
  <c r="C1903" i="196"/>
  <c r="B1903" i="196"/>
  <c r="A1903" i="196"/>
  <c r="C1902" i="196"/>
  <c r="B1902" i="196"/>
  <c r="A1902" i="196"/>
  <c r="C1901" i="196"/>
  <c r="B1901" i="196"/>
  <c r="A1901" i="196"/>
  <c r="C1900" i="196"/>
  <c r="B1900" i="196"/>
  <c r="A1900" i="196"/>
  <c r="C1899" i="196"/>
  <c r="B1899" i="196"/>
  <c r="A1899" i="196"/>
  <c r="C1898" i="196"/>
  <c r="B1898" i="196"/>
  <c r="A1898" i="196"/>
  <c r="C1897" i="196"/>
  <c r="B1897" i="196"/>
  <c r="A1897" i="196"/>
  <c r="C1896" i="196"/>
  <c r="B1896" i="196"/>
  <c r="A1896" i="196"/>
  <c r="C1895" i="196"/>
  <c r="B1895" i="196"/>
  <c r="A1895" i="196"/>
  <c r="C1894" i="196"/>
  <c r="B1894" i="196"/>
  <c r="A1894" i="196"/>
  <c r="C1893" i="196"/>
  <c r="B1893" i="196"/>
  <c r="A1893" i="196"/>
  <c r="C1892" i="196"/>
  <c r="B1892" i="196"/>
  <c r="A1892" i="196"/>
  <c r="C1891" i="196"/>
  <c r="B1891" i="196"/>
  <c r="A1891" i="196"/>
  <c r="C1890" i="196"/>
  <c r="B1890" i="196"/>
  <c r="A1890" i="196"/>
  <c r="C1889" i="196"/>
  <c r="B1889" i="196"/>
  <c r="A1889" i="196"/>
  <c r="C1888" i="196"/>
  <c r="B1888" i="196"/>
  <c r="A1888" i="196"/>
  <c r="C1887" i="196"/>
  <c r="B1887" i="196"/>
  <c r="A1887" i="196"/>
  <c r="C1886" i="196"/>
  <c r="B1886" i="196"/>
  <c r="A1886" i="196"/>
  <c r="C1885" i="196"/>
  <c r="B1885" i="196"/>
  <c r="A1885" i="196"/>
  <c r="C1884" i="196"/>
  <c r="B1884" i="196"/>
  <c r="A1884" i="196"/>
  <c r="C1883" i="196"/>
  <c r="B1883" i="196"/>
  <c r="A1883" i="196"/>
  <c r="C1882" i="196"/>
  <c r="B1882" i="196"/>
  <c r="A1882" i="196"/>
  <c r="C1881" i="196"/>
  <c r="B1881" i="196"/>
  <c r="A1881" i="196"/>
  <c r="C1880" i="196"/>
  <c r="B1880" i="196"/>
  <c r="A1880" i="196"/>
  <c r="C1879" i="196"/>
  <c r="B1879" i="196"/>
  <c r="A1879" i="196"/>
  <c r="C1878" i="196"/>
  <c r="B1878" i="196"/>
  <c r="A1878" i="196"/>
  <c r="C1877" i="196"/>
  <c r="B1877" i="196"/>
  <c r="A1877" i="196"/>
  <c r="C1876" i="196"/>
  <c r="B1876" i="196"/>
  <c r="A1876" i="196"/>
  <c r="C1875" i="196"/>
  <c r="B1875" i="196"/>
  <c r="A1875" i="196"/>
  <c r="C1874" i="196"/>
  <c r="B1874" i="196"/>
  <c r="A1874" i="196"/>
  <c r="C1873" i="196"/>
  <c r="B1873" i="196"/>
  <c r="A1873" i="196"/>
  <c r="C1872" i="196"/>
  <c r="B1872" i="196"/>
  <c r="A1872" i="196"/>
  <c r="C1871" i="196"/>
  <c r="B1871" i="196"/>
  <c r="A1871" i="196"/>
  <c r="C1870" i="196"/>
  <c r="B1870" i="196"/>
  <c r="A1870" i="196"/>
  <c r="C1869" i="196"/>
  <c r="B1869" i="196"/>
  <c r="A1869" i="196"/>
  <c r="C1868" i="196"/>
  <c r="B1868" i="196"/>
  <c r="A1868" i="196"/>
  <c r="C1867" i="196"/>
  <c r="B1867" i="196"/>
  <c r="A1867" i="196"/>
  <c r="C1866" i="196"/>
  <c r="B1866" i="196"/>
  <c r="A1866" i="196"/>
  <c r="C1865" i="196"/>
  <c r="B1865" i="196"/>
  <c r="A1865" i="196"/>
  <c r="C1864" i="196"/>
  <c r="B1864" i="196"/>
  <c r="A1864" i="196"/>
  <c r="C1863" i="196"/>
  <c r="B1863" i="196"/>
  <c r="A1863" i="196"/>
  <c r="C1862" i="196"/>
  <c r="B1862" i="196"/>
  <c r="A1862" i="196"/>
  <c r="C1861" i="196"/>
  <c r="B1861" i="196"/>
  <c r="A1861" i="196"/>
  <c r="C1860" i="196"/>
  <c r="B1860" i="196"/>
  <c r="A1860" i="196"/>
  <c r="C1859" i="196"/>
  <c r="B1859" i="196"/>
  <c r="A1859" i="196"/>
  <c r="C1858" i="196"/>
  <c r="B1858" i="196"/>
  <c r="A1858" i="196"/>
  <c r="C1857" i="196"/>
  <c r="B1857" i="196"/>
  <c r="A1857" i="196"/>
  <c r="C1856" i="196"/>
  <c r="B1856" i="196"/>
  <c r="A1856" i="196"/>
  <c r="C1855" i="196"/>
  <c r="B1855" i="196"/>
  <c r="A1855" i="196"/>
  <c r="C1854" i="196"/>
  <c r="B1854" i="196"/>
  <c r="A1854" i="196"/>
  <c r="C1853" i="196"/>
  <c r="B1853" i="196"/>
  <c r="A1853" i="196"/>
  <c r="C1852" i="196"/>
  <c r="B1852" i="196"/>
  <c r="A1852" i="196"/>
  <c r="C1851" i="196"/>
  <c r="B1851" i="196"/>
  <c r="A1851" i="196"/>
  <c r="C1850" i="196"/>
  <c r="B1850" i="196"/>
  <c r="A1850" i="196"/>
  <c r="C1849" i="196"/>
  <c r="B1849" i="196"/>
  <c r="A1849" i="196"/>
  <c r="C1848" i="196"/>
  <c r="B1848" i="196"/>
  <c r="A1848" i="196"/>
  <c r="C1847" i="196"/>
  <c r="B1847" i="196"/>
  <c r="A1847" i="196"/>
  <c r="C1846" i="196"/>
  <c r="B1846" i="196"/>
  <c r="A1846" i="196"/>
  <c r="C1845" i="196"/>
  <c r="B1845" i="196"/>
  <c r="A1845" i="196"/>
  <c r="C1844" i="196"/>
  <c r="B1844" i="196"/>
  <c r="A1844" i="196"/>
  <c r="C1843" i="196"/>
  <c r="B1843" i="196"/>
  <c r="A1843" i="196"/>
  <c r="C1842" i="196"/>
  <c r="B1842" i="196"/>
  <c r="A1842" i="196"/>
  <c r="C1841" i="196"/>
  <c r="B1841" i="196"/>
  <c r="A1841" i="196"/>
  <c r="C1840" i="196"/>
  <c r="B1840" i="196"/>
  <c r="A1840" i="196"/>
  <c r="C1839" i="196"/>
  <c r="B1839" i="196"/>
  <c r="A1839" i="196"/>
  <c r="C1838" i="196"/>
  <c r="B1838" i="196"/>
  <c r="A1838" i="196"/>
  <c r="C1837" i="196"/>
  <c r="B1837" i="196"/>
  <c r="A1837" i="196"/>
  <c r="C1836" i="196"/>
  <c r="B1836" i="196"/>
  <c r="A1836" i="196"/>
  <c r="C1835" i="196"/>
  <c r="B1835" i="196"/>
  <c r="A1835" i="196"/>
  <c r="C1834" i="196"/>
  <c r="B1834" i="196"/>
  <c r="A1834" i="196"/>
  <c r="C1833" i="196"/>
  <c r="B1833" i="196"/>
  <c r="A1833" i="196"/>
  <c r="C1832" i="196"/>
  <c r="B1832" i="196"/>
  <c r="A1832" i="196"/>
  <c r="C1831" i="196"/>
  <c r="B1831" i="196"/>
  <c r="A1831" i="196"/>
  <c r="C1830" i="196"/>
  <c r="B1830" i="196"/>
  <c r="A1830" i="196"/>
  <c r="C1829" i="196"/>
  <c r="B1829" i="196"/>
  <c r="A1829" i="196"/>
  <c r="C1828" i="196"/>
  <c r="B1828" i="196"/>
  <c r="A1828" i="196"/>
  <c r="C1827" i="196"/>
  <c r="B1827" i="196"/>
  <c r="A1827" i="196"/>
  <c r="C1826" i="196"/>
  <c r="B1826" i="196"/>
  <c r="A1826" i="196"/>
  <c r="C1825" i="196"/>
  <c r="B1825" i="196"/>
  <c r="A1825" i="196"/>
  <c r="C1824" i="196"/>
  <c r="B1824" i="196"/>
  <c r="A1824" i="196"/>
  <c r="C1823" i="196"/>
  <c r="B1823" i="196"/>
  <c r="A1823" i="196"/>
  <c r="C1822" i="196"/>
  <c r="B1822" i="196"/>
  <c r="A1822" i="196"/>
  <c r="C1821" i="196"/>
  <c r="B1821" i="196"/>
  <c r="A1821" i="196"/>
  <c r="C1820" i="196"/>
  <c r="B1820" i="196"/>
  <c r="A1820" i="196"/>
  <c r="C1819" i="196"/>
  <c r="B1819" i="196"/>
  <c r="A1819" i="196"/>
  <c r="C1818" i="196"/>
  <c r="B1818" i="196"/>
  <c r="A1818" i="196"/>
  <c r="C1817" i="196"/>
  <c r="B1817" i="196"/>
  <c r="A1817" i="196"/>
  <c r="C1816" i="196"/>
  <c r="B1816" i="196"/>
  <c r="A1816" i="196"/>
  <c r="C1815" i="196"/>
  <c r="B1815" i="196"/>
  <c r="A1815" i="196"/>
  <c r="C1814" i="196"/>
  <c r="B1814" i="196"/>
  <c r="A1814" i="196"/>
  <c r="C1813" i="196"/>
  <c r="B1813" i="196"/>
  <c r="A1813" i="196"/>
  <c r="C1812" i="196"/>
  <c r="B1812" i="196"/>
  <c r="A1812" i="196"/>
  <c r="C1811" i="196"/>
  <c r="B1811" i="196"/>
  <c r="A1811" i="196"/>
  <c r="C1810" i="196"/>
  <c r="B1810" i="196"/>
  <c r="A1810" i="196"/>
  <c r="C1809" i="196"/>
  <c r="B1809" i="196"/>
  <c r="A1809" i="196"/>
  <c r="C1808" i="196"/>
  <c r="B1808" i="196"/>
  <c r="A1808" i="196"/>
  <c r="C1807" i="196"/>
  <c r="B1807" i="196"/>
  <c r="A1807" i="196"/>
  <c r="C1806" i="196"/>
  <c r="B1806" i="196"/>
  <c r="A1806" i="196"/>
  <c r="C1805" i="196"/>
  <c r="B1805" i="196"/>
  <c r="A1805" i="196"/>
  <c r="C1804" i="196"/>
  <c r="B1804" i="196"/>
  <c r="A1804" i="196"/>
  <c r="C1803" i="196"/>
  <c r="B1803" i="196"/>
  <c r="A1803" i="196"/>
  <c r="C1802" i="196"/>
  <c r="B1802" i="196"/>
  <c r="A1802" i="196"/>
  <c r="C1801" i="196"/>
  <c r="B1801" i="196"/>
  <c r="A1801" i="196"/>
  <c r="C1800" i="196"/>
  <c r="B1800" i="196"/>
  <c r="A1800" i="196"/>
  <c r="C1799" i="196"/>
  <c r="B1799" i="196"/>
  <c r="A1799" i="196"/>
  <c r="C1798" i="196"/>
  <c r="B1798" i="196"/>
  <c r="A1798" i="196"/>
  <c r="C1797" i="196"/>
  <c r="B1797" i="196"/>
  <c r="A1797" i="196"/>
  <c r="C1796" i="196"/>
  <c r="B1796" i="196"/>
  <c r="A1796" i="196"/>
  <c r="C1795" i="196"/>
  <c r="B1795" i="196"/>
  <c r="A1795" i="196"/>
  <c r="C1794" i="196"/>
  <c r="B1794" i="196"/>
  <c r="A1794" i="196"/>
  <c r="C1793" i="196"/>
  <c r="B1793" i="196"/>
  <c r="A1793" i="196"/>
  <c r="C1792" i="196"/>
  <c r="B1792" i="196"/>
  <c r="A1792" i="196"/>
  <c r="C1791" i="196"/>
  <c r="B1791" i="196"/>
  <c r="A1791" i="196"/>
  <c r="C1790" i="196"/>
  <c r="B1790" i="196"/>
  <c r="A1790" i="196"/>
  <c r="C1789" i="196"/>
  <c r="B1789" i="196"/>
  <c r="A1789" i="196"/>
  <c r="C1788" i="196"/>
  <c r="B1788" i="196"/>
  <c r="A1788" i="196"/>
  <c r="C1787" i="196"/>
  <c r="B1787" i="196"/>
  <c r="A1787" i="196"/>
  <c r="C1786" i="196"/>
  <c r="B1786" i="196"/>
  <c r="A1786" i="196"/>
  <c r="C1785" i="196"/>
  <c r="B1785" i="196"/>
  <c r="A1785" i="196"/>
  <c r="C1784" i="196"/>
  <c r="B1784" i="196"/>
  <c r="A1784" i="196"/>
  <c r="C1783" i="196"/>
  <c r="B1783" i="196"/>
  <c r="A1783" i="196"/>
  <c r="C1782" i="196"/>
  <c r="B1782" i="196"/>
  <c r="A1782" i="196"/>
  <c r="C1781" i="196"/>
  <c r="B1781" i="196"/>
  <c r="A1781" i="196"/>
  <c r="C1780" i="196"/>
  <c r="B1780" i="196"/>
  <c r="A1780" i="196"/>
  <c r="C1779" i="196"/>
  <c r="B1779" i="196"/>
  <c r="A1779" i="196"/>
  <c r="C1778" i="196"/>
  <c r="B1778" i="196"/>
  <c r="A1778" i="196"/>
  <c r="C1777" i="196"/>
  <c r="B1777" i="196"/>
  <c r="A1777" i="196"/>
  <c r="C1776" i="196"/>
  <c r="B1776" i="196"/>
  <c r="A1776" i="196"/>
  <c r="C1775" i="196"/>
  <c r="B1775" i="196"/>
  <c r="A1775" i="196"/>
  <c r="C1774" i="196"/>
  <c r="B1774" i="196"/>
  <c r="A1774" i="196"/>
  <c r="C1773" i="196"/>
  <c r="B1773" i="196"/>
  <c r="A1773" i="196"/>
  <c r="C1772" i="196"/>
  <c r="B1772" i="196"/>
  <c r="A1772" i="196"/>
  <c r="C1771" i="196"/>
  <c r="B1771" i="196"/>
  <c r="A1771" i="196"/>
  <c r="C1770" i="196"/>
  <c r="B1770" i="196"/>
  <c r="A1770" i="196"/>
  <c r="C1769" i="196"/>
  <c r="B1769" i="196"/>
  <c r="A1769" i="196"/>
  <c r="C1768" i="196"/>
  <c r="B1768" i="196"/>
  <c r="A1768" i="196"/>
  <c r="C1767" i="196"/>
  <c r="B1767" i="196"/>
  <c r="A1767" i="196"/>
  <c r="C1766" i="196"/>
  <c r="B1766" i="196"/>
  <c r="A1766" i="196"/>
  <c r="C1765" i="196"/>
  <c r="B1765" i="196"/>
  <c r="A1765" i="196"/>
  <c r="C1764" i="196"/>
  <c r="B1764" i="196"/>
  <c r="A1764" i="196"/>
  <c r="C1763" i="196"/>
  <c r="B1763" i="196"/>
  <c r="A1763" i="196"/>
  <c r="C1762" i="196"/>
  <c r="B1762" i="196"/>
  <c r="A1762" i="196"/>
  <c r="C1761" i="196"/>
  <c r="B1761" i="196"/>
  <c r="A1761" i="196"/>
  <c r="C1760" i="196"/>
  <c r="B1760" i="196"/>
  <c r="A1760" i="196"/>
  <c r="C1759" i="196"/>
  <c r="B1759" i="196"/>
  <c r="A1759" i="196"/>
  <c r="C1758" i="196"/>
  <c r="B1758" i="196"/>
  <c r="A1758" i="196"/>
  <c r="C1757" i="196"/>
  <c r="B1757" i="196"/>
  <c r="A1757" i="196"/>
  <c r="C1756" i="196"/>
  <c r="B1756" i="196"/>
  <c r="A1756" i="196"/>
  <c r="C1755" i="196"/>
  <c r="B1755" i="196"/>
  <c r="A1755" i="196"/>
  <c r="C1754" i="196"/>
  <c r="B1754" i="196"/>
  <c r="A1754" i="196"/>
  <c r="C1753" i="196"/>
  <c r="B1753" i="196"/>
  <c r="A1753" i="196"/>
  <c r="C1752" i="196"/>
  <c r="B1752" i="196"/>
  <c r="A1752" i="196"/>
  <c r="C1751" i="196"/>
  <c r="B1751" i="196"/>
  <c r="A1751" i="196"/>
  <c r="C1750" i="196"/>
  <c r="B1750" i="196"/>
  <c r="A1750" i="196"/>
  <c r="C1749" i="196"/>
  <c r="B1749" i="196"/>
  <c r="A1749" i="196"/>
  <c r="C1748" i="196"/>
  <c r="B1748" i="196"/>
  <c r="A1748" i="196"/>
  <c r="C1747" i="196"/>
  <c r="B1747" i="196"/>
  <c r="A1747" i="196"/>
  <c r="C1746" i="196"/>
  <c r="B1746" i="196"/>
  <c r="A1746" i="196"/>
  <c r="C1745" i="196"/>
  <c r="B1745" i="196"/>
  <c r="A1745" i="196"/>
  <c r="C1744" i="196"/>
  <c r="B1744" i="196"/>
  <c r="A1744" i="196"/>
  <c r="C1743" i="196"/>
  <c r="B1743" i="196"/>
  <c r="A1743" i="196"/>
  <c r="C1742" i="196"/>
  <c r="B1742" i="196"/>
  <c r="A1742" i="196"/>
  <c r="C1741" i="196"/>
  <c r="B1741" i="196"/>
  <c r="A1741" i="196"/>
  <c r="C1740" i="196"/>
  <c r="B1740" i="196"/>
  <c r="A1740" i="196"/>
  <c r="C1739" i="196"/>
  <c r="B1739" i="196"/>
  <c r="A1739" i="196"/>
  <c r="C1738" i="196"/>
  <c r="B1738" i="196"/>
  <c r="A1738" i="196"/>
  <c r="C1737" i="196"/>
  <c r="B1737" i="196"/>
  <c r="A1737" i="196"/>
  <c r="C1736" i="196"/>
  <c r="B1736" i="196"/>
  <c r="A1736" i="196"/>
  <c r="C1735" i="196"/>
  <c r="B1735" i="196"/>
  <c r="A1735" i="196"/>
  <c r="C1734" i="196"/>
  <c r="B1734" i="196"/>
  <c r="A1734" i="196"/>
  <c r="C1733" i="196"/>
  <c r="B1733" i="196"/>
  <c r="A1733" i="196"/>
  <c r="C1732" i="196"/>
  <c r="B1732" i="196"/>
  <c r="A1732" i="196"/>
  <c r="C1731" i="196"/>
  <c r="B1731" i="196"/>
  <c r="A1731" i="196"/>
  <c r="C1730" i="196"/>
  <c r="B1730" i="196"/>
  <c r="A1730" i="196"/>
  <c r="C1729" i="196"/>
  <c r="B1729" i="196"/>
  <c r="A1729" i="196"/>
  <c r="C1728" i="196"/>
  <c r="B1728" i="196"/>
  <c r="A1728" i="196"/>
  <c r="C1727" i="196"/>
  <c r="B1727" i="196"/>
  <c r="A1727" i="196"/>
  <c r="C1726" i="196"/>
  <c r="B1726" i="196"/>
  <c r="A1726" i="196"/>
  <c r="C1725" i="196"/>
  <c r="B1725" i="196"/>
  <c r="A1725" i="196"/>
  <c r="C1724" i="196"/>
  <c r="B1724" i="196"/>
  <c r="A1724" i="196"/>
  <c r="C1723" i="196"/>
  <c r="B1723" i="196"/>
  <c r="A1723" i="196"/>
  <c r="C1722" i="196"/>
  <c r="B1722" i="196"/>
  <c r="A1722" i="196"/>
  <c r="C1721" i="196"/>
  <c r="B1721" i="196"/>
  <c r="A1721" i="196"/>
  <c r="C1720" i="196"/>
  <c r="B1720" i="196"/>
  <c r="A1720" i="196"/>
  <c r="C1719" i="196"/>
  <c r="B1719" i="196"/>
  <c r="A1719" i="196"/>
  <c r="C1718" i="196"/>
  <c r="B1718" i="196"/>
  <c r="A1718" i="196"/>
  <c r="C1717" i="196"/>
  <c r="B1717" i="196"/>
  <c r="A1717" i="196"/>
  <c r="C1716" i="196"/>
  <c r="B1716" i="196"/>
  <c r="A1716" i="196"/>
  <c r="C1715" i="196"/>
  <c r="B1715" i="196"/>
  <c r="A1715" i="196"/>
  <c r="C1714" i="196"/>
  <c r="B1714" i="196"/>
  <c r="A1714" i="196"/>
  <c r="C1713" i="196"/>
  <c r="B1713" i="196"/>
  <c r="A1713" i="196"/>
  <c r="C1712" i="196"/>
  <c r="B1712" i="196"/>
  <c r="A1712" i="196"/>
  <c r="C1711" i="196"/>
  <c r="B1711" i="196"/>
  <c r="A1711" i="196"/>
  <c r="C1710" i="196"/>
  <c r="B1710" i="196"/>
  <c r="A1710" i="196"/>
  <c r="C1709" i="196"/>
  <c r="B1709" i="196"/>
  <c r="A1709" i="196"/>
  <c r="C1708" i="196"/>
  <c r="B1708" i="196"/>
  <c r="A1708" i="196"/>
  <c r="C1707" i="196"/>
  <c r="B1707" i="196"/>
  <c r="A1707" i="196"/>
  <c r="C1706" i="196"/>
  <c r="B1706" i="196"/>
  <c r="A1706" i="196"/>
  <c r="C1705" i="196"/>
  <c r="B1705" i="196"/>
  <c r="A1705" i="196"/>
  <c r="C1704" i="196"/>
  <c r="B1704" i="196"/>
  <c r="A1704" i="196"/>
  <c r="C1703" i="196"/>
  <c r="B1703" i="196"/>
  <c r="A1703" i="196"/>
  <c r="C1702" i="196"/>
  <c r="B1702" i="196"/>
  <c r="A1702" i="196"/>
  <c r="C1701" i="196"/>
  <c r="B1701" i="196"/>
  <c r="A1701" i="196"/>
  <c r="C1700" i="196"/>
  <c r="B1700" i="196"/>
  <c r="A1700" i="196"/>
  <c r="C1699" i="196"/>
  <c r="B1699" i="196"/>
  <c r="A1699" i="196"/>
  <c r="C1698" i="196"/>
  <c r="B1698" i="196"/>
  <c r="A1698" i="196"/>
  <c r="C1697" i="196"/>
  <c r="B1697" i="196"/>
  <c r="A1697" i="196"/>
  <c r="C1696" i="196"/>
  <c r="B1696" i="196"/>
  <c r="A1696" i="196"/>
  <c r="C1695" i="196"/>
  <c r="B1695" i="196"/>
  <c r="A1695" i="196"/>
  <c r="C1694" i="196"/>
  <c r="B1694" i="196"/>
  <c r="A1694" i="196"/>
  <c r="C1693" i="196"/>
  <c r="B1693" i="196"/>
  <c r="A1693" i="196"/>
  <c r="C1692" i="196"/>
  <c r="B1692" i="196"/>
  <c r="A1692" i="196"/>
  <c r="C1691" i="196"/>
  <c r="B1691" i="196"/>
  <c r="A1691" i="196"/>
  <c r="C1690" i="196"/>
  <c r="B1690" i="196"/>
  <c r="A1690" i="196"/>
  <c r="C1689" i="196"/>
  <c r="B1689" i="196"/>
  <c r="A1689" i="196"/>
  <c r="C1688" i="196"/>
  <c r="B1688" i="196"/>
  <c r="A1688" i="196"/>
  <c r="C1687" i="196"/>
  <c r="B1687" i="196"/>
  <c r="A1687" i="196"/>
  <c r="C1686" i="196"/>
  <c r="B1686" i="196"/>
  <c r="A1686" i="196"/>
  <c r="C1685" i="196"/>
  <c r="B1685" i="196"/>
  <c r="A1685" i="196"/>
  <c r="C1684" i="196"/>
  <c r="B1684" i="196"/>
  <c r="A1684" i="196"/>
  <c r="C1683" i="196"/>
  <c r="B1683" i="196"/>
  <c r="A1683" i="196"/>
  <c r="C1682" i="196"/>
  <c r="B1682" i="196"/>
  <c r="A1682" i="196"/>
  <c r="C1681" i="196"/>
  <c r="B1681" i="196"/>
  <c r="A1681" i="196"/>
  <c r="C1680" i="196"/>
  <c r="B1680" i="196"/>
  <c r="A1680" i="196"/>
  <c r="C1679" i="196"/>
  <c r="B1679" i="196"/>
  <c r="A1679" i="196"/>
  <c r="C1678" i="196"/>
  <c r="B1678" i="196"/>
  <c r="A1678" i="196"/>
  <c r="C1677" i="196"/>
  <c r="B1677" i="196"/>
  <c r="A1677" i="196"/>
  <c r="C1676" i="196"/>
  <c r="B1676" i="196"/>
  <c r="A1676" i="196"/>
  <c r="C1675" i="196"/>
  <c r="B1675" i="196"/>
  <c r="A1675" i="196"/>
  <c r="C1674" i="196"/>
  <c r="B1674" i="196"/>
  <c r="A1674" i="196"/>
  <c r="C1673" i="196"/>
  <c r="B1673" i="196"/>
  <c r="A1673" i="196"/>
  <c r="C1672" i="196"/>
  <c r="B1672" i="196"/>
  <c r="A1672" i="196"/>
  <c r="C1671" i="196"/>
  <c r="B1671" i="196"/>
  <c r="A1671" i="196"/>
  <c r="C1670" i="196"/>
  <c r="B1670" i="196"/>
  <c r="A1670" i="196"/>
  <c r="C1669" i="196"/>
  <c r="B1669" i="196"/>
  <c r="A1669" i="196"/>
  <c r="C1668" i="196"/>
  <c r="B1668" i="196"/>
  <c r="A1668" i="196"/>
  <c r="C1667" i="196"/>
  <c r="B1667" i="196"/>
  <c r="A1667" i="196"/>
  <c r="C1666" i="196"/>
  <c r="B1666" i="196"/>
  <c r="A1666" i="196"/>
  <c r="C1665" i="196"/>
  <c r="B1665" i="196"/>
  <c r="A1665" i="196"/>
  <c r="C1664" i="196"/>
  <c r="B1664" i="196"/>
  <c r="A1664" i="196"/>
  <c r="C1663" i="196"/>
  <c r="B1663" i="196"/>
  <c r="A1663" i="196"/>
  <c r="C1662" i="196"/>
  <c r="B1662" i="196"/>
  <c r="A1662" i="196"/>
  <c r="C1661" i="196"/>
  <c r="B1661" i="196"/>
  <c r="A1661" i="196"/>
  <c r="C1660" i="196"/>
  <c r="B1660" i="196"/>
  <c r="A1660" i="196"/>
  <c r="C1659" i="196"/>
  <c r="B1659" i="196"/>
  <c r="A1659" i="196"/>
  <c r="C1658" i="196"/>
  <c r="B1658" i="196"/>
  <c r="A1658" i="196"/>
  <c r="C1657" i="196"/>
  <c r="B1657" i="196"/>
  <c r="A1657" i="196"/>
  <c r="C1656" i="196"/>
  <c r="B1656" i="196"/>
  <c r="A1656" i="196"/>
  <c r="C1655" i="196"/>
  <c r="B1655" i="196"/>
  <c r="A1655" i="196"/>
  <c r="C1654" i="196"/>
  <c r="B1654" i="196"/>
  <c r="A1654" i="196"/>
  <c r="C1653" i="196"/>
  <c r="B1653" i="196"/>
  <c r="A1653" i="196"/>
  <c r="C1652" i="196"/>
  <c r="B1652" i="196"/>
  <c r="A1652" i="196"/>
  <c r="C1651" i="196"/>
  <c r="B1651" i="196"/>
  <c r="A1651" i="196"/>
  <c r="C1650" i="196"/>
  <c r="B1650" i="196"/>
  <c r="A1650" i="196"/>
  <c r="C1649" i="196"/>
  <c r="B1649" i="196"/>
  <c r="A1649" i="196"/>
  <c r="C1648" i="196"/>
  <c r="B1648" i="196"/>
  <c r="A1648" i="196"/>
  <c r="C1647" i="196"/>
  <c r="B1647" i="196"/>
  <c r="A1647" i="196"/>
  <c r="C1646" i="196"/>
  <c r="B1646" i="196"/>
  <c r="A1646" i="196"/>
  <c r="C1645" i="196"/>
  <c r="B1645" i="196"/>
  <c r="A1645" i="196"/>
  <c r="C1644" i="196"/>
  <c r="B1644" i="196"/>
  <c r="A1644" i="196"/>
  <c r="C1643" i="196"/>
  <c r="B1643" i="196"/>
  <c r="A1643" i="196"/>
  <c r="C1642" i="196"/>
  <c r="B1642" i="196"/>
  <c r="A1642" i="196"/>
  <c r="C1641" i="196"/>
  <c r="B1641" i="196"/>
  <c r="A1641" i="196"/>
  <c r="C1640" i="196"/>
  <c r="B1640" i="196"/>
  <c r="A1640" i="196"/>
  <c r="C1639" i="196"/>
  <c r="B1639" i="196"/>
  <c r="A1639" i="196"/>
  <c r="C1638" i="196"/>
  <c r="B1638" i="196"/>
  <c r="A1638" i="196"/>
  <c r="C1637" i="196"/>
  <c r="B1637" i="196"/>
  <c r="A1637" i="196"/>
  <c r="C1636" i="196"/>
  <c r="B1636" i="196"/>
  <c r="A1636" i="196"/>
  <c r="C1635" i="196"/>
  <c r="B1635" i="196"/>
  <c r="A1635" i="196"/>
  <c r="C1634" i="196"/>
  <c r="B1634" i="196"/>
  <c r="A1634" i="196"/>
  <c r="C1633" i="196"/>
  <c r="B1633" i="196"/>
  <c r="A1633" i="196"/>
  <c r="C1632" i="196"/>
  <c r="B1632" i="196"/>
  <c r="A1632" i="196"/>
  <c r="C1631" i="196"/>
  <c r="B1631" i="196"/>
  <c r="A1631" i="196"/>
  <c r="C1630" i="196"/>
  <c r="B1630" i="196"/>
  <c r="A1630" i="196"/>
  <c r="C1629" i="196"/>
  <c r="B1629" i="196"/>
  <c r="A1629" i="196"/>
  <c r="C1628" i="196"/>
  <c r="B1628" i="196"/>
  <c r="A1628" i="196"/>
  <c r="C1627" i="196"/>
  <c r="B1627" i="196"/>
  <c r="A1627" i="196"/>
  <c r="C1626" i="196"/>
  <c r="B1626" i="196"/>
  <c r="A1626" i="196"/>
  <c r="C1625" i="196"/>
  <c r="B1625" i="196"/>
  <c r="A1625" i="196"/>
  <c r="C1624" i="196"/>
  <c r="B1624" i="196"/>
  <c r="A1624" i="196"/>
  <c r="C1623" i="196"/>
  <c r="B1623" i="196"/>
  <c r="A1623" i="196"/>
  <c r="C1622" i="196"/>
  <c r="B1622" i="196"/>
  <c r="A1622" i="196"/>
  <c r="C1621" i="196"/>
  <c r="B1621" i="196"/>
  <c r="A1621" i="196"/>
  <c r="C1620" i="196"/>
  <c r="B1620" i="196"/>
  <c r="A1620" i="196"/>
  <c r="C1619" i="196"/>
  <c r="B1619" i="196"/>
  <c r="A1619" i="196"/>
  <c r="C1618" i="196"/>
  <c r="B1618" i="196"/>
  <c r="A1618" i="196"/>
  <c r="C1617" i="196"/>
  <c r="B1617" i="196"/>
  <c r="A1617" i="196"/>
  <c r="C1616" i="196"/>
  <c r="B1616" i="196"/>
  <c r="A1616" i="196"/>
  <c r="C1615" i="196"/>
  <c r="B1615" i="196"/>
  <c r="A1615" i="196"/>
  <c r="C1614" i="196"/>
  <c r="B1614" i="196"/>
  <c r="A1614" i="196"/>
  <c r="C1613" i="196"/>
  <c r="B1613" i="196"/>
  <c r="A1613" i="196"/>
  <c r="C1612" i="196"/>
  <c r="B1612" i="196"/>
  <c r="A1612" i="196"/>
  <c r="C1611" i="196"/>
  <c r="B1611" i="196"/>
  <c r="A1611" i="196"/>
  <c r="C1610" i="196"/>
  <c r="B1610" i="196"/>
  <c r="A1610" i="196"/>
  <c r="C1609" i="196"/>
  <c r="B1609" i="196"/>
  <c r="A1609" i="196"/>
  <c r="C1608" i="196"/>
  <c r="B1608" i="196"/>
  <c r="A1608" i="196"/>
  <c r="C1607" i="196"/>
  <c r="B1607" i="196"/>
  <c r="A1607" i="196"/>
  <c r="C1606" i="196"/>
  <c r="B1606" i="196"/>
  <c r="A1606" i="196"/>
  <c r="C1605" i="196"/>
  <c r="B1605" i="196"/>
  <c r="A1605" i="196"/>
  <c r="C1604" i="196"/>
  <c r="B1604" i="196"/>
  <c r="A1604" i="196"/>
  <c r="C1603" i="196"/>
  <c r="B1603" i="196"/>
  <c r="A1603" i="196"/>
  <c r="C1602" i="196"/>
  <c r="B1602" i="196"/>
  <c r="A1602" i="196"/>
  <c r="C1601" i="196"/>
  <c r="B1601" i="196"/>
  <c r="A1601" i="196"/>
  <c r="C1600" i="196"/>
  <c r="B1600" i="196"/>
  <c r="A1600" i="196"/>
  <c r="C1599" i="196"/>
  <c r="B1599" i="196"/>
  <c r="A1599" i="196"/>
  <c r="C1598" i="196"/>
  <c r="B1598" i="196"/>
  <c r="A1598" i="196"/>
  <c r="C1597" i="196"/>
  <c r="B1597" i="196"/>
  <c r="A1597" i="196"/>
  <c r="C1596" i="196"/>
  <c r="B1596" i="196"/>
  <c r="A1596" i="196"/>
  <c r="C1595" i="196"/>
  <c r="B1595" i="196"/>
  <c r="A1595" i="196"/>
  <c r="C1594" i="196"/>
  <c r="B1594" i="196"/>
  <c r="A1594" i="196"/>
  <c r="C1593" i="196"/>
  <c r="B1593" i="196"/>
  <c r="A1593" i="196"/>
  <c r="C1592" i="196"/>
  <c r="B1592" i="196"/>
  <c r="A1592" i="196"/>
  <c r="C1591" i="196"/>
  <c r="B1591" i="196"/>
  <c r="A1591" i="196"/>
  <c r="C1590" i="196"/>
  <c r="B1590" i="196"/>
  <c r="A1590" i="196"/>
  <c r="C1589" i="196"/>
  <c r="B1589" i="196"/>
  <c r="A1589" i="196"/>
  <c r="C1588" i="196"/>
  <c r="B1588" i="196"/>
  <c r="A1588" i="196"/>
  <c r="C1587" i="196"/>
  <c r="B1587" i="196"/>
  <c r="A1587" i="196"/>
  <c r="C1586" i="196"/>
  <c r="B1586" i="196"/>
  <c r="A1586" i="196"/>
  <c r="C1585" i="196"/>
  <c r="B1585" i="196"/>
  <c r="A1585" i="196"/>
  <c r="C1584" i="196"/>
  <c r="B1584" i="196"/>
  <c r="A1584" i="196"/>
  <c r="C1583" i="196"/>
  <c r="B1583" i="196"/>
  <c r="A1583" i="196"/>
  <c r="C1582" i="196"/>
  <c r="B1582" i="196"/>
  <c r="A1582" i="196"/>
  <c r="C1581" i="196"/>
  <c r="B1581" i="196"/>
  <c r="A1581" i="196"/>
  <c r="C1580" i="196"/>
  <c r="B1580" i="196"/>
  <c r="A1580" i="196"/>
  <c r="C1579" i="196"/>
  <c r="B1579" i="196"/>
  <c r="A1579" i="196"/>
  <c r="C1578" i="196"/>
  <c r="B1578" i="196"/>
  <c r="A1578" i="196"/>
  <c r="C1577" i="196"/>
  <c r="B1577" i="196"/>
  <c r="A1577" i="196"/>
  <c r="C1576" i="196"/>
  <c r="B1576" i="196"/>
  <c r="A1576" i="196"/>
  <c r="C1575" i="196"/>
  <c r="B1575" i="196"/>
  <c r="A1575" i="196"/>
  <c r="C1574" i="196"/>
  <c r="B1574" i="196"/>
  <c r="A1574" i="196"/>
  <c r="C1573" i="196"/>
  <c r="B1573" i="196"/>
  <c r="A1573" i="196"/>
  <c r="C1572" i="196"/>
  <c r="B1572" i="196"/>
  <c r="A1572" i="196"/>
  <c r="C1571" i="196"/>
  <c r="B1571" i="196"/>
  <c r="A1571" i="196"/>
  <c r="C1570" i="196"/>
  <c r="B1570" i="196"/>
  <c r="A1570" i="196"/>
  <c r="C1569" i="196"/>
  <c r="B1569" i="196"/>
  <c r="A1569" i="196"/>
  <c r="C1568" i="196"/>
  <c r="B1568" i="196"/>
  <c r="A1568" i="196"/>
  <c r="C1567" i="196"/>
  <c r="B1567" i="196"/>
  <c r="A1567" i="196"/>
  <c r="C1566" i="196"/>
  <c r="B1566" i="196"/>
  <c r="A1566" i="196"/>
  <c r="C1565" i="196"/>
  <c r="B1565" i="196"/>
  <c r="A1565" i="196"/>
  <c r="C1564" i="196"/>
  <c r="B1564" i="196"/>
  <c r="A1564" i="196"/>
  <c r="C1563" i="196"/>
  <c r="B1563" i="196"/>
  <c r="A1563" i="196"/>
  <c r="C1562" i="196"/>
  <c r="B1562" i="196"/>
  <c r="A1562" i="196"/>
  <c r="C1561" i="196"/>
  <c r="B1561" i="196"/>
  <c r="A1561" i="196"/>
  <c r="C1560" i="196"/>
  <c r="B1560" i="196"/>
  <c r="A1560" i="196"/>
  <c r="C1559" i="196"/>
  <c r="B1559" i="196"/>
  <c r="A1559" i="196"/>
  <c r="C1558" i="196"/>
  <c r="B1558" i="196"/>
  <c r="A1558" i="196"/>
  <c r="C1557" i="196"/>
  <c r="B1557" i="196"/>
  <c r="A1557" i="196"/>
  <c r="C1556" i="196"/>
  <c r="B1556" i="196"/>
  <c r="A1556" i="196"/>
  <c r="C1555" i="196"/>
  <c r="B1555" i="196"/>
  <c r="A1555" i="196"/>
  <c r="C1554" i="196"/>
  <c r="B1554" i="196"/>
  <c r="A1554" i="196"/>
  <c r="C1553" i="196"/>
  <c r="B1553" i="196"/>
  <c r="A1553" i="196"/>
  <c r="C1552" i="196"/>
  <c r="B1552" i="196"/>
  <c r="A1552" i="196"/>
  <c r="C1551" i="196"/>
  <c r="B1551" i="196"/>
  <c r="A1551" i="196"/>
  <c r="C1550" i="196"/>
  <c r="B1550" i="196"/>
  <c r="A1550" i="196"/>
  <c r="C1549" i="196"/>
  <c r="B1549" i="196"/>
  <c r="A1549" i="196"/>
  <c r="C1548" i="196"/>
  <c r="B1548" i="196"/>
  <c r="A1548" i="196"/>
  <c r="C1547" i="196"/>
  <c r="B1547" i="196"/>
  <c r="A1547" i="196"/>
  <c r="C1546" i="196"/>
  <c r="B1546" i="196"/>
  <c r="A1546" i="196"/>
  <c r="C1545" i="196"/>
  <c r="B1545" i="196"/>
  <c r="A1545" i="196"/>
  <c r="C1544" i="196"/>
  <c r="B1544" i="196"/>
  <c r="A1544" i="196"/>
  <c r="C1543" i="196"/>
  <c r="B1543" i="196"/>
  <c r="A1543" i="196"/>
  <c r="C1542" i="196"/>
  <c r="B1542" i="196"/>
  <c r="A1542" i="196"/>
  <c r="C1541" i="196"/>
  <c r="B1541" i="196"/>
  <c r="A1541" i="196"/>
  <c r="C1540" i="196"/>
  <c r="B1540" i="196"/>
  <c r="A1540" i="196"/>
  <c r="C1539" i="196"/>
  <c r="B1539" i="196"/>
  <c r="A1539" i="196"/>
  <c r="C1538" i="196"/>
  <c r="B1538" i="196"/>
  <c r="A1538" i="196"/>
  <c r="C1537" i="196"/>
  <c r="B1537" i="196"/>
  <c r="A1537" i="196"/>
  <c r="C1536" i="196"/>
  <c r="B1536" i="196"/>
  <c r="A1536" i="196"/>
  <c r="C1535" i="196"/>
  <c r="B1535" i="196"/>
  <c r="A1535" i="196"/>
  <c r="C1534" i="196"/>
  <c r="B1534" i="196"/>
  <c r="A1534" i="196"/>
  <c r="C1533" i="196"/>
  <c r="B1533" i="196"/>
  <c r="A1533" i="196"/>
  <c r="C1532" i="196"/>
  <c r="B1532" i="196"/>
  <c r="A1532" i="196"/>
  <c r="C1531" i="196"/>
  <c r="B1531" i="196"/>
  <c r="A1531" i="196"/>
  <c r="C1530" i="196"/>
  <c r="B1530" i="196"/>
  <c r="A1530" i="196"/>
  <c r="C1529" i="196"/>
  <c r="B1529" i="196"/>
  <c r="A1529" i="196"/>
  <c r="C1528" i="196"/>
  <c r="B1528" i="196"/>
  <c r="A1528" i="196"/>
  <c r="C1527" i="196"/>
  <c r="B1527" i="196"/>
  <c r="A1527" i="196"/>
  <c r="C1526" i="196"/>
  <c r="B1526" i="196"/>
  <c r="A1526" i="196"/>
  <c r="C1525" i="196"/>
  <c r="B1525" i="196"/>
  <c r="A1525" i="196"/>
  <c r="C1524" i="196"/>
  <c r="B1524" i="196"/>
  <c r="A1524" i="196"/>
  <c r="C1523" i="196"/>
  <c r="B1523" i="196"/>
  <c r="A1523" i="196"/>
  <c r="C1522" i="196"/>
  <c r="B1522" i="196"/>
  <c r="A1522" i="196"/>
  <c r="C1521" i="196"/>
  <c r="B1521" i="196"/>
  <c r="A1521" i="196"/>
  <c r="C1520" i="196"/>
  <c r="B1520" i="196"/>
  <c r="A1520" i="196"/>
  <c r="C1519" i="196"/>
  <c r="B1519" i="196"/>
  <c r="A1519" i="196"/>
  <c r="C1518" i="196"/>
  <c r="B1518" i="196"/>
  <c r="A1518" i="196"/>
  <c r="C1517" i="196"/>
  <c r="B1517" i="196"/>
  <c r="A1517" i="196"/>
  <c r="C1516" i="196"/>
  <c r="B1516" i="196"/>
  <c r="A1516" i="196"/>
  <c r="C1515" i="196"/>
  <c r="B1515" i="196"/>
  <c r="A1515" i="196"/>
  <c r="C1514" i="196"/>
  <c r="B1514" i="196"/>
  <c r="A1514" i="196"/>
  <c r="C1513" i="196"/>
  <c r="B1513" i="196"/>
  <c r="A1513" i="196"/>
  <c r="C1512" i="196"/>
  <c r="B1512" i="196"/>
  <c r="A1512" i="196"/>
  <c r="C1511" i="196"/>
  <c r="B1511" i="196"/>
  <c r="A1511" i="196"/>
  <c r="C1510" i="196"/>
  <c r="B1510" i="196"/>
  <c r="A1510" i="196"/>
  <c r="C1509" i="196"/>
  <c r="B1509" i="196"/>
  <c r="A1509" i="196"/>
  <c r="C1508" i="196"/>
  <c r="B1508" i="196"/>
  <c r="A1508" i="196"/>
  <c r="C1507" i="196"/>
  <c r="B1507" i="196"/>
  <c r="A1507" i="196"/>
  <c r="C1506" i="196"/>
  <c r="B1506" i="196"/>
  <c r="A1506" i="196"/>
  <c r="C1505" i="196"/>
  <c r="B1505" i="196"/>
  <c r="A1505" i="196"/>
  <c r="C1504" i="196"/>
  <c r="B1504" i="196"/>
  <c r="A1504" i="196"/>
  <c r="C1503" i="196"/>
  <c r="B1503" i="196"/>
  <c r="A1503" i="196"/>
  <c r="C1502" i="196"/>
  <c r="B1502" i="196"/>
  <c r="A1502" i="196"/>
  <c r="C1501" i="196"/>
  <c r="B1501" i="196"/>
  <c r="A1501" i="196"/>
  <c r="C1500" i="196"/>
  <c r="B1500" i="196"/>
  <c r="A1500" i="196"/>
  <c r="C1499" i="196"/>
  <c r="B1499" i="196"/>
  <c r="A1499" i="196"/>
  <c r="C1498" i="196"/>
  <c r="B1498" i="196"/>
  <c r="A1498" i="196"/>
  <c r="C1497" i="196"/>
  <c r="B1497" i="196"/>
  <c r="A1497" i="196"/>
  <c r="C1496" i="196"/>
  <c r="B1496" i="196"/>
  <c r="A1496" i="196"/>
  <c r="C1495" i="196"/>
  <c r="B1495" i="196"/>
  <c r="A1495" i="196"/>
  <c r="C1494" i="196"/>
  <c r="B1494" i="196"/>
  <c r="A1494" i="196"/>
  <c r="C1493" i="196"/>
  <c r="B1493" i="196"/>
  <c r="A1493" i="196"/>
  <c r="C1492" i="196"/>
  <c r="B1492" i="196"/>
  <c r="A1492" i="196"/>
  <c r="C1491" i="196"/>
  <c r="B1491" i="196"/>
  <c r="A1491" i="196"/>
  <c r="C1490" i="196"/>
  <c r="B1490" i="196"/>
  <c r="A1490" i="196"/>
  <c r="C1489" i="196"/>
  <c r="B1489" i="196"/>
  <c r="A1489" i="196"/>
  <c r="C1488" i="196"/>
  <c r="B1488" i="196"/>
  <c r="A1488" i="196"/>
  <c r="C1487" i="196"/>
  <c r="B1487" i="196"/>
  <c r="A1487" i="196"/>
  <c r="C1486" i="196"/>
  <c r="B1486" i="196"/>
  <c r="A1486" i="196"/>
  <c r="C1485" i="196"/>
  <c r="B1485" i="196"/>
  <c r="A1485" i="196"/>
  <c r="C1484" i="196"/>
  <c r="B1484" i="196"/>
  <c r="A1484" i="196"/>
  <c r="C1483" i="196"/>
  <c r="B1483" i="196"/>
  <c r="A1483" i="196"/>
  <c r="C1482" i="196"/>
  <c r="B1482" i="196"/>
  <c r="A1482" i="196"/>
  <c r="C1481" i="196"/>
  <c r="B1481" i="196"/>
  <c r="A1481" i="196"/>
  <c r="C1480" i="196"/>
  <c r="B1480" i="196"/>
  <c r="A1480" i="196"/>
  <c r="C1479" i="196"/>
  <c r="B1479" i="196"/>
  <c r="A1479" i="196"/>
  <c r="C1478" i="196"/>
  <c r="B1478" i="196"/>
  <c r="A1478" i="196"/>
  <c r="C1477" i="196"/>
  <c r="B1477" i="196"/>
  <c r="A1477" i="196"/>
  <c r="C1476" i="196"/>
  <c r="B1476" i="196"/>
  <c r="A1476" i="196"/>
  <c r="C1475" i="196"/>
  <c r="B1475" i="196"/>
  <c r="A1475" i="196"/>
  <c r="C1474" i="196"/>
  <c r="B1474" i="196"/>
  <c r="A1474" i="196"/>
  <c r="C1473" i="196"/>
  <c r="B1473" i="196"/>
  <c r="A1473" i="196"/>
  <c r="C1472" i="196"/>
  <c r="B1472" i="196"/>
  <c r="A1472" i="196"/>
  <c r="C1471" i="196"/>
  <c r="B1471" i="196"/>
  <c r="A1471" i="196"/>
  <c r="C1470" i="196"/>
  <c r="B1470" i="196"/>
  <c r="A1470" i="196"/>
  <c r="C1469" i="196"/>
  <c r="B1469" i="196"/>
  <c r="A1469" i="196"/>
  <c r="C1468" i="196"/>
  <c r="B1468" i="196"/>
  <c r="A1468" i="196"/>
  <c r="C1467" i="196"/>
  <c r="B1467" i="196"/>
  <c r="A1467" i="196"/>
  <c r="C1466" i="196"/>
  <c r="B1466" i="196"/>
  <c r="A1466" i="196"/>
  <c r="C1465" i="196"/>
  <c r="B1465" i="196"/>
  <c r="A1465" i="196"/>
  <c r="C1464" i="196"/>
  <c r="B1464" i="196"/>
  <c r="A1464" i="196"/>
  <c r="C1463" i="196"/>
  <c r="B1463" i="196"/>
  <c r="A1463" i="196"/>
  <c r="C1462" i="196"/>
  <c r="B1462" i="196"/>
  <c r="A1462" i="196"/>
  <c r="C1461" i="196"/>
  <c r="B1461" i="196"/>
  <c r="A1461" i="196"/>
  <c r="C1460" i="196"/>
  <c r="B1460" i="196"/>
  <c r="A1460" i="196"/>
  <c r="C1459" i="196"/>
  <c r="B1459" i="196"/>
  <c r="A1459" i="196"/>
  <c r="C1458" i="196"/>
  <c r="B1458" i="196"/>
  <c r="A1458" i="196"/>
  <c r="C1457" i="196"/>
  <c r="B1457" i="196"/>
  <c r="A1457" i="196"/>
  <c r="C1456" i="196"/>
  <c r="B1456" i="196"/>
  <c r="A1456" i="196"/>
  <c r="C1455" i="196"/>
  <c r="B1455" i="196"/>
  <c r="A1455" i="196"/>
  <c r="C1454" i="196"/>
  <c r="B1454" i="196"/>
  <c r="A1454" i="196"/>
  <c r="C1453" i="196"/>
  <c r="B1453" i="196"/>
  <c r="A1453" i="196"/>
  <c r="C1452" i="196"/>
  <c r="B1452" i="196"/>
  <c r="A1452" i="196"/>
  <c r="C1451" i="196"/>
  <c r="B1451" i="196"/>
  <c r="A1451" i="196"/>
  <c r="C1450" i="196"/>
  <c r="B1450" i="196"/>
  <c r="A1450" i="196"/>
  <c r="C1449" i="196"/>
  <c r="B1449" i="196"/>
  <c r="A1449" i="196"/>
  <c r="C1448" i="196"/>
  <c r="B1448" i="196"/>
  <c r="A1448" i="196"/>
  <c r="C1447" i="196"/>
  <c r="B1447" i="196"/>
  <c r="A1447" i="196"/>
  <c r="C1446" i="196"/>
  <c r="B1446" i="196"/>
  <c r="A1446" i="196"/>
  <c r="C1445" i="196"/>
  <c r="B1445" i="196"/>
  <c r="A1445" i="196"/>
  <c r="C1444" i="196"/>
  <c r="B1444" i="196"/>
  <c r="A1444" i="196"/>
  <c r="C1443" i="196"/>
  <c r="B1443" i="196"/>
  <c r="A1443" i="196"/>
  <c r="C1442" i="196"/>
  <c r="B1442" i="196"/>
  <c r="A1442" i="196"/>
  <c r="C1441" i="196"/>
  <c r="B1441" i="196"/>
  <c r="A1441" i="196"/>
  <c r="C1440" i="196"/>
  <c r="B1440" i="196"/>
  <c r="A1440" i="196"/>
  <c r="C1439" i="196"/>
  <c r="B1439" i="196"/>
  <c r="A1439" i="196"/>
  <c r="C1438" i="196"/>
  <c r="B1438" i="196"/>
  <c r="A1438" i="196"/>
  <c r="C1437" i="196"/>
  <c r="B1437" i="196"/>
  <c r="A1437" i="196"/>
  <c r="C1436" i="196"/>
  <c r="B1436" i="196"/>
  <c r="A1436" i="196"/>
  <c r="C1435" i="196"/>
  <c r="B1435" i="196"/>
  <c r="A1435" i="196"/>
  <c r="C1434" i="196"/>
  <c r="B1434" i="196"/>
  <c r="A1434" i="196"/>
  <c r="C1433" i="196"/>
  <c r="B1433" i="196"/>
  <c r="A1433" i="196"/>
  <c r="C1432" i="196"/>
  <c r="B1432" i="196"/>
  <c r="A1432" i="196"/>
  <c r="C1431" i="196"/>
  <c r="B1431" i="196"/>
  <c r="A1431" i="196"/>
  <c r="C1430" i="196"/>
  <c r="B1430" i="196"/>
  <c r="A1430" i="196"/>
  <c r="C1429" i="196"/>
  <c r="B1429" i="196"/>
  <c r="A1429" i="196"/>
  <c r="C1428" i="196"/>
  <c r="B1428" i="196"/>
  <c r="A1428" i="196"/>
  <c r="C1427" i="196"/>
  <c r="B1427" i="196"/>
  <c r="A1427" i="196"/>
  <c r="C1426" i="196"/>
  <c r="B1426" i="196"/>
  <c r="A1426" i="196"/>
  <c r="C1425" i="196"/>
  <c r="B1425" i="196"/>
  <c r="A1425" i="196"/>
  <c r="C1424" i="196"/>
  <c r="B1424" i="196"/>
  <c r="A1424" i="196"/>
  <c r="C1423" i="196"/>
  <c r="B1423" i="196"/>
  <c r="A1423" i="196"/>
  <c r="C1422" i="196"/>
  <c r="B1422" i="196"/>
  <c r="A1422" i="196"/>
  <c r="C1421" i="196"/>
  <c r="B1421" i="196"/>
  <c r="A1421" i="196"/>
  <c r="C1420" i="196"/>
  <c r="B1420" i="196"/>
  <c r="A1420" i="196"/>
  <c r="C1419" i="196"/>
  <c r="B1419" i="196"/>
  <c r="A1419" i="196"/>
  <c r="C1418" i="196"/>
  <c r="B1418" i="196"/>
  <c r="A1418" i="196"/>
  <c r="C1417" i="196"/>
  <c r="B1417" i="196"/>
  <c r="A1417" i="196"/>
  <c r="C1416" i="196"/>
  <c r="B1416" i="196"/>
  <c r="A1416" i="196"/>
  <c r="C1415" i="196"/>
  <c r="B1415" i="196"/>
  <c r="A1415" i="196"/>
  <c r="C1414" i="196"/>
  <c r="B1414" i="196"/>
  <c r="A1414" i="196"/>
  <c r="C1413" i="196"/>
  <c r="B1413" i="196"/>
  <c r="A1413" i="196"/>
  <c r="C1412" i="196"/>
  <c r="B1412" i="196"/>
  <c r="A1412" i="196"/>
  <c r="C1411" i="196"/>
  <c r="B1411" i="196"/>
  <c r="A1411" i="196"/>
  <c r="C1410" i="196"/>
  <c r="B1410" i="196"/>
  <c r="A1410" i="196"/>
  <c r="C1409" i="196"/>
  <c r="B1409" i="196"/>
  <c r="A1409" i="196"/>
  <c r="C1408" i="196"/>
  <c r="B1408" i="196"/>
  <c r="A1408" i="196"/>
  <c r="C1407" i="196"/>
  <c r="B1407" i="196"/>
  <c r="A1407" i="196"/>
  <c r="C1406" i="196"/>
  <c r="B1406" i="196"/>
  <c r="A1406" i="196"/>
  <c r="C1405" i="196"/>
  <c r="B1405" i="196"/>
  <c r="A1405" i="196"/>
  <c r="C1404" i="196"/>
  <c r="B1404" i="196"/>
  <c r="A1404" i="196"/>
  <c r="C1403" i="196"/>
  <c r="B1403" i="196"/>
  <c r="A1403" i="196"/>
  <c r="C1402" i="196"/>
  <c r="B1402" i="196"/>
  <c r="A1402" i="196"/>
  <c r="C1401" i="196"/>
  <c r="B1401" i="196"/>
  <c r="A1401" i="196"/>
  <c r="C1400" i="196"/>
  <c r="B1400" i="196"/>
  <c r="A1400" i="196"/>
  <c r="C1399" i="196"/>
  <c r="B1399" i="196"/>
  <c r="A1399" i="196"/>
  <c r="C1398" i="196"/>
  <c r="B1398" i="196"/>
  <c r="A1398" i="196"/>
  <c r="C1397" i="196"/>
  <c r="B1397" i="196"/>
  <c r="A1397" i="196"/>
  <c r="C1396" i="196"/>
  <c r="B1396" i="196"/>
  <c r="A1396" i="196"/>
  <c r="C1395" i="196"/>
  <c r="B1395" i="196"/>
  <c r="A1395" i="196"/>
  <c r="C1394" i="196"/>
  <c r="B1394" i="196"/>
  <c r="A1394" i="196"/>
  <c r="C1393" i="196"/>
  <c r="B1393" i="196"/>
  <c r="A1393" i="196"/>
  <c r="C1392" i="196"/>
  <c r="B1392" i="196"/>
  <c r="A1392" i="196"/>
  <c r="C1391" i="196"/>
  <c r="B1391" i="196"/>
  <c r="A1391" i="196"/>
  <c r="C1390" i="196"/>
  <c r="B1390" i="196"/>
  <c r="A1390" i="196"/>
  <c r="C1389" i="196"/>
  <c r="B1389" i="196"/>
  <c r="A1389" i="196"/>
  <c r="C1388" i="196"/>
  <c r="B1388" i="196"/>
  <c r="A1388" i="196"/>
  <c r="C1387" i="196"/>
  <c r="B1387" i="196"/>
  <c r="A1387" i="196"/>
  <c r="C1386" i="196"/>
  <c r="B1386" i="196"/>
  <c r="A1386" i="196"/>
  <c r="C1385" i="196"/>
  <c r="B1385" i="196"/>
  <c r="A1385" i="196"/>
  <c r="C1384" i="196"/>
  <c r="B1384" i="196"/>
  <c r="A1384" i="196"/>
  <c r="C1383" i="196"/>
  <c r="B1383" i="196"/>
  <c r="A1383" i="196"/>
  <c r="C1382" i="196"/>
  <c r="B1382" i="196"/>
  <c r="A1382" i="196"/>
  <c r="C1381" i="196"/>
  <c r="B1381" i="196"/>
  <c r="A1381" i="196"/>
  <c r="C1380" i="196"/>
  <c r="B1380" i="196"/>
  <c r="A1380" i="196"/>
  <c r="C1379" i="196"/>
  <c r="B1379" i="196"/>
  <c r="A1379" i="196"/>
  <c r="C1378" i="196"/>
  <c r="B1378" i="196"/>
  <c r="A1378" i="196"/>
  <c r="C1377" i="196"/>
  <c r="B1377" i="196"/>
  <c r="A1377" i="196"/>
  <c r="C1376" i="196"/>
  <c r="B1376" i="196"/>
  <c r="A1376" i="196"/>
  <c r="C1375" i="196"/>
  <c r="B1375" i="196"/>
  <c r="A1375" i="196"/>
  <c r="C1374" i="196"/>
  <c r="B1374" i="196"/>
  <c r="A1374" i="196"/>
  <c r="C1373" i="196"/>
  <c r="B1373" i="196"/>
  <c r="A1373" i="196"/>
  <c r="C1372" i="196"/>
  <c r="B1372" i="196"/>
  <c r="A1372" i="196"/>
  <c r="C1371" i="196"/>
  <c r="B1371" i="196"/>
  <c r="A1371" i="196"/>
  <c r="C1370" i="196"/>
  <c r="B1370" i="196"/>
  <c r="A1370" i="196"/>
  <c r="C1369" i="196"/>
  <c r="B1369" i="196"/>
  <c r="A1369" i="196"/>
  <c r="C1368" i="196"/>
  <c r="B1368" i="196"/>
  <c r="A1368" i="196"/>
  <c r="C1367" i="196"/>
  <c r="B1367" i="196"/>
  <c r="A1367" i="196"/>
  <c r="C1366" i="196"/>
  <c r="B1366" i="196"/>
  <c r="A1366" i="196"/>
  <c r="C1365" i="196"/>
  <c r="B1365" i="196"/>
  <c r="A1365" i="196"/>
  <c r="C1364" i="196"/>
  <c r="B1364" i="196"/>
  <c r="A1364" i="196"/>
  <c r="C1363" i="196"/>
  <c r="B1363" i="196"/>
  <c r="A1363" i="196"/>
  <c r="C1362" i="196"/>
  <c r="B1362" i="196"/>
  <c r="A1362" i="196"/>
  <c r="C1361" i="196"/>
  <c r="B1361" i="196"/>
  <c r="A1361" i="196"/>
  <c r="C1360" i="196"/>
  <c r="B1360" i="196"/>
  <c r="A1360" i="196"/>
  <c r="C1359" i="196"/>
  <c r="B1359" i="196"/>
  <c r="A1359" i="196"/>
  <c r="C1358" i="196"/>
  <c r="B1358" i="196"/>
  <c r="A1358" i="196"/>
  <c r="C1357" i="196"/>
  <c r="B1357" i="196"/>
  <c r="A1357" i="196"/>
  <c r="C1356" i="196"/>
  <c r="B1356" i="196"/>
  <c r="A1356" i="196"/>
  <c r="C1355" i="196"/>
  <c r="B1355" i="196"/>
  <c r="A1355" i="196"/>
  <c r="C1354" i="196"/>
  <c r="B1354" i="196"/>
  <c r="A1354" i="196"/>
  <c r="C1353" i="196"/>
  <c r="B1353" i="196"/>
  <c r="A1353" i="196"/>
  <c r="C1352" i="196"/>
  <c r="B1352" i="196"/>
  <c r="A1352" i="196"/>
  <c r="C1351" i="196"/>
  <c r="B1351" i="196"/>
  <c r="A1351" i="196"/>
  <c r="C1350" i="196"/>
  <c r="B1350" i="196"/>
  <c r="A1350" i="196"/>
  <c r="C1349" i="196"/>
  <c r="B1349" i="196"/>
  <c r="A1349" i="196"/>
  <c r="C1348" i="196"/>
  <c r="B1348" i="196"/>
  <c r="A1348" i="196"/>
  <c r="C1347" i="196"/>
  <c r="B1347" i="196"/>
  <c r="A1347" i="196"/>
  <c r="C1346" i="196"/>
  <c r="B1346" i="196"/>
  <c r="A1346" i="196"/>
  <c r="C1345" i="196"/>
  <c r="B1345" i="196"/>
  <c r="A1345" i="196"/>
  <c r="C1344" i="196"/>
  <c r="B1344" i="196"/>
  <c r="A1344" i="196"/>
  <c r="C1343" i="196"/>
  <c r="B1343" i="196"/>
  <c r="A1343" i="196"/>
  <c r="C1342" i="196"/>
  <c r="B1342" i="196"/>
  <c r="A1342" i="196"/>
  <c r="C1341" i="196"/>
  <c r="B1341" i="196"/>
  <c r="A1341" i="196"/>
  <c r="C1340" i="196"/>
  <c r="B1340" i="196"/>
  <c r="A1340" i="196"/>
  <c r="C1339" i="196"/>
  <c r="B1339" i="196"/>
  <c r="A1339" i="196"/>
  <c r="C1338" i="196"/>
  <c r="B1338" i="196"/>
  <c r="A1338" i="196"/>
  <c r="C1337" i="196"/>
  <c r="B1337" i="196"/>
  <c r="A1337" i="196"/>
  <c r="C1336" i="196"/>
  <c r="B1336" i="196"/>
  <c r="A1336" i="196"/>
  <c r="C1335" i="196"/>
  <c r="B1335" i="196"/>
  <c r="A1335" i="196"/>
  <c r="C1334" i="196"/>
  <c r="B1334" i="196"/>
  <c r="A1334" i="196"/>
  <c r="C1333" i="196"/>
  <c r="B1333" i="196"/>
  <c r="A1333" i="196"/>
  <c r="C1332" i="196"/>
  <c r="B1332" i="196"/>
  <c r="A1332" i="196"/>
  <c r="C1331" i="196"/>
  <c r="B1331" i="196"/>
  <c r="A1331" i="196"/>
  <c r="C1330" i="196"/>
  <c r="B1330" i="196"/>
  <c r="A1330" i="196"/>
  <c r="C1329" i="196"/>
  <c r="B1329" i="196"/>
  <c r="A1329" i="196"/>
  <c r="C1328" i="196"/>
  <c r="B1328" i="196"/>
  <c r="A1328" i="196"/>
  <c r="C1327" i="196"/>
  <c r="B1327" i="196"/>
  <c r="A1327" i="196"/>
  <c r="C1326" i="196"/>
  <c r="B1326" i="196"/>
  <c r="A1326" i="196"/>
  <c r="C1325" i="196"/>
  <c r="B1325" i="196"/>
  <c r="A1325" i="196"/>
  <c r="C1324" i="196"/>
  <c r="B1324" i="196"/>
  <c r="A1324" i="196"/>
  <c r="C1323" i="196"/>
  <c r="B1323" i="196"/>
  <c r="A1323" i="196"/>
  <c r="C1322" i="196"/>
  <c r="B1322" i="196"/>
  <c r="A1322" i="196"/>
  <c r="C1321" i="196"/>
  <c r="B1321" i="196"/>
  <c r="A1321" i="196"/>
  <c r="C1320" i="196"/>
  <c r="B1320" i="196"/>
  <c r="A1320" i="196"/>
  <c r="C1319" i="196"/>
  <c r="B1319" i="196"/>
  <c r="A1319" i="196"/>
  <c r="C1318" i="196"/>
  <c r="B1318" i="196"/>
  <c r="A1318" i="196"/>
  <c r="C1317" i="196"/>
  <c r="B1317" i="196"/>
  <c r="A1317" i="196"/>
  <c r="C1316" i="196"/>
  <c r="B1316" i="196"/>
  <c r="A1316" i="196"/>
  <c r="C1315" i="196"/>
  <c r="B1315" i="196"/>
  <c r="A1315" i="196"/>
  <c r="C1314" i="196"/>
  <c r="B1314" i="196"/>
  <c r="A1314" i="196"/>
  <c r="C1313" i="196"/>
  <c r="B1313" i="196"/>
  <c r="A1313" i="196"/>
  <c r="C1312" i="196"/>
  <c r="B1312" i="196"/>
  <c r="A1312" i="196"/>
  <c r="C1311" i="196"/>
  <c r="B1311" i="196"/>
  <c r="A1311" i="196"/>
  <c r="C1310" i="196"/>
  <c r="B1310" i="196"/>
  <c r="A1310" i="196"/>
  <c r="C1309" i="196"/>
  <c r="B1309" i="196"/>
  <c r="A1309" i="196"/>
  <c r="C1308" i="196"/>
  <c r="B1308" i="196"/>
  <c r="A1308" i="196"/>
  <c r="C1307" i="196"/>
  <c r="B1307" i="196"/>
  <c r="A1307" i="196"/>
  <c r="C1306" i="196"/>
  <c r="B1306" i="196"/>
  <c r="A1306" i="196"/>
  <c r="C1305" i="196"/>
  <c r="B1305" i="196"/>
  <c r="A1305" i="196"/>
  <c r="C1304" i="196"/>
  <c r="B1304" i="196"/>
  <c r="A1304" i="196"/>
  <c r="C1303" i="196"/>
  <c r="B1303" i="196"/>
  <c r="A1303" i="196"/>
  <c r="C1302" i="196"/>
  <c r="B1302" i="196"/>
  <c r="A1302" i="196"/>
  <c r="C1301" i="196"/>
  <c r="B1301" i="196"/>
  <c r="A1301" i="196"/>
  <c r="C1300" i="196"/>
  <c r="B1300" i="196"/>
  <c r="A1300" i="196"/>
  <c r="C1299" i="196"/>
  <c r="B1299" i="196"/>
  <c r="A1299" i="196"/>
  <c r="C1298" i="196"/>
  <c r="B1298" i="196"/>
  <c r="A1298" i="196"/>
  <c r="C1297" i="196"/>
  <c r="B1297" i="196"/>
  <c r="A1297" i="196"/>
  <c r="C1296" i="196"/>
  <c r="B1296" i="196"/>
  <c r="A1296" i="196"/>
  <c r="C1295" i="196"/>
  <c r="B1295" i="196"/>
  <c r="A1295" i="196"/>
  <c r="C1294" i="196"/>
  <c r="B1294" i="196"/>
  <c r="A1294" i="196"/>
  <c r="C1293" i="196"/>
  <c r="B1293" i="196"/>
  <c r="A1293" i="196"/>
  <c r="C1292" i="196"/>
  <c r="B1292" i="196"/>
  <c r="A1292" i="196"/>
  <c r="C1291" i="196"/>
  <c r="B1291" i="196"/>
  <c r="A1291" i="196"/>
  <c r="C1290" i="196"/>
  <c r="B1290" i="196"/>
  <c r="A1290" i="196"/>
  <c r="C1289" i="196"/>
  <c r="B1289" i="196"/>
  <c r="A1289" i="196"/>
  <c r="C1288" i="196"/>
  <c r="B1288" i="196"/>
  <c r="A1288" i="196"/>
  <c r="C1287" i="196"/>
  <c r="B1287" i="196"/>
  <c r="A1287" i="196"/>
  <c r="C1286" i="196"/>
  <c r="B1286" i="196"/>
  <c r="A1286" i="196"/>
  <c r="C1285" i="196"/>
  <c r="B1285" i="196"/>
  <c r="A1285" i="196"/>
  <c r="C1284" i="196"/>
  <c r="B1284" i="196"/>
  <c r="A1284" i="196"/>
  <c r="C1283" i="196"/>
  <c r="B1283" i="196"/>
  <c r="A1283" i="196"/>
  <c r="C1282" i="196"/>
  <c r="B1282" i="196"/>
  <c r="A1282" i="196"/>
  <c r="C1281" i="196"/>
  <c r="B1281" i="196"/>
  <c r="A1281" i="196"/>
  <c r="C1280" i="196"/>
  <c r="B1280" i="196"/>
  <c r="A1280" i="196"/>
  <c r="C1279" i="196"/>
  <c r="B1279" i="196"/>
  <c r="A1279" i="196"/>
  <c r="C1278" i="196"/>
  <c r="B1278" i="196"/>
  <c r="A1278" i="196"/>
  <c r="C1277" i="196"/>
  <c r="B1277" i="196"/>
  <c r="A1277" i="196"/>
  <c r="C1276" i="196"/>
  <c r="B1276" i="196"/>
  <c r="A1276" i="196"/>
  <c r="C1275" i="196"/>
  <c r="B1275" i="196"/>
  <c r="A1275" i="196"/>
  <c r="C1274" i="196"/>
  <c r="B1274" i="196"/>
  <c r="A1274" i="196"/>
  <c r="C1273" i="196"/>
  <c r="B1273" i="196"/>
  <c r="A1273" i="196"/>
  <c r="C1272" i="196"/>
  <c r="B1272" i="196"/>
  <c r="A1272" i="196"/>
  <c r="C1271" i="196"/>
  <c r="B1271" i="196"/>
  <c r="A1271" i="196"/>
  <c r="C1270" i="196"/>
  <c r="B1270" i="196"/>
  <c r="A1270" i="196"/>
  <c r="C1269" i="196"/>
  <c r="B1269" i="196"/>
  <c r="A1269" i="196"/>
  <c r="C1268" i="196"/>
  <c r="B1268" i="196"/>
  <c r="A1268" i="196"/>
  <c r="C1267" i="196"/>
  <c r="B1267" i="196"/>
  <c r="A1267" i="196"/>
  <c r="C1266" i="196"/>
  <c r="B1266" i="196"/>
  <c r="A1266" i="196"/>
  <c r="C1265" i="196"/>
  <c r="B1265" i="196"/>
  <c r="A1265" i="196"/>
  <c r="C1264" i="196"/>
  <c r="B1264" i="196"/>
  <c r="A1264" i="196"/>
  <c r="C1263" i="196"/>
  <c r="B1263" i="196"/>
  <c r="A1263" i="196"/>
  <c r="C1262" i="196"/>
  <c r="B1262" i="196"/>
  <c r="A1262" i="196"/>
  <c r="C1261" i="196"/>
  <c r="B1261" i="196"/>
  <c r="A1261" i="196"/>
  <c r="C1260" i="196"/>
  <c r="B1260" i="196"/>
  <c r="A1260" i="196"/>
  <c r="C1259" i="196"/>
  <c r="B1259" i="196"/>
  <c r="A1259" i="196"/>
  <c r="C1258" i="196"/>
  <c r="B1258" i="196"/>
  <c r="A1258" i="196"/>
  <c r="C1257" i="196"/>
  <c r="B1257" i="196"/>
  <c r="A1257" i="196"/>
  <c r="C1256" i="196"/>
  <c r="B1256" i="196"/>
  <c r="A1256" i="196"/>
  <c r="C1255" i="196"/>
  <c r="B1255" i="196"/>
  <c r="A1255" i="196"/>
  <c r="C1254" i="196"/>
  <c r="B1254" i="196"/>
  <c r="A1254" i="196"/>
  <c r="C1253" i="196"/>
  <c r="B1253" i="196"/>
  <c r="A1253" i="196"/>
  <c r="C1252" i="196"/>
  <c r="B1252" i="196"/>
  <c r="A1252" i="196"/>
  <c r="C1251" i="196"/>
  <c r="B1251" i="196"/>
  <c r="A1251" i="196"/>
  <c r="C1250" i="196"/>
  <c r="B1250" i="196"/>
  <c r="A1250" i="196"/>
  <c r="C1249" i="196"/>
  <c r="B1249" i="196"/>
  <c r="A1249" i="196"/>
  <c r="C1248" i="196"/>
  <c r="B1248" i="196"/>
  <c r="A1248" i="196"/>
  <c r="C1247" i="196"/>
  <c r="B1247" i="196"/>
  <c r="A1247" i="196"/>
  <c r="C1246" i="196"/>
  <c r="B1246" i="196"/>
  <c r="A1246" i="196"/>
  <c r="C1245" i="196"/>
  <c r="B1245" i="196"/>
  <c r="A1245" i="196"/>
  <c r="C1244" i="196"/>
  <c r="B1244" i="196"/>
  <c r="A1244" i="196"/>
  <c r="C1243" i="196"/>
  <c r="B1243" i="196"/>
  <c r="A1243" i="196"/>
  <c r="C1242" i="196"/>
  <c r="B1242" i="196"/>
  <c r="A1242" i="196"/>
  <c r="C1241" i="196"/>
  <c r="B1241" i="196"/>
  <c r="A1241" i="196"/>
  <c r="C1240" i="196"/>
  <c r="B1240" i="196"/>
  <c r="A1240" i="196"/>
  <c r="C1239" i="196"/>
  <c r="B1239" i="196"/>
  <c r="A1239" i="196"/>
  <c r="C1238" i="196"/>
  <c r="B1238" i="196"/>
  <c r="A1238" i="196"/>
  <c r="C1237" i="196"/>
  <c r="B1237" i="196"/>
  <c r="A1237" i="196"/>
  <c r="C1236" i="196"/>
  <c r="B1236" i="196"/>
  <c r="A1236" i="196"/>
  <c r="C1235" i="196"/>
  <c r="B1235" i="196"/>
  <c r="A1235" i="196"/>
  <c r="C1234" i="196"/>
  <c r="B1234" i="196"/>
  <c r="A1234" i="196"/>
  <c r="C1233" i="196"/>
  <c r="B1233" i="196"/>
  <c r="A1233" i="196"/>
  <c r="C1232" i="196"/>
  <c r="B1232" i="196"/>
  <c r="A1232" i="196"/>
  <c r="C1231" i="196"/>
  <c r="B1231" i="196"/>
  <c r="A1231" i="196"/>
  <c r="C1230" i="196"/>
  <c r="B1230" i="196"/>
  <c r="A1230" i="196"/>
  <c r="C1229" i="196"/>
  <c r="B1229" i="196"/>
  <c r="A1229" i="196"/>
  <c r="C1228" i="196"/>
  <c r="B1228" i="196"/>
  <c r="A1228" i="196"/>
  <c r="C1227" i="196"/>
  <c r="B1227" i="196"/>
  <c r="A1227" i="196"/>
  <c r="C1226" i="196"/>
  <c r="B1226" i="196"/>
  <c r="A1226" i="196"/>
  <c r="C1225" i="196"/>
  <c r="B1225" i="196"/>
  <c r="A1225" i="196"/>
  <c r="C1224" i="196"/>
  <c r="B1224" i="196"/>
  <c r="A1224" i="196"/>
  <c r="C1223" i="196"/>
  <c r="B1223" i="196"/>
  <c r="A1223" i="196"/>
  <c r="C1222" i="196"/>
  <c r="B1222" i="196"/>
  <c r="A1222" i="196"/>
  <c r="C1221" i="196"/>
  <c r="B1221" i="196"/>
  <c r="A1221" i="196"/>
  <c r="C1220" i="196"/>
  <c r="B1220" i="196"/>
  <c r="A1220" i="196"/>
  <c r="C1219" i="196"/>
  <c r="B1219" i="196"/>
  <c r="A1219" i="196"/>
  <c r="C1218" i="196"/>
  <c r="B1218" i="196"/>
  <c r="A1218" i="196"/>
  <c r="C1217" i="196"/>
  <c r="B1217" i="196"/>
  <c r="A1217" i="196"/>
  <c r="C1216" i="196"/>
  <c r="B1216" i="196"/>
  <c r="A1216" i="196"/>
  <c r="C1215" i="196"/>
  <c r="B1215" i="196"/>
  <c r="A1215" i="196"/>
  <c r="C1214" i="196"/>
  <c r="B1214" i="196"/>
  <c r="A1214" i="196"/>
  <c r="C1213" i="196"/>
  <c r="B1213" i="196"/>
  <c r="A1213" i="196"/>
  <c r="C1212" i="196"/>
  <c r="B1212" i="196"/>
  <c r="A1212" i="196"/>
  <c r="C1211" i="196"/>
  <c r="B1211" i="196"/>
  <c r="A1211" i="196"/>
  <c r="C1210" i="196"/>
  <c r="B1210" i="196"/>
  <c r="A1210" i="196"/>
  <c r="C1209" i="196"/>
  <c r="B1209" i="196"/>
  <c r="A1209" i="196"/>
  <c r="C1208" i="196"/>
  <c r="B1208" i="196"/>
  <c r="A1208" i="196"/>
  <c r="C1207" i="196"/>
  <c r="B1207" i="196"/>
  <c r="A1207" i="196"/>
  <c r="C1206" i="196"/>
  <c r="B1206" i="196"/>
  <c r="A1206" i="196"/>
  <c r="C1205" i="196"/>
  <c r="B1205" i="196"/>
  <c r="A1205" i="196"/>
  <c r="C1204" i="196"/>
  <c r="B1204" i="196"/>
  <c r="A1204" i="196"/>
  <c r="C1203" i="196"/>
  <c r="B1203" i="196"/>
  <c r="A1203" i="196"/>
  <c r="C1202" i="196"/>
  <c r="B1202" i="196"/>
  <c r="A1202" i="196"/>
  <c r="C1201" i="196"/>
  <c r="B1201" i="196"/>
  <c r="A1201" i="196"/>
  <c r="C1200" i="196"/>
  <c r="B1200" i="196"/>
  <c r="A1200" i="196"/>
  <c r="C1199" i="196"/>
  <c r="B1199" i="196"/>
  <c r="A1199" i="196"/>
  <c r="C1198" i="196"/>
  <c r="B1198" i="196"/>
  <c r="A1198" i="196"/>
  <c r="C1197" i="196"/>
  <c r="B1197" i="196"/>
  <c r="A1197" i="196"/>
  <c r="C1196" i="196"/>
  <c r="B1196" i="196"/>
  <c r="A1196" i="196"/>
  <c r="C1195" i="196"/>
  <c r="B1195" i="196"/>
  <c r="A1195" i="196"/>
  <c r="C1194" i="196"/>
  <c r="B1194" i="196"/>
  <c r="A1194" i="196"/>
  <c r="C1193" i="196"/>
  <c r="B1193" i="196"/>
  <c r="A1193" i="196"/>
  <c r="C1192" i="196"/>
  <c r="B1192" i="196"/>
  <c r="A1192" i="196"/>
  <c r="C1191" i="196"/>
  <c r="B1191" i="196"/>
  <c r="A1191" i="196"/>
  <c r="C1190" i="196"/>
  <c r="B1190" i="196"/>
  <c r="A1190" i="196"/>
  <c r="C1189" i="196"/>
  <c r="B1189" i="196"/>
  <c r="A1189" i="196"/>
  <c r="C1188" i="196"/>
  <c r="B1188" i="196"/>
  <c r="A1188" i="196"/>
  <c r="C1187" i="196"/>
  <c r="B1187" i="196"/>
  <c r="A1187" i="196"/>
  <c r="C1186" i="196"/>
  <c r="B1186" i="196"/>
  <c r="A1186" i="196"/>
  <c r="C1185" i="196"/>
  <c r="B1185" i="196"/>
  <c r="A1185" i="196"/>
  <c r="C1184" i="196"/>
  <c r="B1184" i="196"/>
  <c r="A1184" i="196"/>
  <c r="C1183" i="196"/>
  <c r="B1183" i="196"/>
  <c r="A1183" i="196"/>
  <c r="C1182" i="196"/>
  <c r="B1182" i="196"/>
  <c r="A1182" i="196"/>
  <c r="C1181" i="196"/>
  <c r="B1181" i="196"/>
  <c r="A1181" i="196"/>
  <c r="C1180" i="196"/>
  <c r="B1180" i="196"/>
  <c r="A1180" i="196"/>
  <c r="C1179" i="196"/>
  <c r="B1179" i="196"/>
  <c r="A1179" i="196"/>
  <c r="C1178" i="196"/>
  <c r="B1178" i="196"/>
  <c r="A1178" i="196"/>
  <c r="C1177" i="196"/>
  <c r="B1177" i="196"/>
  <c r="A1177" i="196"/>
  <c r="C1176" i="196"/>
  <c r="B1176" i="196"/>
  <c r="A1176" i="196"/>
  <c r="C1175" i="196"/>
  <c r="B1175" i="196"/>
  <c r="A1175" i="196"/>
  <c r="C1174" i="196"/>
  <c r="B1174" i="196"/>
  <c r="A1174" i="196"/>
  <c r="C1173" i="196"/>
  <c r="B1173" i="196"/>
  <c r="A1173" i="196"/>
  <c r="C1172" i="196"/>
  <c r="B1172" i="196"/>
  <c r="A1172" i="196"/>
  <c r="C1171" i="196"/>
  <c r="B1171" i="196"/>
  <c r="A1171" i="196"/>
  <c r="C1170" i="196"/>
  <c r="B1170" i="196"/>
  <c r="A1170" i="196"/>
  <c r="C1169" i="196"/>
  <c r="B1169" i="196"/>
  <c r="A1169" i="196"/>
  <c r="C1168" i="196"/>
  <c r="B1168" i="196"/>
  <c r="A1168" i="196"/>
  <c r="C1167" i="196"/>
  <c r="B1167" i="196"/>
  <c r="A1167" i="196"/>
  <c r="C1166" i="196"/>
  <c r="B1166" i="196"/>
  <c r="A1166" i="196"/>
  <c r="C1165" i="196"/>
  <c r="B1165" i="196"/>
  <c r="A1165" i="196"/>
  <c r="C1164" i="196"/>
  <c r="B1164" i="196"/>
  <c r="A1164" i="196"/>
  <c r="C1163" i="196"/>
  <c r="B1163" i="196"/>
  <c r="A1163" i="196"/>
  <c r="C1162" i="196"/>
  <c r="B1162" i="196"/>
  <c r="A1162" i="196"/>
  <c r="C1161" i="196"/>
  <c r="B1161" i="196"/>
  <c r="A1161" i="196"/>
  <c r="C1160" i="196"/>
  <c r="B1160" i="196"/>
  <c r="A1160" i="196"/>
  <c r="C1159" i="196"/>
  <c r="B1159" i="196"/>
  <c r="A1159" i="196"/>
  <c r="C1158" i="196"/>
  <c r="B1158" i="196"/>
  <c r="A1158" i="196"/>
  <c r="C1157" i="196"/>
  <c r="B1157" i="196"/>
  <c r="A1157" i="196"/>
  <c r="C1156" i="196"/>
  <c r="B1156" i="196"/>
  <c r="A1156" i="196"/>
  <c r="C1155" i="196"/>
  <c r="B1155" i="196"/>
  <c r="A1155" i="196"/>
  <c r="C1154" i="196"/>
  <c r="B1154" i="196"/>
  <c r="A1154" i="196"/>
  <c r="C1153" i="196"/>
  <c r="B1153" i="196"/>
  <c r="A1153" i="196"/>
  <c r="C1152" i="196"/>
  <c r="B1152" i="196"/>
  <c r="A1152" i="196"/>
  <c r="C1151" i="196"/>
  <c r="B1151" i="196"/>
  <c r="A1151" i="196"/>
  <c r="C1150" i="196"/>
  <c r="B1150" i="196"/>
  <c r="A1150" i="196"/>
  <c r="C1149" i="196"/>
  <c r="B1149" i="196"/>
  <c r="A1149" i="196"/>
  <c r="C1148" i="196"/>
  <c r="B1148" i="196"/>
  <c r="A1148" i="196"/>
  <c r="C1147" i="196"/>
  <c r="B1147" i="196"/>
  <c r="A1147" i="196"/>
  <c r="C1146" i="196"/>
  <c r="B1146" i="196"/>
  <c r="A1146" i="196"/>
  <c r="C1145" i="196"/>
  <c r="B1145" i="196"/>
  <c r="A1145" i="196"/>
  <c r="C1144" i="196"/>
  <c r="B1144" i="196"/>
  <c r="A1144" i="196"/>
  <c r="C1143" i="196"/>
  <c r="B1143" i="196"/>
  <c r="A1143" i="196"/>
  <c r="C1142" i="196"/>
  <c r="B1142" i="196"/>
  <c r="A1142" i="196"/>
  <c r="C1141" i="196"/>
  <c r="B1141" i="196"/>
  <c r="A1141" i="196"/>
  <c r="C1140" i="196"/>
  <c r="B1140" i="196"/>
  <c r="A1140" i="196"/>
  <c r="C1139" i="196"/>
  <c r="B1139" i="196"/>
  <c r="A1139" i="196"/>
  <c r="C1138" i="196"/>
  <c r="B1138" i="196"/>
  <c r="A1138" i="196"/>
  <c r="C1137" i="196"/>
  <c r="B1137" i="196"/>
  <c r="A1137" i="196"/>
  <c r="C1136" i="196"/>
  <c r="B1136" i="196"/>
  <c r="A1136" i="196"/>
  <c r="C1135" i="196"/>
  <c r="B1135" i="196"/>
  <c r="A1135" i="196"/>
  <c r="C1134" i="196"/>
  <c r="B1134" i="196"/>
  <c r="A1134" i="196"/>
  <c r="C1133" i="196"/>
  <c r="B1133" i="196"/>
  <c r="A1133" i="196"/>
  <c r="C1132" i="196"/>
  <c r="B1132" i="196"/>
  <c r="A1132" i="196"/>
  <c r="C1131" i="196"/>
  <c r="B1131" i="196"/>
  <c r="A1131" i="196"/>
  <c r="C1130" i="196"/>
  <c r="B1130" i="196"/>
  <c r="A1130" i="196"/>
  <c r="C1129" i="196"/>
  <c r="B1129" i="196"/>
  <c r="A1129" i="196"/>
  <c r="C1128" i="196"/>
  <c r="B1128" i="196"/>
  <c r="A1128" i="196"/>
  <c r="C1127" i="196"/>
  <c r="B1127" i="196"/>
  <c r="A1127" i="196"/>
  <c r="C1126" i="196"/>
  <c r="B1126" i="196"/>
  <c r="A1126" i="196"/>
  <c r="C1125" i="196"/>
  <c r="B1125" i="196"/>
  <c r="A1125" i="196"/>
  <c r="C1124" i="196"/>
  <c r="B1124" i="196"/>
  <c r="A1124" i="196"/>
  <c r="C1123" i="196"/>
  <c r="B1123" i="196"/>
  <c r="A1123" i="196"/>
  <c r="C1122" i="196"/>
  <c r="B1122" i="196"/>
  <c r="A1122" i="196"/>
  <c r="C1121" i="196"/>
  <c r="B1121" i="196"/>
  <c r="A1121" i="196"/>
  <c r="C1120" i="196"/>
  <c r="B1120" i="196"/>
  <c r="A1120" i="196"/>
  <c r="C1119" i="196"/>
  <c r="B1119" i="196"/>
  <c r="A1119" i="196"/>
  <c r="C1118" i="196"/>
  <c r="B1118" i="196"/>
  <c r="A1118" i="196"/>
  <c r="C1117" i="196"/>
  <c r="B1117" i="196"/>
  <c r="A1117" i="196"/>
  <c r="C1116" i="196"/>
  <c r="B1116" i="196"/>
  <c r="A1116" i="196"/>
  <c r="C1115" i="196"/>
  <c r="B1115" i="196"/>
  <c r="A1115" i="196"/>
  <c r="C1114" i="196"/>
  <c r="B1114" i="196"/>
  <c r="A1114" i="196"/>
  <c r="C1113" i="196"/>
  <c r="B1113" i="196"/>
  <c r="A1113" i="196"/>
  <c r="C1112" i="196"/>
  <c r="B1112" i="196"/>
  <c r="A1112" i="196"/>
  <c r="C1111" i="196"/>
  <c r="B1111" i="196"/>
  <c r="A1111" i="196"/>
  <c r="C1110" i="196"/>
  <c r="B1110" i="196"/>
  <c r="A1110" i="196"/>
  <c r="C1109" i="196"/>
  <c r="B1109" i="196"/>
  <c r="A1109" i="196"/>
  <c r="C1108" i="196"/>
  <c r="B1108" i="196"/>
  <c r="A1108" i="196"/>
  <c r="C1107" i="196"/>
  <c r="B1107" i="196"/>
  <c r="A1107" i="196"/>
  <c r="C1106" i="196"/>
  <c r="B1106" i="196"/>
  <c r="A1106" i="196"/>
  <c r="C1105" i="196"/>
  <c r="B1105" i="196"/>
  <c r="A1105" i="196"/>
  <c r="C1104" i="196"/>
  <c r="B1104" i="196"/>
  <c r="A1104" i="196"/>
  <c r="C1103" i="196"/>
  <c r="B1103" i="196"/>
  <c r="A1103" i="196"/>
  <c r="C1102" i="196"/>
  <c r="B1102" i="196"/>
  <c r="A1102" i="196"/>
  <c r="C1101" i="196"/>
  <c r="B1101" i="196"/>
  <c r="A1101" i="196"/>
  <c r="C1100" i="196"/>
  <c r="B1100" i="196"/>
  <c r="A1100" i="196"/>
  <c r="C1099" i="196"/>
  <c r="B1099" i="196"/>
  <c r="A1099" i="196"/>
  <c r="C1098" i="196"/>
  <c r="B1098" i="196"/>
  <c r="A1098" i="196"/>
  <c r="C1097" i="196"/>
  <c r="B1097" i="196"/>
  <c r="A1097" i="196"/>
  <c r="C1096" i="196"/>
  <c r="B1096" i="196"/>
  <c r="A1096" i="196"/>
  <c r="C1095" i="196"/>
  <c r="B1095" i="196"/>
  <c r="A1095" i="196"/>
  <c r="C1094" i="196"/>
  <c r="B1094" i="196"/>
  <c r="A1094" i="196"/>
  <c r="C1093" i="196"/>
  <c r="B1093" i="196"/>
  <c r="A1093" i="196"/>
  <c r="C1092" i="196"/>
  <c r="B1092" i="196"/>
  <c r="A1092" i="196"/>
  <c r="C1091" i="196"/>
  <c r="B1091" i="196"/>
  <c r="A1091" i="196"/>
  <c r="C1090" i="196"/>
  <c r="B1090" i="196"/>
  <c r="A1090" i="196"/>
  <c r="C1089" i="196"/>
  <c r="B1089" i="196"/>
  <c r="A1089" i="196"/>
  <c r="C1088" i="196"/>
  <c r="B1088" i="196"/>
  <c r="A1088" i="196"/>
  <c r="C1087" i="196"/>
  <c r="B1087" i="196"/>
  <c r="A1087" i="196"/>
  <c r="C1086" i="196"/>
  <c r="B1086" i="196"/>
  <c r="A1086" i="196"/>
  <c r="C1085" i="196"/>
  <c r="B1085" i="196"/>
  <c r="A1085" i="196"/>
  <c r="C1084" i="196"/>
  <c r="B1084" i="196"/>
  <c r="A1084" i="196"/>
  <c r="C1083" i="196"/>
  <c r="B1083" i="196"/>
  <c r="A1083" i="196"/>
  <c r="C1082" i="196"/>
  <c r="B1082" i="196"/>
  <c r="A1082" i="196"/>
  <c r="C1081" i="196"/>
  <c r="B1081" i="196"/>
  <c r="A1081" i="196"/>
  <c r="C1080" i="196"/>
  <c r="B1080" i="196"/>
  <c r="A1080" i="196"/>
  <c r="C1079" i="196"/>
  <c r="B1079" i="196"/>
  <c r="A1079" i="196"/>
  <c r="C1078" i="196"/>
  <c r="B1078" i="196"/>
  <c r="A1078" i="196"/>
  <c r="C1077" i="196"/>
  <c r="B1077" i="196"/>
  <c r="A1077" i="196"/>
  <c r="C1076" i="196"/>
  <c r="B1076" i="196"/>
  <c r="A1076" i="196"/>
  <c r="C1075" i="196"/>
  <c r="B1075" i="196"/>
  <c r="A1075" i="196"/>
  <c r="C1074" i="196"/>
  <c r="B1074" i="196"/>
  <c r="A1074" i="196"/>
  <c r="C1073" i="196"/>
  <c r="B1073" i="196"/>
  <c r="A1073" i="196"/>
  <c r="C1072" i="196"/>
  <c r="B1072" i="196"/>
  <c r="A1072" i="196"/>
  <c r="C1071" i="196"/>
  <c r="B1071" i="196"/>
  <c r="A1071" i="196"/>
  <c r="C1070" i="196"/>
  <c r="B1070" i="196"/>
  <c r="A1070" i="196"/>
  <c r="C1069" i="196"/>
  <c r="B1069" i="196"/>
  <c r="A1069" i="196"/>
  <c r="C1068" i="196"/>
  <c r="B1068" i="196"/>
  <c r="A1068" i="196"/>
  <c r="C1067" i="196"/>
  <c r="B1067" i="196"/>
  <c r="A1067" i="196"/>
  <c r="C1066" i="196"/>
  <c r="B1066" i="196"/>
  <c r="A1066" i="196"/>
  <c r="C1065" i="196"/>
  <c r="B1065" i="196"/>
  <c r="A1065" i="196"/>
  <c r="C1064" i="196"/>
  <c r="B1064" i="196"/>
  <c r="A1064" i="196"/>
  <c r="C1063" i="196"/>
  <c r="B1063" i="196"/>
  <c r="A1063" i="196"/>
  <c r="C1062" i="196"/>
  <c r="B1062" i="196"/>
  <c r="A1062" i="196"/>
  <c r="C1061" i="196"/>
  <c r="B1061" i="196"/>
  <c r="A1061" i="196"/>
  <c r="C1060" i="196"/>
  <c r="B1060" i="196"/>
  <c r="A1060" i="196"/>
  <c r="C1059" i="196"/>
  <c r="B1059" i="196"/>
  <c r="A1059" i="196"/>
  <c r="C1058" i="196"/>
  <c r="B1058" i="196"/>
  <c r="A1058" i="196"/>
  <c r="C1057" i="196"/>
  <c r="B1057" i="196"/>
  <c r="A1057" i="196"/>
  <c r="C1056" i="196"/>
  <c r="B1056" i="196"/>
  <c r="A1056" i="196"/>
  <c r="C1055" i="196"/>
  <c r="B1055" i="196"/>
  <c r="A1055" i="196"/>
  <c r="C1054" i="196"/>
  <c r="B1054" i="196"/>
  <c r="A1054" i="196"/>
  <c r="C1053" i="196"/>
  <c r="B1053" i="196"/>
  <c r="A1053" i="196"/>
  <c r="C1052" i="196"/>
  <c r="B1052" i="196"/>
  <c r="A1052" i="196"/>
  <c r="C1051" i="196"/>
  <c r="B1051" i="196"/>
  <c r="A1051" i="196"/>
  <c r="C1050" i="196"/>
  <c r="B1050" i="196"/>
  <c r="A1050" i="196"/>
  <c r="C1049" i="196"/>
  <c r="B1049" i="196"/>
  <c r="A1049" i="196"/>
  <c r="C1048" i="196"/>
  <c r="B1048" i="196"/>
  <c r="A1048" i="196"/>
  <c r="C1047" i="196"/>
  <c r="B1047" i="196"/>
  <c r="A1047" i="196"/>
  <c r="C1046" i="196"/>
  <c r="B1046" i="196"/>
  <c r="A1046" i="196"/>
  <c r="C1045" i="196"/>
  <c r="B1045" i="196"/>
  <c r="A1045" i="196"/>
  <c r="C1044" i="196"/>
  <c r="B1044" i="196"/>
  <c r="A1044" i="196"/>
  <c r="C1043" i="196"/>
  <c r="B1043" i="196"/>
  <c r="A1043" i="196"/>
  <c r="C1042" i="196"/>
  <c r="B1042" i="196"/>
  <c r="A1042" i="196"/>
  <c r="C1041" i="196"/>
  <c r="B1041" i="196"/>
  <c r="A1041" i="196"/>
  <c r="C1040" i="196"/>
  <c r="B1040" i="196"/>
  <c r="A1040" i="196"/>
  <c r="C1039" i="196"/>
  <c r="B1039" i="196"/>
  <c r="A1039" i="196"/>
  <c r="C1038" i="196"/>
  <c r="B1038" i="196"/>
  <c r="A1038" i="196"/>
  <c r="C1037" i="196"/>
  <c r="B1037" i="196"/>
  <c r="A1037" i="196"/>
  <c r="C1036" i="196"/>
  <c r="B1036" i="196"/>
  <c r="A1036" i="196"/>
  <c r="C1035" i="196"/>
  <c r="B1035" i="196"/>
  <c r="A1035" i="196"/>
  <c r="C1034" i="196"/>
  <c r="B1034" i="196"/>
  <c r="A1034" i="196"/>
  <c r="C1033" i="196"/>
  <c r="B1033" i="196"/>
  <c r="A1033" i="196"/>
  <c r="C1032" i="196"/>
  <c r="B1032" i="196"/>
  <c r="A1032" i="196"/>
  <c r="C1031" i="196"/>
  <c r="B1031" i="196"/>
  <c r="A1031" i="196"/>
  <c r="C1030" i="196"/>
  <c r="B1030" i="196"/>
  <c r="A1030" i="196"/>
  <c r="C1029" i="196"/>
  <c r="B1029" i="196"/>
  <c r="A1029" i="196"/>
  <c r="C1028" i="196"/>
  <c r="B1028" i="196"/>
  <c r="A1028" i="196"/>
  <c r="C1027" i="196"/>
  <c r="B1027" i="196"/>
  <c r="A1027" i="196"/>
  <c r="C1026" i="196"/>
  <c r="B1026" i="196"/>
  <c r="A1026" i="196"/>
  <c r="C1025" i="196"/>
  <c r="B1025" i="196"/>
  <c r="A1025" i="196"/>
  <c r="C1024" i="196"/>
  <c r="B1024" i="196"/>
  <c r="A1024" i="196"/>
  <c r="C1023" i="196"/>
  <c r="B1023" i="196"/>
  <c r="A1023" i="196"/>
  <c r="C1022" i="196"/>
  <c r="B1022" i="196"/>
  <c r="A1022" i="196"/>
  <c r="C1021" i="196"/>
  <c r="B1021" i="196"/>
  <c r="A1021" i="196"/>
  <c r="C1020" i="196"/>
  <c r="B1020" i="196"/>
  <c r="A1020" i="196"/>
  <c r="C1019" i="196"/>
  <c r="B1019" i="196"/>
  <c r="A1019" i="196"/>
  <c r="C1018" i="196"/>
  <c r="B1018" i="196"/>
  <c r="A1018" i="196"/>
  <c r="C1017" i="196"/>
  <c r="B1017" i="196"/>
  <c r="A1017" i="196"/>
  <c r="C1016" i="196"/>
  <c r="B1016" i="196"/>
  <c r="A1016" i="196"/>
  <c r="C1015" i="196"/>
  <c r="B1015" i="196"/>
  <c r="A1015" i="196"/>
  <c r="C1014" i="196"/>
  <c r="B1014" i="196"/>
  <c r="A1014" i="196"/>
  <c r="C1013" i="196"/>
  <c r="B1013" i="196"/>
  <c r="A1013" i="196"/>
  <c r="C1012" i="196"/>
  <c r="B1012" i="196"/>
  <c r="A1012" i="196"/>
  <c r="C1011" i="196"/>
  <c r="B1011" i="196"/>
  <c r="A1011" i="196"/>
  <c r="C1010" i="196"/>
  <c r="B1010" i="196"/>
  <c r="A1010" i="196"/>
  <c r="C1009" i="196"/>
  <c r="B1009" i="196"/>
  <c r="A1009" i="196"/>
  <c r="C1008" i="196"/>
  <c r="B1008" i="196"/>
  <c r="A1008" i="196"/>
  <c r="C1007" i="196"/>
  <c r="B1007" i="196"/>
  <c r="A1007" i="196"/>
  <c r="C1006" i="196"/>
  <c r="B1006" i="196"/>
  <c r="A1006" i="196"/>
  <c r="C1005" i="196"/>
  <c r="B1005" i="196"/>
  <c r="A1005" i="196"/>
  <c r="C1004" i="196"/>
  <c r="B1004" i="196"/>
  <c r="A1004" i="196"/>
  <c r="C1003" i="196"/>
  <c r="B1003" i="196"/>
  <c r="A1003" i="196"/>
  <c r="C1002" i="196"/>
  <c r="B1002" i="196"/>
  <c r="A1002" i="196"/>
  <c r="C1001" i="196"/>
  <c r="B1001" i="196"/>
  <c r="A1001" i="196"/>
  <c r="C1000" i="196"/>
  <c r="B1000" i="196"/>
  <c r="A1000" i="196"/>
  <c r="C999" i="196"/>
  <c r="B999" i="196"/>
  <c r="A999" i="196"/>
  <c r="C998" i="196"/>
  <c r="B998" i="196"/>
  <c r="A998" i="196"/>
  <c r="C997" i="196"/>
  <c r="B997" i="196"/>
  <c r="A997" i="196"/>
  <c r="C996" i="196"/>
  <c r="B996" i="196"/>
  <c r="A996" i="196"/>
  <c r="C995" i="196"/>
  <c r="B995" i="196"/>
  <c r="A995" i="196"/>
  <c r="C994" i="196"/>
  <c r="B994" i="196"/>
  <c r="A994" i="196"/>
  <c r="C993" i="196"/>
  <c r="B993" i="196"/>
  <c r="A993" i="196"/>
  <c r="C992" i="196"/>
  <c r="B992" i="196"/>
  <c r="A992" i="196"/>
  <c r="C991" i="196"/>
  <c r="B991" i="196"/>
  <c r="A991" i="196"/>
  <c r="C990" i="196"/>
  <c r="B990" i="196"/>
  <c r="A990" i="196"/>
  <c r="C989" i="196"/>
  <c r="B989" i="196"/>
  <c r="A989" i="196"/>
  <c r="C988" i="196"/>
  <c r="B988" i="196"/>
  <c r="A988" i="196"/>
  <c r="C987" i="196"/>
  <c r="B987" i="196"/>
  <c r="A987" i="196"/>
  <c r="C986" i="196"/>
  <c r="B986" i="196"/>
  <c r="A986" i="196"/>
  <c r="C985" i="196"/>
  <c r="B985" i="196"/>
  <c r="A985" i="196"/>
  <c r="C984" i="196"/>
  <c r="B984" i="196"/>
  <c r="A984" i="196"/>
  <c r="C983" i="196"/>
  <c r="B983" i="196"/>
  <c r="A983" i="196"/>
  <c r="C982" i="196"/>
  <c r="B982" i="196"/>
  <c r="A982" i="196"/>
  <c r="C981" i="196"/>
  <c r="B981" i="196"/>
  <c r="A981" i="196"/>
  <c r="C980" i="196"/>
  <c r="B980" i="196"/>
  <c r="A980" i="196"/>
  <c r="C979" i="196"/>
  <c r="B979" i="196"/>
  <c r="A979" i="196"/>
  <c r="C978" i="196"/>
  <c r="B978" i="196"/>
  <c r="A978" i="196"/>
  <c r="C977" i="196"/>
  <c r="B977" i="196"/>
  <c r="A977" i="196"/>
  <c r="C976" i="196"/>
  <c r="B976" i="196"/>
  <c r="A976" i="196"/>
  <c r="C975" i="196"/>
  <c r="B975" i="196"/>
  <c r="A975" i="196"/>
  <c r="C974" i="196"/>
  <c r="B974" i="196"/>
  <c r="A974" i="196"/>
  <c r="C973" i="196"/>
  <c r="B973" i="196"/>
  <c r="A973" i="196"/>
  <c r="C972" i="196"/>
  <c r="B972" i="196"/>
  <c r="A972" i="196"/>
  <c r="C971" i="196"/>
  <c r="B971" i="196"/>
  <c r="A971" i="196"/>
  <c r="C970" i="196"/>
  <c r="B970" i="196"/>
  <c r="A970" i="196"/>
  <c r="C969" i="196"/>
  <c r="B969" i="196"/>
  <c r="A969" i="196"/>
  <c r="C968" i="196"/>
  <c r="B968" i="196"/>
  <c r="A968" i="196"/>
  <c r="C967" i="196"/>
  <c r="B967" i="196"/>
  <c r="A967" i="196"/>
  <c r="C966" i="196"/>
  <c r="B966" i="196"/>
  <c r="A966" i="196"/>
  <c r="C965" i="196"/>
  <c r="B965" i="196"/>
  <c r="A965" i="196"/>
  <c r="C964" i="196"/>
  <c r="B964" i="196"/>
  <c r="A964" i="196"/>
  <c r="C963" i="196"/>
  <c r="B963" i="196"/>
  <c r="A963" i="196"/>
  <c r="C962" i="196"/>
  <c r="B962" i="196"/>
  <c r="A962" i="196"/>
  <c r="C961" i="196"/>
  <c r="B961" i="196"/>
  <c r="A961" i="196"/>
  <c r="C960" i="196"/>
  <c r="B960" i="196"/>
  <c r="A960" i="196"/>
  <c r="C959" i="196"/>
  <c r="B959" i="196"/>
  <c r="A959" i="196"/>
  <c r="C958" i="196"/>
  <c r="B958" i="196"/>
  <c r="A958" i="196"/>
  <c r="C957" i="196"/>
  <c r="B957" i="196"/>
  <c r="A957" i="196"/>
  <c r="C956" i="196"/>
  <c r="B956" i="196"/>
  <c r="A956" i="196"/>
  <c r="C955" i="196"/>
  <c r="B955" i="196"/>
  <c r="A955" i="196"/>
  <c r="C954" i="196"/>
  <c r="B954" i="196"/>
  <c r="A954" i="196"/>
  <c r="C953" i="196"/>
  <c r="B953" i="196"/>
  <c r="A953" i="196"/>
  <c r="C952" i="196"/>
  <c r="B952" i="196"/>
  <c r="A952" i="196"/>
  <c r="C951" i="196"/>
  <c r="B951" i="196"/>
  <c r="A951" i="196"/>
  <c r="C950" i="196"/>
  <c r="B950" i="196"/>
  <c r="A950" i="196"/>
  <c r="C949" i="196"/>
  <c r="B949" i="196"/>
  <c r="A949" i="196"/>
  <c r="C948" i="196"/>
  <c r="B948" i="196"/>
  <c r="A948" i="196"/>
  <c r="C947" i="196"/>
  <c r="B947" i="196"/>
  <c r="A947" i="196"/>
  <c r="C946" i="196"/>
  <c r="B946" i="196"/>
  <c r="A946" i="196"/>
  <c r="C945" i="196"/>
  <c r="B945" i="196"/>
  <c r="A945" i="196"/>
  <c r="C944" i="196"/>
  <c r="B944" i="196"/>
  <c r="A944" i="196"/>
  <c r="C943" i="196"/>
  <c r="B943" i="196"/>
  <c r="A943" i="196"/>
  <c r="C942" i="196"/>
  <c r="B942" i="196"/>
  <c r="A942" i="196"/>
  <c r="C941" i="196"/>
  <c r="B941" i="196"/>
  <c r="A941" i="196"/>
  <c r="C940" i="196"/>
  <c r="B940" i="196"/>
  <c r="A940" i="196"/>
  <c r="C939" i="196"/>
  <c r="B939" i="196"/>
  <c r="A939" i="196"/>
  <c r="C938" i="196"/>
  <c r="B938" i="196"/>
  <c r="A938" i="196"/>
  <c r="C937" i="196"/>
  <c r="B937" i="196"/>
  <c r="A937" i="196"/>
  <c r="C936" i="196"/>
  <c r="B936" i="196"/>
  <c r="A936" i="196"/>
  <c r="C935" i="196"/>
  <c r="B935" i="196"/>
  <c r="A935" i="196"/>
  <c r="C934" i="196"/>
  <c r="B934" i="196"/>
  <c r="A934" i="196"/>
  <c r="C933" i="196"/>
  <c r="B933" i="196"/>
  <c r="A933" i="196"/>
  <c r="C932" i="196"/>
  <c r="B932" i="196"/>
  <c r="A932" i="196"/>
  <c r="C931" i="196"/>
  <c r="B931" i="196"/>
  <c r="A931" i="196"/>
  <c r="C930" i="196"/>
  <c r="B930" i="196"/>
  <c r="A930" i="196"/>
  <c r="C929" i="196"/>
  <c r="B929" i="196"/>
  <c r="A929" i="196"/>
  <c r="C928" i="196"/>
  <c r="B928" i="196"/>
  <c r="A928" i="196"/>
  <c r="C927" i="196"/>
  <c r="B927" i="196"/>
  <c r="A927" i="196"/>
  <c r="C926" i="196"/>
  <c r="B926" i="196"/>
  <c r="A926" i="196"/>
  <c r="C925" i="196"/>
  <c r="B925" i="196"/>
  <c r="A925" i="196"/>
  <c r="C924" i="196"/>
  <c r="B924" i="196"/>
  <c r="A924" i="196"/>
  <c r="C923" i="196"/>
  <c r="B923" i="196"/>
  <c r="A923" i="196"/>
  <c r="C922" i="196"/>
  <c r="B922" i="196"/>
  <c r="A922" i="196"/>
  <c r="C921" i="196"/>
  <c r="B921" i="196"/>
  <c r="A921" i="196"/>
  <c r="C920" i="196"/>
  <c r="B920" i="196"/>
  <c r="A920" i="196"/>
  <c r="C919" i="196"/>
  <c r="B919" i="196"/>
  <c r="A919" i="196"/>
  <c r="C918" i="196"/>
  <c r="B918" i="196"/>
  <c r="A918" i="196"/>
  <c r="C917" i="196"/>
  <c r="B917" i="196"/>
  <c r="A917" i="196"/>
  <c r="C916" i="196"/>
  <c r="B916" i="196"/>
  <c r="A916" i="196"/>
  <c r="C915" i="196"/>
  <c r="B915" i="196"/>
  <c r="A915" i="196"/>
  <c r="C914" i="196"/>
  <c r="B914" i="196"/>
  <c r="A914" i="196"/>
  <c r="C913" i="196"/>
  <c r="B913" i="196"/>
  <c r="A913" i="196"/>
  <c r="C912" i="196"/>
  <c r="B912" i="196"/>
  <c r="A912" i="196"/>
  <c r="C911" i="196"/>
  <c r="B911" i="196"/>
  <c r="A911" i="196"/>
  <c r="C910" i="196"/>
  <c r="B910" i="196"/>
  <c r="A910" i="196"/>
  <c r="C909" i="196"/>
  <c r="B909" i="196"/>
  <c r="A909" i="196"/>
  <c r="C908" i="196"/>
  <c r="B908" i="196"/>
  <c r="A908" i="196"/>
  <c r="C907" i="196"/>
  <c r="B907" i="196"/>
  <c r="A907" i="196"/>
  <c r="C906" i="196"/>
  <c r="B906" i="196"/>
  <c r="A906" i="196"/>
  <c r="C905" i="196"/>
  <c r="B905" i="196"/>
  <c r="A905" i="196"/>
  <c r="C904" i="196"/>
  <c r="B904" i="196"/>
  <c r="A904" i="196"/>
  <c r="C903" i="196"/>
  <c r="B903" i="196"/>
  <c r="A903" i="196"/>
  <c r="C902" i="196"/>
  <c r="B902" i="196"/>
  <c r="A902" i="196"/>
  <c r="C901" i="196"/>
  <c r="B901" i="196"/>
  <c r="A901" i="196"/>
  <c r="C900" i="196"/>
  <c r="B900" i="196"/>
  <c r="A900" i="196"/>
  <c r="C899" i="196"/>
  <c r="B899" i="196"/>
  <c r="A899" i="196"/>
  <c r="C898" i="196"/>
  <c r="B898" i="196"/>
  <c r="A898" i="196"/>
  <c r="C897" i="196"/>
  <c r="B897" i="196"/>
  <c r="A897" i="196"/>
  <c r="C896" i="196"/>
  <c r="B896" i="196"/>
  <c r="A896" i="196"/>
  <c r="C895" i="196"/>
  <c r="B895" i="196"/>
  <c r="A895" i="196"/>
  <c r="C894" i="196"/>
  <c r="B894" i="196"/>
  <c r="A894" i="196"/>
  <c r="C893" i="196"/>
  <c r="B893" i="196"/>
  <c r="A893" i="196"/>
  <c r="C892" i="196"/>
  <c r="B892" i="196"/>
  <c r="A892" i="196"/>
  <c r="C891" i="196"/>
  <c r="B891" i="196"/>
  <c r="A891" i="196"/>
  <c r="C890" i="196"/>
  <c r="B890" i="196"/>
  <c r="A890" i="196"/>
  <c r="C889" i="196"/>
  <c r="B889" i="196"/>
  <c r="A889" i="196"/>
  <c r="C888" i="196"/>
  <c r="B888" i="196"/>
  <c r="A888" i="196"/>
  <c r="C887" i="196"/>
  <c r="B887" i="196"/>
  <c r="A887" i="196"/>
  <c r="C886" i="196"/>
  <c r="B886" i="196"/>
  <c r="A886" i="196"/>
  <c r="C885" i="196"/>
  <c r="B885" i="196"/>
  <c r="A885" i="196"/>
  <c r="C884" i="196"/>
  <c r="B884" i="196"/>
  <c r="A884" i="196"/>
  <c r="C883" i="196"/>
  <c r="B883" i="196"/>
  <c r="A883" i="196"/>
  <c r="C882" i="196"/>
  <c r="B882" i="196"/>
  <c r="A882" i="196"/>
  <c r="C881" i="196"/>
  <c r="B881" i="196"/>
  <c r="A881" i="196"/>
  <c r="C880" i="196"/>
  <c r="B880" i="196"/>
  <c r="A880" i="196"/>
  <c r="C879" i="196"/>
  <c r="B879" i="196"/>
  <c r="A879" i="196"/>
  <c r="C878" i="196"/>
  <c r="B878" i="196"/>
  <c r="A878" i="196"/>
  <c r="C877" i="196"/>
  <c r="B877" i="196"/>
  <c r="A877" i="196"/>
  <c r="C876" i="196"/>
  <c r="B876" i="196"/>
  <c r="A876" i="196"/>
  <c r="C875" i="196"/>
  <c r="B875" i="196"/>
  <c r="A875" i="196"/>
  <c r="C874" i="196"/>
  <c r="B874" i="196"/>
  <c r="A874" i="196"/>
  <c r="C873" i="196"/>
  <c r="B873" i="196"/>
  <c r="A873" i="196"/>
  <c r="C872" i="196"/>
  <c r="B872" i="196"/>
  <c r="A872" i="196"/>
  <c r="C871" i="196"/>
  <c r="B871" i="196"/>
  <c r="A871" i="196"/>
  <c r="C870" i="196"/>
  <c r="B870" i="196"/>
  <c r="A870" i="196"/>
  <c r="C869" i="196"/>
  <c r="B869" i="196"/>
  <c r="A869" i="196"/>
  <c r="C868" i="196"/>
  <c r="B868" i="196"/>
  <c r="A868" i="196"/>
  <c r="C867" i="196"/>
  <c r="B867" i="196"/>
  <c r="A867" i="196"/>
  <c r="C866" i="196"/>
  <c r="B866" i="196"/>
  <c r="A866" i="196"/>
  <c r="C865" i="196"/>
  <c r="B865" i="196"/>
  <c r="A865" i="196"/>
  <c r="C864" i="196"/>
  <c r="B864" i="196"/>
  <c r="A864" i="196"/>
  <c r="C863" i="196"/>
  <c r="B863" i="196"/>
  <c r="A863" i="196"/>
  <c r="C862" i="196"/>
  <c r="B862" i="196"/>
  <c r="A862" i="196"/>
  <c r="C861" i="196"/>
  <c r="B861" i="196"/>
  <c r="A861" i="196"/>
  <c r="C860" i="196"/>
  <c r="B860" i="196"/>
  <c r="A860" i="196"/>
  <c r="C859" i="196"/>
  <c r="B859" i="196"/>
  <c r="A859" i="196"/>
  <c r="C858" i="196"/>
  <c r="B858" i="196"/>
  <c r="A858" i="196"/>
  <c r="C857" i="196"/>
  <c r="B857" i="196"/>
  <c r="A857" i="196"/>
  <c r="C856" i="196"/>
  <c r="B856" i="196"/>
  <c r="A856" i="196"/>
  <c r="C855" i="196"/>
  <c r="B855" i="196"/>
  <c r="A855" i="196"/>
  <c r="C854" i="196"/>
  <c r="B854" i="196"/>
  <c r="A854" i="196"/>
  <c r="C853" i="196"/>
  <c r="B853" i="196"/>
  <c r="A853" i="196"/>
  <c r="C852" i="196"/>
  <c r="B852" i="196"/>
  <c r="A852" i="196"/>
  <c r="C851" i="196"/>
  <c r="B851" i="196"/>
  <c r="A851" i="196"/>
  <c r="C850" i="196"/>
  <c r="B850" i="196"/>
  <c r="A850" i="196"/>
  <c r="C849" i="196"/>
  <c r="B849" i="196"/>
  <c r="A849" i="196"/>
  <c r="C848" i="196"/>
  <c r="B848" i="196"/>
  <c r="A848" i="196"/>
  <c r="C847" i="196"/>
  <c r="B847" i="196"/>
  <c r="A847" i="196"/>
  <c r="C846" i="196"/>
  <c r="B846" i="196"/>
  <c r="A846" i="196"/>
  <c r="C845" i="196"/>
  <c r="B845" i="196"/>
  <c r="A845" i="196"/>
  <c r="C844" i="196"/>
  <c r="B844" i="196"/>
  <c r="A844" i="196"/>
  <c r="C843" i="196"/>
  <c r="B843" i="196"/>
  <c r="A843" i="196"/>
  <c r="C842" i="196"/>
  <c r="B842" i="196"/>
  <c r="A842" i="196"/>
  <c r="C841" i="196"/>
  <c r="B841" i="196"/>
  <c r="A841" i="196"/>
  <c r="C840" i="196"/>
  <c r="B840" i="196"/>
  <c r="A840" i="196"/>
  <c r="C839" i="196"/>
  <c r="B839" i="196"/>
  <c r="A839" i="196"/>
  <c r="C838" i="196"/>
  <c r="B838" i="196"/>
  <c r="A838" i="196"/>
  <c r="J7" i="196"/>
  <c r="I7" i="196"/>
  <c r="K29" i="132" s="1"/>
  <c r="K24" i="132" s="1"/>
  <c r="J6" i="196"/>
  <c r="J8" i="196" s="1"/>
  <c r="I8" i="196" s="1"/>
  <c r="D29" i="132" s="1"/>
  <c r="I6" i="196"/>
  <c r="G29" i="132" s="1"/>
  <c r="C1941" i="195"/>
  <c r="B1941" i="195"/>
  <c r="A1941" i="195"/>
  <c r="C1940" i="195"/>
  <c r="B1940" i="195"/>
  <c r="A1940" i="195"/>
  <c r="C1939" i="195"/>
  <c r="B1939" i="195"/>
  <c r="A1939" i="195"/>
  <c r="C1938" i="195"/>
  <c r="B1938" i="195"/>
  <c r="A1938" i="195"/>
  <c r="C1937" i="195"/>
  <c r="B1937" i="195"/>
  <c r="A1937" i="195"/>
  <c r="C1936" i="195"/>
  <c r="B1936" i="195"/>
  <c r="A1936" i="195"/>
  <c r="C1935" i="195"/>
  <c r="B1935" i="195"/>
  <c r="A1935" i="195"/>
  <c r="C1934" i="195"/>
  <c r="B1934" i="195"/>
  <c r="A1934" i="195"/>
  <c r="C1933" i="195"/>
  <c r="B1933" i="195"/>
  <c r="A1933" i="195"/>
  <c r="C1932" i="195"/>
  <c r="B1932" i="195"/>
  <c r="A1932" i="195"/>
  <c r="C1931" i="195"/>
  <c r="B1931" i="195"/>
  <c r="A1931" i="195"/>
  <c r="C1930" i="195"/>
  <c r="B1930" i="195"/>
  <c r="A1930" i="195"/>
  <c r="C1929" i="195"/>
  <c r="B1929" i="195"/>
  <c r="A1929" i="195"/>
  <c r="C1928" i="195"/>
  <c r="B1928" i="195"/>
  <c r="A1928" i="195"/>
  <c r="C1927" i="195"/>
  <c r="B1927" i="195"/>
  <c r="A1927" i="195"/>
  <c r="C1926" i="195"/>
  <c r="B1926" i="195"/>
  <c r="A1926" i="195"/>
  <c r="C1925" i="195"/>
  <c r="B1925" i="195"/>
  <c r="A1925" i="195"/>
  <c r="C1924" i="195"/>
  <c r="B1924" i="195"/>
  <c r="A1924" i="195"/>
  <c r="C1923" i="195"/>
  <c r="B1923" i="195"/>
  <c r="A1923" i="195"/>
  <c r="C1922" i="195"/>
  <c r="B1922" i="195"/>
  <c r="A1922" i="195"/>
  <c r="C1921" i="195"/>
  <c r="B1921" i="195"/>
  <c r="A1921" i="195"/>
  <c r="C1920" i="195"/>
  <c r="B1920" i="195"/>
  <c r="A1920" i="195"/>
  <c r="C1919" i="195"/>
  <c r="B1919" i="195"/>
  <c r="A1919" i="195"/>
  <c r="C1918" i="195"/>
  <c r="B1918" i="195"/>
  <c r="A1918" i="195"/>
  <c r="C1917" i="195"/>
  <c r="B1917" i="195"/>
  <c r="A1917" i="195"/>
  <c r="C1916" i="195"/>
  <c r="B1916" i="195"/>
  <c r="A1916" i="195"/>
  <c r="C1915" i="195"/>
  <c r="B1915" i="195"/>
  <c r="A1915" i="195"/>
  <c r="C1914" i="195"/>
  <c r="B1914" i="195"/>
  <c r="A1914" i="195"/>
  <c r="C1913" i="195"/>
  <c r="B1913" i="195"/>
  <c r="A1913" i="195"/>
  <c r="C1912" i="195"/>
  <c r="B1912" i="195"/>
  <c r="A1912" i="195"/>
  <c r="C1911" i="195"/>
  <c r="B1911" i="195"/>
  <c r="A1911" i="195"/>
  <c r="C1910" i="195"/>
  <c r="B1910" i="195"/>
  <c r="A1910" i="195"/>
  <c r="C1909" i="195"/>
  <c r="B1909" i="195"/>
  <c r="A1909" i="195"/>
  <c r="C1908" i="195"/>
  <c r="B1908" i="195"/>
  <c r="A1908" i="195"/>
  <c r="C1907" i="195"/>
  <c r="B1907" i="195"/>
  <c r="A1907" i="195"/>
  <c r="C1906" i="195"/>
  <c r="B1906" i="195"/>
  <c r="A1906" i="195"/>
  <c r="C1905" i="195"/>
  <c r="B1905" i="195"/>
  <c r="A1905" i="195"/>
  <c r="C1904" i="195"/>
  <c r="B1904" i="195"/>
  <c r="A1904" i="195"/>
  <c r="C1903" i="195"/>
  <c r="B1903" i="195"/>
  <c r="A1903" i="195"/>
  <c r="C1902" i="195"/>
  <c r="B1902" i="195"/>
  <c r="A1902" i="195"/>
  <c r="C1901" i="195"/>
  <c r="B1901" i="195"/>
  <c r="A1901" i="195"/>
  <c r="C1900" i="195"/>
  <c r="B1900" i="195"/>
  <c r="A1900" i="195"/>
  <c r="C1899" i="195"/>
  <c r="B1899" i="195"/>
  <c r="A1899" i="195"/>
  <c r="C1898" i="195"/>
  <c r="B1898" i="195"/>
  <c r="A1898" i="195"/>
  <c r="C1897" i="195"/>
  <c r="B1897" i="195"/>
  <c r="A1897" i="195"/>
  <c r="C1896" i="195"/>
  <c r="B1896" i="195"/>
  <c r="A1896" i="195"/>
  <c r="C1895" i="195"/>
  <c r="B1895" i="195"/>
  <c r="A1895" i="195"/>
  <c r="C1894" i="195"/>
  <c r="B1894" i="195"/>
  <c r="A1894" i="195"/>
  <c r="C1893" i="195"/>
  <c r="B1893" i="195"/>
  <c r="A1893" i="195"/>
  <c r="C1892" i="195"/>
  <c r="B1892" i="195"/>
  <c r="A1892" i="195"/>
  <c r="C1891" i="195"/>
  <c r="B1891" i="195"/>
  <c r="A1891" i="195"/>
  <c r="C1890" i="195"/>
  <c r="B1890" i="195"/>
  <c r="A1890" i="195"/>
  <c r="C1889" i="195"/>
  <c r="B1889" i="195"/>
  <c r="A1889" i="195"/>
  <c r="C1888" i="195"/>
  <c r="B1888" i="195"/>
  <c r="A1888" i="195"/>
  <c r="C1887" i="195"/>
  <c r="B1887" i="195"/>
  <c r="A1887" i="195"/>
  <c r="C1886" i="195"/>
  <c r="B1886" i="195"/>
  <c r="A1886" i="195"/>
  <c r="C1885" i="195"/>
  <c r="B1885" i="195"/>
  <c r="A1885" i="195"/>
  <c r="C1884" i="195"/>
  <c r="B1884" i="195"/>
  <c r="A1884" i="195"/>
  <c r="C1883" i="195"/>
  <c r="B1883" i="195"/>
  <c r="A1883" i="195"/>
  <c r="C1882" i="195"/>
  <c r="B1882" i="195"/>
  <c r="A1882" i="195"/>
  <c r="C1881" i="195"/>
  <c r="B1881" i="195"/>
  <c r="A1881" i="195"/>
  <c r="C1880" i="195"/>
  <c r="B1880" i="195"/>
  <c r="A1880" i="195"/>
  <c r="C1879" i="195"/>
  <c r="B1879" i="195"/>
  <c r="A1879" i="195"/>
  <c r="C1878" i="195"/>
  <c r="B1878" i="195"/>
  <c r="A1878" i="195"/>
  <c r="C1877" i="195"/>
  <c r="B1877" i="195"/>
  <c r="A1877" i="195"/>
  <c r="C1876" i="195"/>
  <c r="B1876" i="195"/>
  <c r="A1876" i="195"/>
  <c r="C1875" i="195"/>
  <c r="B1875" i="195"/>
  <c r="A1875" i="195"/>
  <c r="C1874" i="195"/>
  <c r="B1874" i="195"/>
  <c r="A1874" i="195"/>
  <c r="C1873" i="195"/>
  <c r="B1873" i="195"/>
  <c r="A1873" i="195"/>
  <c r="C1872" i="195"/>
  <c r="B1872" i="195"/>
  <c r="A1872" i="195"/>
  <c r="C1871" i="195"/>
  <c r="B1871" i="195"/>
  <c r="A1871" i="195"/>
  <c r="C1870" i="195"/>
  <c r="B1870" i="195"/>
  <c r="A1870" i="195"/>
  <c r="C1869" i="195"/>
  <c r="B1869" i="195"/>
  <c r="A1869" i="195"/>
  <c r="C1868" i="195"/>
  <c r="B1868" i="195"/>
  <c r="A1868" i="195"/>
  <c r="C1867" i="195"/>
  <c r="B1867" i="195"/>
  <c r="A1867" i="195"/>
  <c r="C1866" i="195"/>
  <c r="B1866" i="195"/>
  <c r="A1866" i="195"/>
  <c r="C1865" i="195"/>
  <c r="B1865" i="195"/>
  <c r="A1865" i="195"/>
  <c r="C1864" i="195"/>
  <c r="B1864" i="195"/>
  <c r="A1864" i="195"/>
  <c r="C1863" i="195"/>
  <c r="B1863" i="195"/>
  <c r="A1863" i="195"/>
  <c r="C1862" i="195"/>
  <c r="B1862" i="195"/>
  <c r="A1862" i="195"/>
  <c r="C1861" i="195"/>
  <c r="B1861" i="195"/>
  <c r="A1861" i="195"/>
  <c r="C1860" i="195"/>
  <c r="B1860" i="195"/>
  <c r="A1860" i="195"/>
  <c r="C1859" i="195"/>
  <c r="B1859" i="195"/>
  <c r="A1859" i="195"/>
  <c r="C1858" i="195"/>
  <c r="B1858" i="195"/>
  <c r="A1858" i="195"/>
  <c r="C1857" i="195"/>
  <c r="B1857" i="195"/>
  <c r="A1857" i="195"/>
  <c r="C1856" i="195"/>
  <c r="B1856" i="195"/>
  <c r="A1856" i="195"/>
  <c r="C1855" i="195"/>
  <c r="B1855" i="195"/>
  <c r="A1855" i="195"/>
  <c r="C1854" i="195"/>
  <c r="B1854" i="195"/>
  <c r="A1854" i="195"/>
  <c r="C1853" i="195"/>
  <c r="B1853" i="195"/>
  <c r="A1853" i="195"/>
  <c r="C1852" i="195"/>
  <c r="B1852" i="195"/>
  <c r="A1852" i="195"/>
  <c r="C1851" i="195"/>
  <c r="B1851" i="195"/>
  <c r="A1851" i="195"/>
  <c r="C1850" i="195"/>
  <c r="B1850" i="195"/>
  <c r="A1850" i="195"/>
  <c r="C1849" i="195"/>
  <c r="B1849" i="195"/>
  <c r="A1849" i="195"/>
  <c r="C1848" i="195"/>
  <c r="B1848" i="195"/>
  <c r="A1848" i="195"/>
  <c r="C1847" i="195"/>
  <c r="B1847" i="195"/>
  <c r="A1847" i="195"/>
  <c r="C1846" i="195"/>
  <c r="B1846" i="195"/>
  <c r="A1846" i="195"/>
  <c r="C1845" i="195"/>
  <c r="B1845" i="195"/>
  <c r="A1845" i="195"/>
  <c r="C1844" i="195"/>
  <c r="B1844" i="195"/>
  <c r="A1844" i="195"/>
  <c r="C1843" i="195"/>
  <c r="B1843" i="195"/>
  <c r="A1843" i="195"/>
  <c r="C1842" i="195"/>
  <c r="B1842" i="195"/>
  <c r="A1842" i="195"/>
  <c r="C1841" i="195"/>
  <c r="B1841" i="195"/>
  <c r="A1841" i="195"/>
  <c r="C1840" i="195"/>
  <c r="B1840" i="195"/>
  <c r="A1840" i="195"/>
  <c r="C1839" i="195"/>
  <c r="B1839" i="195"/>
  <c r="A1839" i="195"/>
  <c r="C1838" i="195"/>
  <c r="B1838" i="195"/>
  <c r="A1838" i="195"/>
  <c r="C1837" i="195"/>
  <c r="B1837" i="195"/>
  <c r="A1837" i="195"/>
  <c r="C1836" i="195"/>
  <c r="B1836" i="195"/>
  <c r="A1836" i="195"/>
  <c r="C1835" i="195"/>
  <c r="B1835" i="195"/>
  <c r="A1835" i="195"/>
  <c r="C1834" i="195"/>
  <c r="B1834" i="195"/>
  <c r="A1834" i="195"/>
  <c r="C1833" i="195"/>
  <c r="B1833" i="195"/>
  <c r="A1833" i="195"/>
  <c r="C1832" i="195"/>
  <c r="B1832" i="195"/>
  <c r="A1832" i="195"/>
  <c r="C1831" i="195"/>
  <c r="B1831" i="195"/>
  <c r="A1831" i="195"/>
  <c r="C1830" i="195"/>
  <c r="B1830" i="195"/>
  <c r="A1830" i="195"/>
  <c r="C1829" i="195"/>
  <c r="B1829" i="195"/>
  <c r="A1829" i="195"/>
  <c r="C1828" i="195"/>
  <c r="B1828" i="195"/>
  <c r="A1828" i="195"/>
  <c r="C1827" i="195"/>
  <c r="B1827" i="195"/>
  <c r="A1827" i="195"/>
  <c r="C1826" i="195"/>
  <c r="B1826" i="195"/>
  <c r="A1826" i="195"/>
  <c r="C1825" i="195"/>
  <c r="B1825" i="195"/>
  <c r="A1825" i="195"/>
  <c r="C1824" i="195"/>
  <c r="B1824" i="195"/>
  <c r="A1824" i="195"/>
  <c r="C1823" i="195"/>
  <c r="B1823" i="195"/>
  <c r="A1823" i="195"/>
  <c r="C1822" i="195"/>
  <c r="B1822" i="195"/>
  <c r="A1822" i="195"/>
  <c r="C1821" i="195"/>
  <c r="B1821" i="195"/>
  <c r="A1821" i="195"/>
  <c r="C1820" i="195"/>
  <c r="B1820" i="195"/>
  <c r="A1820" i="195"/>
  <c r="C1819" i="195"/>
  <c r="B1819" i="195"/>
  <c r="A1819" i="195"/>
  <c r="C1818" i="195"/>
  <c r="B1818" i="195"/>
  <c r="A1818" i="195"/>
  <c r="C1817" i="195"/>
  <c r="B1817" i="195"/>
  <c r="A1817" i="195"/>
  <c r="C1816" i="195"/>
  <c r="B1816" i="195"/>
  <c r="A1816" i="195"/>
  <c r="C1815" i="195"/>
  <c r="B1815" i="195"/>
  <c r="A1815" i="195"/>
  <c r="C1814" i="195"/>
  <c r="B1814" i="195"/>
  <c r="A1814" i="195"/>
  <c r="C1813" i="195"/>
  <c r="B1813" i="195"/>
  <c r="A1813" i="195"/>
  <c r="C1812" i="195"/>
  <c r="B1812" i="195"/>
  <c r="A1812" i="195"/>
  <c r="C1811" i="195"/>
  <c r="B1811" i="195"/>
  <c r="A1811" i="195"/>
  <c r="C1810" i="195"/>
  <c r="B1810" i="195"/>
  <c r="A1810" i="195"/>
  <c r="C1809" i="195"/>
  <c r="B1809" i="195"/>
  <c r="A1809" i="195"/>
  <c r="C1808" i="195"/>
  <c r="B1808" i="195"/>
  <c r="A1808" i="195"/>
  <c r="C1807" i="195"/>
  <c r="B1807" i="195"/>
  <c r="A1807" i="195"/>
  <c r="C1806" i="195"/>
  <c r="B1806" i="195"/>
  <c r="A1806" i="195"/>
  <c r="C1805" i="195"/>
  <c r="B1805" i="195"/>
  <c r="A1805" i="195"/>
  <c r="C1804" i="195"/>
  <c r="B1804" i="195"/>
  <c r="A1804" i="195"/>
  <c r="C1803" i="195"/>
  <c r="B1803" i="195"/>
  <c r="A1803" i="195"/>
  <c r="C1802" i="195"/>
  <c r="B1802" i="195"/>
  <c r="A1802" i="195"/>
  <c r="C1801" i="195"/>
  <c r="B1801" i="195"/>
  <c r="A1801" i="195"/>
  <c r="C1800" i="195"/>
  <c r="B1800" i="195"/>
  <c r="A1800" i="195"/>
  <c r="C1799" i="195"/>
  <c r="B1799" i="195"/>
  <c r="A1799" i="195"/>
  <c r="C1798" i="195"/>
  <c r="B1798" i="195"/>
  <c r="A1798" i="195"/>
  <c r="C1797" i="195"/>
  <c r="B1797" i="195"/>
  <c r="A1797" i="195"/>
  <c r="C1796" i="195"/>
  <c r="B1796" i="195"/>
  <c r="A1796" i="195"/>
  <c r="C1795" i="195"/>
  <c r="B1795" i="195"/>
  <c r="A1795" i="195"/>
  <c r="C1794" i="195"/>
  <c r="B1794" i="195"/>
  <c r="A1794" i="195"/>
  <c r="C1793" i="195"/>
  <c r="B1793" i="195"/>
  <c r="A1793" i="195"/>
  <c r="C1792" i="195"/>
  <c r="B1792" i="195"/>
  <c r="A1792" i="195"/>
  <c r="C1791" i="195"/>
  <c r="B1791" i="195"/>
  <c r="A1791" i="195"/>
  <c r="C1790" i="195"/>
  <c r="B1790" i="195"/>
  <c r="A1790" i="195"/>
  <c r="C1789" i="195"/>
  <c r="B1789" i="195"/>
  <c r="A1789" i="195"/>
  <c r="C1788" i="195"/>
  <c r="B1788" i="195"/>
  <c r="A1788" i="195"/>
  <c r="C1787" i="195"/>
  <c r="B1787" i="195"/>
  <c r="A1787" i="195"/>
  <c r="C1786" i="195"/>
  <c r="B1786" i="195"/>
  <c r="A1786" i="195"/>
  <c r="C1785" i="195"/>
  <c r="B1785" i="195"/>
  <c r="A1785" i="195"/>
  <c r="C1784" i="195"/>
  <c r="B1784" i="195"/>
  <c r="A1784" i="195"/>
  <c r="C1783" i="195"/>
  <c r="B1783" i="195"/>
  <c r="A1783" i="195"/>
  <c r="C1782" i="195"/>
  <c r="B1782" i="195"/>
  <c r="A1782" i="195"/>
  <c r="C1781" i="195"/>
  <c r="B1781" i="195"/>
  <c r="A1781" i="195"/>
  <c r="C1780" i="195"/>
  <c r="B1780" i="195"/>
  <c r="A1780" i="195"/>
  <c r="C1779" i="195"/>
  <c r="B1779" i="195"/>
  <c r="A1779" i="195"/>
  <c r="C1778" i="195"/>
  <c r="B1778" i="195"/>
  <c r="A1778" i="195"/>
  <c r="C1777" i="195"/>
  <c r="B1777" i="195"/>
  <c r="A1777" i="195"/>
  <c r="C1776" i="195"/>
  <c r="B1776" i="195"/>
  <c r="A1776" i="195"/>
  <c r="C1775" i="195"/>
  <c r="B1775" i="195"/>
  <c r="A1775" i="195"/>
  <c r="C1774" i="195"/>
  <c r="B1774" i="195"/>
  <c r="A1774" i="195"/>
  <c r="C1773" i="195"/>
  <c r="B1773" i="195"/>
  <c r="A1773" i="195"/>
  <c r="C1772" i="195"/>
  <c r="B1772" i="195"/>
  <c r="A1772" i="195"/>
  <c r="C1771" i="195"/>
  <c r="B1771" i="195"/>
  <c r="A1771" i="195"/>
  <c r="C1770" i="195"/>
  <c r="B1770" i="195"/>
  <c r="A1770" i="195"/>
  <c r="C1769" i="195"/>
  <c r="B1769" i="195"/>
  <c r="A1769" i="195"/>
  <c r="C1768" i="195"/>
  <c r="B1768" i="195"/>
  <c r="A1768" i="195"/>
  <c r="C1767" i="195"/>
  <c r="B1767" i="195"/>
  <c r="A1767" i="195"/>
  <c r="C1766" i="195"/>
  <c r="B1766" i="195"/>
  <c r="A1766" i="195"/>
  <c r="C1765" i="195"/>
  <c r="B1765" i="195"/>
  <c r="A1765" i="195"/>
  <c r="C1764" i="195"/>
  <c r="B1764" i="195"/>
  <c r="A1764" i="195"/>
  <c r="C1763" i="195"/>
  <c r="B1763" i="195"/>
  <c r="A1763" i="195"/>
  <c r="C1762" i="195"/>
  <c r="B1762" i="195"/>
  <c r="A1762" i="195"/>
  <c r="C1761" i="195"/>
  <c r="B1761" i="195"/>
  <c r="A1761" i="195"/>
  <c r="C1760" i="195"/>
  <c r="B1760" i="195"/>
  <c r="A1760" i="195"/>
  <c r="C1759" i="195"/>
  <c r="B1759" i="195"/>
  <c r="A1759" i="195"/>
  <c r="C1758" i="195"/>
  <c r="B1758" i="195"/>
  <c r="A1758" i="195"/>
  <c r="C1757" i="195"/>
  <c r="B1757" i="195"/>
  <c r="A1757" i="195"/>
  <c r="C1756" i="195"/>
  <c r="B1756" i="195"/>
  <c r="A1756" i="195"/>
  <c r="C1755" i="195"/>
  <c r="B1755" i="195"/>
  <c r="A1755" i="195"/>
  <c r="C1754" i="195"/>
  <c r="B1754" i="195"/>
  <c r="A1754" i="195"/>
  <c r="C1753" i="195"/>
  <c r="B1753" i="195"/>
  <c r="A1753" i="195"/>
  <c r="C1752" i="195"/>
  <c r="B1752" i="195"/>
  <c r="A1752" i="195"/>
  <c r="C1751" i="195"/>
  <c r="B1751" i="195"/>
  <c r="A1751" i="195"/>
  <c r="C1750" i="195"/>
  <c r="B1750" i="195"/>
  <c r="A1750" i="195"/>
  <c r="C1749" i="195"/>
  <c r="B1749" i="195"/>
  <c r="A1749" i="195"/>
  <c r="C1748" i="195"/>
  <c r="B1748" i="195"/>
  <c r="A1748" i="195"/>
  <c r="C1747" i="195"/>
  <c r="B1747" i="195"/>
  <c r="A1747" i="195"/>
  <c r="C1746" i="195"/>
  <c r="B1746" i="195"/>
  <c r="A1746" i="195"/>
  <c r="C1745" i="195"/>
  <c r="B1745" i="195"/>
  <c r="A1745" i="195"/>
  <c r="C1744" i="195"/>
  <c r="B1744" i="195"/>
  <c r="A1744" i="195"/>
  <c r="C1743" i="195"/>
  <c r="B1743" i="195"/>
  <c r="A1743" i="195"/>
  <c r="C1742" i="195"/>
  <c r="B1742" i="195"/>
  <c r="A1742" i="195"/>
  <c r="C1741" i="195"/>
  <c r="B1741" i="195"/>
  <c r="A1741" i="195"/>
  <c r="C1740" i="195"/>
  <c r="B1740" i="195"/>
  <c r="A1740" i="195"/>
  <c r="C1739" i="195"/>
  <c r="B1739" i="195"/>
  <c r="A1739" i="195"/>
  <c r="C1738" i="195"/>
  <c r="B1738" i="195"/>
  <c r="A1738" i="195"/>
  <c r="C1737" i="195"/>
  <c r="B1737" i="195"/>
  <c r="A1737" i="195"/>
  <c r="C1736" i="195"/>
  <c r="B1736" i="195"/>
  <c r="A1736" i="195"/>
  <c r="C1735" i="195"/>
  <c r="B1735" i="195"/>
  <c r="A1735" i="195"/>
  <c r="C1734" i="195"/>
  <c r="B1734" i="195"/>
  <c r="A1734" i="195"/>
  <c r="C1733" i="195"/>
  <c r="B1733" i="195"/>
  <c r="A1733" i="195"/>
  <c r="C1732" i="195"/>
  <c r="B1732" i="195"/>
  <c r="A1732" i="195"/>
  <c r="C1731" i="195"/>
  <c r="B1731" i="195"/>
  <c r="A1731" i="195"/>
  <c r="C1730" i="195"/>
  <c r="B1730" i="195"/>
  <c r="A1730" i="195"/>
  <c r="C1729" i="195"/>
  <c r="B1729" i="195"/>
  <c r="A1729" i="195"/>
  <c r="C1728" i="195"/>
  <c r="B1728" i="195"/>
  <c r="A1728" i="195"/>
  <c r="C1727" i="195"/>
  <c r="B1727" i="195"/>
  <c r="A1727" i="195"/>
  <c r="C1726" i="195"/>
  <c r="B1726" i="195"/>
  <c r="A1726" i="195"/>
  <c r="C1725" i="195"/>
  <c r="B1725" i="195"/>
  <c r="A1725" i="195"/>
  <c r="C1724" i="195"/>
  <c r="B1724" i="195"/>
  <c r="A1724" i="195"/>
  <c r="C1723" i="195"/>
  <c r="B1723" i="195"/>
  <c r="A1723" i="195"/>
  <c r="C1722" i="195"/>
  <c r="B1722" i="195"/>
  <c r="A1722" i="195"/>
  <c r="C1721" i="195"/>
  <c r="B1721" i="195"/>
  <c r="A1721" i="195"/>
  <c r="C1720" i="195"/>
  <c r="B1720" i="195"/>
  <c r="A1720" i="195"/>
  <c r="C1719" i="195"/>
  <c r="B1719" i="195"/>
  <c r="A1719" i="195"/>
  <c r="C1718" i="195"/>
  <c r="B1718" i="195"/>
  <c r="A1718" i="195"/>
  <c r="C1717" i="195"/>
  <c r="B1717" i="195"/>
  <c r="A1717" i="195"/>
  <c r="C1716" i="195"/>
  <c r="B1716" i="195"/>
  <c r="A1716" i="195"/>
  <c r="C1715" i="195"/>
  <c r="B1715" i="195"/>
  <c r="A1715" i="195"/>
  <c r="C1714" i="195"/>
  <c r="B1714" i="195"/>
  <c r="A1714" i="195"/>
  <c r="C1713" i="195"/>
  <c r="B1713" i="195"/>
  <c r="A1713" i="195"/>
  <c r="C1712" i="195"/>
  <c r="B1712" i="195"/>
  <c r="A1712" i="195"/>
  <c r="C1711" i="195"/>
  <c r="B1711" i="195"/>
  <c r="A1711" i="195"/>
  <c r="C1710" i="195"/>
  <c r="B1710" i="195"/>
  <c r="A1710" i="195"/>
  <c r="C1709" i="195"/>
  <c r="B1709" i="195"/>
  <c r="A1709" i="195"/>
  <c r="C1708" i="195"/>
  <c r="B1708" i="195"/>
  <c r="A1708" i="195"/>
  <c r="C1707" i="195"/>
  <c r="B1707" i="195"/>
  <c r="A1707" i="195"/>
  <c r="C1706" i="195"/>
  <c r="B1706" i="195"/>
  <c r="A1706" i="195"/>
  <c r="C1705" i="195"/>
  <c r="B1705" i="195"/>
  <c r="A1705" i="195"/>
  <c r="C1704" i="195"/>
  <c r="B1704" i="195"/>
  <c r="A1704" i="195"/>
  <c r="C1703" i="195"/>
  <c r="B1703" i="195"/>
  <c r="A1703" i="195"/>
  <c r="C1702" i="195"/>
  <c r="B1702" i="195"/>
  <c r="A1702" i="195"/>
  <c r="C1701" i="195"/>
  <c r="B1701" i="195"/>
  <c r="A1701" i="195"/>
  <c r="C1700" i="195"/>
  <c r="B1700" i="195"/>
  <c r="A1700" i="195"/>
  <c r="C1699" i="195"/>
  <c r="B1699" i="195"/>
  <c r="A1699" i="195"/>
  <c r="C1698" i="195"/>
  <c r="B1698" i="195"/>
  <c r="A1698" i="195"/>
  <c r="C1697" i="195"/>
  <c r="B1697" i="195"/>
  <c r="A1697" i="195"/>
  <c r="C1696" i="195"/>
  <c r="B1696" i="195"/>
  <c r="A1696" i="195"/>
  <c r="C1695" i="195"/>
  <c r="B1695" i="195"/>
  <c r="A1695" i="195"/>
  <c r="C1694" i="195"/>
  <c r="B1694" i="195"/>
  <c r="A1694" i="195"/>
  <c r="C1693" i="195"/>
  <c r="B1693" i="195"/>
  <c r="A1693" i="195"/>
  <c r="C1692" i="195"/>
  <c r="B1692" i="195"/>
  <c r="A1692" i="195"/>
  <c r="C1691" i="195"/>
  <c r="B1691" i="195"/>
  <c r="A1691" i="195"/>
  <c r="C1690" i="195"/>
  <c r="B1690" i="195"/>
  <c r="A1690" i="195"/>
  <c r="C1689" i="195"/>
  <c r="B1689" i="195"/>
  <c r="A1689" i="195"/>
  <c r="C1688" i="195"/>
  <c r="B1688" i="195"/>
  <c r="A1688" i="195"/>
  <c r="C1687" i="195"/>
  <c r="B1687" i="195"/>
  <c r="A1687" i="195"/>
  <c r="C1686" i="195"/>
  <c r="B1686" i="195"/>
  <c r="A1686" i="195"/>
  <c r="C1685" i="195"/>
  <c r="B1685" i="195"/>
  <c r="A1685" i="195"/>
  <c r="C1684" i="195"/>
  <c r="B1684" i="195"/>
  <c r="A1684" i="195"/>
  <c r="C1683" i="195"/>
  <c r="B1683" i="195"/>
  <c r="A1683" i="195"/>
  <c r="C1682" i="195"/>
  <c r="B1682" i="195"/>
  <c r="A1682" i="195"/>
  <c r="C1681" i="195"/>
  <c r="B1681" i="195"/>
  <c r="A1681" i="195"/>
  <c r="C1680" i="195"/>
  <c r="B1680" i="195"/>
  <c r="A1680" i="195"/>
  <c r="C1679" i="195"/>
  <c r="B1679" i="195"/>
  <c r="A1679" i="195"/>
  <c r="C1678" i="195"/>
  <c r="B1678" i="195"/>
  <c r="A1678" i="195"/>
  <c r="C1677" i="195"/>
  <c r="B1677" i="195"/>
  <c r="A1677" i="195"/>
  <c r="C1676" i="195"/>
  <c r="B1676" i="195"/>
  <c r="A1676" i="195"/>
  <c r="C1675" i="195"/>
  <c r="B1675" i="195"/>
  <c r="A1675" i="195"/>
  <c r="C1674" i="195"/>
  <c r="B1674" i="195"/>
  <c r="A1674" i="195"/>
  <c r="C1673" i="195"/>
  <c r="B1673" i="195"/>
  <c r="A1673" i="195"/>
  <c r="C1672" i="195"/>
  <c r="B1672" i="195"/>
  <c r="A1672" i="195"/>
  <c r="C1671" i="195"/>
  <c r="B1671" i="195"/>
  <c r="A1671" i="195"/>
  <c r="C1670" i="195"/>
  <c r="B1670" i="195"/>
  <c r="A1670" i="195"/>
  <c r="C1669" i="195"/>
  <c r="B1669" i="195"/>
  <c r="A1669" i="195"/>
  <c r="C1668" i="195"/>
  <c r="B1668" i="195"/>
  <c r="A1668" i="195"/>
  <c r="C1667" i="195"/>
  <c r="B1667" i="195"/>
  <c r="A1667" i="195"/>
  <c r="C1666" i="195"/>
  <c r="B1666" i="195"/>
  <c r="A1666" i="195"/>
  <c r="C1665" i="195"/>
  <c r="B1665" i="195"/>
  <c r="A1665" i="195"/>
  <c r="C1664" i="195"/>
  <c r="B1664" i="195"/>
  <c r="A1664" i="195"/>
  <c r="C1663" i="195"/>
  <c r="B1663" i="195"/>
  <c r="A1663" i="195"/>
  <c r="C1662" i="195"/>
  <c r="B1662" i="195"/>
  <c r="A1662" i="195"/>
  <c r="C1661" i="195"/>
  <c r="B1661" i="195"/>
  <c r="A1661" i="195"/>
  <c r="C1660" i="195"/>
  <c r="B1660" i="195"/>
  <c r="A1660" i="195"/>
  <c r="C1659" i="195"/>
  <c r="B1659" i="195"/>
  <c r="A1659" i="195"/>
  <c r="C1658" i="195"/>
  <c r="B1658" i="195"/>
  <c r="A1658" i="195"/>
  <c r="C1657" i="195"/>
  <c r="B1657" i="195"/>
  <c r="A1657" i="195"/>
  <c r="C1656" i="195"/>
  <c r="B1656" i="195"/>
  <c r="A1656" i="195"/>
  <c r="C1655" i="195"/>
  <c r="B1655" i="195"/>
  <c r="A1655" i="195"/>
  <c r="C1654" i="195"/>
  <c r="B1654" i="195"/>
  <c r="A1654" i="195"/>
  <c r="C1653" i="195"/>
  <c r="B1653" i="195"/>
  <c r="A1653" i="195"/>
  <c r="C1652" i="195"/>
  <c r="B1652" i="195"/>
  <c r="A1652" i="195"/>
  <c r="C1651" i="195"/>
  <c r="B1651" i="195"/>
  <c r="A1651" i="195"/>
  <c r="C1650" i="195"/>
  <c r="B1650" i="195"/>
  <c r="A1650" i="195"/>
  <c r="C1649" i="195"/>
  <c r="B1649" i="195"/>
  <c r="A1649" i="195"/>
  <c r="C1648" i="195"/>
  <c r="B1648" i="195"/>
  <c r="A1648" i="195"/>
  <c r="C1647" i="195"/>
  <c r="B1647" i="195"/>
  <c r="A1647" i="195"/>
  <c r="C1646" i="195"/>
  <c r="B1646" i="195"/>
  <c r="A1646" i="195"/>
  <c r="C1645" i="195"/>
  <c r="B1645" i="195"/>
  <c r="A1645" i="195"/>
  <c r="C1644" i="195"/>
  <c r="B1644" i="195"/>
  <c r="A1644" i="195"/>
  <c r="C1643" i="195"/>
  <c r="B1643" i="195"/>
  <c r="A1643" i="195"/>
  <c r="C1642" i="195"/>
  <c r="B1642" i="195"/>
  <c r="A1642" i="195"/>
  <c r="C1641" i="195"/>
  <c r="B1641" i="195"/>
  <c r="A1641" i="195"/>
  <c r="C1640" i="195"/>
  <c r="B1640" i="195"/>
  <c r="A1640" i="195"/>
  <c r="C1639" i="195"/>
  <c r="B1639" i="195"/>
  <c r="A1639" i="195"/>
  <c r="C1638" i="195"/>
  <c r="B1638" i="195"/>
  <c r="A1638" i="195"/>
  <c r="C1637" i="195"/>
  <c r="B1637" i="195"/>
  <c r="A1637" i="195"/>
  <c r="C1636" i="195"/>
  <c r="B1636" i="195"/>
  <c r="A1636" i="195"/>
  <c r="C1635" i="195"/>
  <c r="B1635" i="195"/>
  <c r="A1635" i="195"/>
  <c r="C1634" i="195"/>
  <c r="B1634" i="195"/>
  <c r="A1634" i="195"/>
  <c r="C1633" i="195"/>
  <c r="B1633" i="195"/>
  <c r="A1633" i="195"/>
  <c r="C1632" i="195"/>
  <c r="B1632" i="195"/>
  <c r="A1632" i="195"/>
  <c r="C1631" i="195"/>
  <c r="B1631" i="195"/>
  <c r="A1631" i="195"/>
  <c r="C1630" i="195"/>
  <c r="B1630" i="195"/>
  <c r="A1630" i="195"/>
  <c r="C1629" i="195"/>
  <c r="B1629" i="195"/>
  <c r="A1629" i="195"/>
  <c r="C1628" i="195"/>
  <c r="B1628" i="195"/>
  <c r="A1628" i="195"/>
  <c r="C1627" i="195"/>
  <c r="B1627" i="195"/>
  <c r="A1627" i="195"/>
  <c r="C1626" i="195"/>
  <c r="B1626" i="195"/>
  <c r="A1626" i="195"/>
  <c r="C1625" i="195"/>
  <c r="B1625" i="195"/>
  <c r="A1625" i="195"/>
  <c r="C1624" i="195"/>
  <c r="B1624" i="195"/>
  <c r="A1624" i="195"/>
  <c r="C1623" i="195"/>
  <c r="B1623" i="195"/>
  <c r="A1623" i="195"/>
  <c r="C1622" i="195"/>
  <c r="B1622" i="195"/>
  <c r="A1622" i="195"/>
  <c r="C1621" i="195"/>
  <c r="B1621" i="195"/>
  <c r="A1621" i="195"/>
  <c r="C1620" i="195"/>
  <c r="B1620" i="195"/>
  <c r="A1620" i="195"/>
  <c r="C1619" i="195"/>
  <c r="B1619" i="195"/>
  <c r="A1619" i="195"/>
  <c r="C1618" i="195"/>
  <c r="B1618" i="195"/>
  <c r="A1618" i="195"/>
  <c r="C1617" i="195"/>
  <c r="B1617" i="195"/>
  <c r="A1617" i="195"/>
  <c r="C1616" i="195"/>
  <c r="B1616" i="195"/>
  <c r="A1616" i="195"/>
  <c r="C1615" i="195"/>
  <c r="B1615" i="195"/>
  <c r="A1615" i="195"/>
  <c r="C1614" i="195"/>
  <c r="B1614" i="195"/>
  <c r="A1614" i="195"/>
  <c r="C1613" i="195"/>
  <c r="B1613" i="195"/>
  <c r="A1613" i="195"/>
  <c r="C1612" i="195"/>
  <c r="B1612" i="195"/>
  <c r="A1612" i="195"/>
  <c r="C1611" i="195"/>
  <c r="B1611" i="195"/>
  <c r="A1611" i="195"/>
  <c r="C1610" i="195"/>
  <c r="B1610" i="195"/>
  <c r="A1610" i="195"/>
  <c r="C1609" i="195"/>
  <c r="B1609" i="195"/>
  <c r="A1609" i="195"/>
  <c r="C1608" i="195"/>
  <c r="B1608" i="195"/>
  <c r="A1608" i="195"/>
  <c r="C1607" i="195"/>
  <c r="B1607" i="195"/>
  <c r="A1607" i="195"/>
  <c r="C1606" i="195"/>
  <c r="B1606" i="195"/>
  <c r="A1606" i="195"/>
  <c r="C1605" i="195"/>
  <c r="B1605" i="195"/>
  <c r="A1605" i="195"/>
  <c r="C1604" i="195"/>
  <c r="B1604" i="195"/>
  <c r="A1604" i="195"/>
  <c r="C1603" i="195"/>
  <c r="B1603" i="195"/>
  <c r="A1603" i="195"/>
  <c r="C1602" i="195"/>
  <c r="B1602" i="195"/>
  <c r="A1602" i="195"/>
  <c r="C1601" i="195"/>
  <c r="B1601" i="195"/>
  <c r="A1601" i="195"/>
  <c r="C1600" i="195"/>
  <c r="B1600" i="195"/>
  <c r="A1600" i="195"/>
  <c r="C1599" i="195"/>
  <c r="B1599" i="195"/>
  <c r="A1599" i="195"/>
  <c r="C1598" i="195"/>
  <c r="B1598" i="195"/>
  <c r="A1598" i="195"/>
  <c r="C1597" i="195"/>
  <c r="B1597" i="195"/>
  <c r="A1597" i="195"/>
  <c r="C1596" i="195"/>
  <c r="B1596" i="195"/>
  <c r="A1596" i="195"/>
  <c r="C1595" i="195"/>
  <c r="B1595" i="195"/>
  <c r="A1595" i="195"/>
  <c r="C1594" i="195"/>
  <c r="B1594" i="195"/>
  <c r="A1594" i="195"/>
  <c r="C1593" i="195"/>
  <c r="B1593" i="195"/>
  <c r="A1593" i="195"/>
  <c r="C1592" i="195"/>
  <c r="B1592" i="195"/>
  <c r="A1592" i="195"/>
  <c r="C1591" i="195"/>
  <c r="B1591" i="195"/>
  <c r="A1591" i="195"/>
  <c r="C1590" i="195"/>
  <c r="B1590" i="195"/>
  <c r="A1590" i="195"/>
  <c r="C1589" i="195"/>
  <c r="B1589" i="195"/>
  <c r="A1589" i="195"/>
  <c r="C1588" i="195"/>
  <c r="B1588" i="195"/>
  <c r="A1588" i="195"/>
  <c r="C1587" i="195"/>
  <c r="B1587" i="195"/>
  <c r="A1587" i="195"/>
  <c r="C1586" i="195"/>
  <c r="B1586" i="195"/>
  <c r="A1586" i="195"/>
  <c r="C1585" i="195"/>
  <c r="B1585" i="195"/>
  <c r="A1585" i="195"/>
  <c r="C1584" i="195"/>
  <c r="B1584" i="195"/>
  <c r="A1584" i="195"/>
  <c r="C1583" i="195"/>
  <c r="B1583" i="195"/>
  <c r="A1583" i="195"/>
  <c r="C1582" i="195"/>
  <c r="B1582" i="195"/>
  <c r="A1582" i="195"/>
  <c r="C1581" i="195"/>
  <c r="B1581" i="195"/>
  <c r="A1581" i="195"/>
  <c r="C1580" i="195"/>
  <c r="B1580" i="195"/>
  <c r="A1580" i="195"/>
  <c r="C1579" i="195"/>
  <c r="B1579" i="195"/>
  <c r="A1579" i="195"/>
  <c r="C1578" i="195"/>
  <c r="B1578" i="195"/>
  <c r="A1578" i="195"/>
  <c r="C1577" i="195"/>
  <c r="B1577" i="195"/>
  <c r="A1577" i="195"/>
  <c r="C1576" i="195"/>
  <c r="B1576" i="195"/>
  <c r="A1576" i="195"/>
  <c r="C1575" i="195"/>
  <c r="B1575" i="195"/>
  <c r="A1575" i="195"/>
  <c r="C1574" i="195"/>
  <c r="B1574" i="195"/>
  <c r="A1574" i="195"/>
  <c r="C1573" i="195"/>
  <c r="B1573" i="195"/>
  <c r="A1573" i="195"/>
  <c r="C1572" i="195"/>
  <c r="B1572" i="195"/>
  <c r="A1572" i="195"/>
  <c r="C1571" i="195"/>
  <c r="B1571" i="195"/>
  <c r="A1571" i="195"/>
  <c r="C1570" i="195"/>
  <c r="B1570" i="195"/>
  <c r="A1570" i="195"/>
  <c r="C1569" i="195"/>
  <c r="B1569" i="195"/>
  <c r="A1569" i="195"/>
  <c r="C1568" i="195"/>
  <c r="B1568" i="195"/>
  <c r="A1568" i="195"/>
  <c r="C1567" i="195"/>
  <c r="B1567" i="195"/>
  <c r="A1567" i="195"/>
  <c r="C1566" i="195"/>
  <c r="B1566" i="195"/>
  <c r="A1566" i="195"/>
  <c r="C1565" i="195"/>
  <c r="B1565" i="195"/>
  <c r="A1565" i="195"/>
  <c r="C1564" i="195"/>
  <c r="B1564" i="195"/>
  <c r="A1564" i="195"/>
  <c r="C1563" i="195"/>
  <c r="B1563" i="195"/>
  <c r="A1563" i="195"/>
  <c r="C1562" i="195"/>
  <c r="B1562" i="195"/>
  <c r="A1562" i="195"/>
  <c r="C1561" i="195"/>
  <c r="B1561" i="195"/>
  <c r="A1561" i="195"/>
  <c r="C1560" i="195"/>
  <c r="B1560" i="195"/>
  <c r="A1560" i="195"/>
  <c r="C1559" i="195"/>
  <c r="B1559" i="195"/>
  <c r="A1559" i="195"/>
  <c r="C1558" i="195"/>
  <c r="B1558" i="195"/>
  <c r="A1558" i="195"/>
  <c r="C1557" i="195"/>
  <c r="B1557" i="195"/>
  <c r="A1557" i="195"/>
  <c r="C1556" i="195"/>
  <c r="B1556" i="195"/>
  <c r="A1556" i="195"/>
  <c r="C1555" i="195"/>
  <c r="B1555" i="195"/>
  <c r="A1555" i="195"/>
  <c r="C1554" i="195"/>
  <c r="B1554" i="195"/>
  <c r="A1554" i="195"/>
  <c r="C1553" i="195"/>
  <c r="B1553" i="195"/>
  <c r="A1553" i="195"/>
  <c r="C1552" i="195"/>
  <c r="B1552" i="195"/>
  <c r="A1552" i="195"/>
  <c r="C1551" i="195"/>
  <c r="B1551" i="195"/>
  <c r="A1551" i="195"/>
  <c r="C1550" i="195"/>
  <c r="B1550" i="195"/>
  <c r="A1550" i="195"/>
  <c r="C1549" i="195"/>
  <c r="B1549" i="195"/>
  <c r="A1549" i="195"/>
  <c r="C1548" i="195"/>
  <c r="B1548" i="195"/>
  <c r="A1548" i="195"/>
  <c r="C1547" i="195"/>
  <c r="B1547" i="195"/>
  <c r="A1547" i="195"/>
  <c r="C1546" i="195"/>
  <c r="B1546" i="195"/>
  <c r="A1546" i="195"/>
  <c r="C1545" i="195"/>
  <c r="B1545" i="195"/>
  <c r="A1545" i="195"/>
  <c r="C1544" i="195"/>
  <c r="B1544" i="195"/>
  <c r="A1544" i="195"/>
  <c r="C1543" i="195"/>
  <c r="B1543" i="195"/>
  <c r="A1543" i="195"/>
  <c r="C1542" i="195"/>
  <c r="B1542" i="195"/>
  <c r="A1542" i="195"/>
  <c r="C1541" i="195"/>
  <c r="B1541" i="195"/>
  <c r="A1541" i="195"/>
  <c r="C1540" i="195"/>
  <c r="B1540" i="195"/>
  <c r="A1540" i="195"/>
  <c r="C1539" i="195"/>
  <c r="B1539" i="195"/>
  <c r="A1539" i="195"/>
  <c r="C1538" i="195"/>
  <c r="B1538" i="195"/>
  <c r="A1538" i="195"/>
  <c r="C1537" i="195"/>
  <c r="B1537" i="195"/>
  <c r="A1537" i="195"/>
  <c r="C1536" i="195"/>
  <c r="B1536" i="195"/>
  <c r="A1536" i="195"/>
  <c r="C1535" i="195"/>
  <c r="B1535" i="195"/>
  <c r="A1535" i="195"/>
  <c r="C1534" i="195"/>
  <c r="B1534" i="195"/>
  <c r="A1534" i="195"/>
  <c r="C1533" i="195"/>
  <c r="B1533" i="195"/>
  <c r="A1533" i="195"/>
  <c r="C1532" i="195"/>
  <c r="B1532" i="195"/>
  <c r="A1532" i="195"/>
  <c r="C1531" i="195"/>
  <c r="B1531" i="195"/>
  <c r="A1531" i="195"/>
  <c r="C1530" i="195"/>
  <c r="B1530" i="195"/>
  <c r="A1530" i="195"/>
  <c r="C1529" i="195"/>
  <c r="B1529" i="195"/>
  <c r="A1529" i="195"/>
  <c r="C1528" i="195"/>
  <c r="B1528" i="195"/>
  <c r="A1528" i="195"/>
  <c r="C1527" i="195"/>
  <c r="B1527" i="195"/>
  <c r="A1527" i="195"/>
  <c r="C1526" i="195"/>
  <c r="B1526" i="195"/>
  <c r="A1526" i="195"/>
  <c r="C1525" i="195"/>
  <c r="B1525" i="195"/>
  <c r="A1525" i="195"/>
  <c r="C1524" i="195"/>
  <c r="B1524" i="195"/>
  <c r="A1524" i="195"/>
  <c r="C1523" i="195"/>
  <c r="B1523" i="195"/>
  <c r="A1523" i="195"/>
  <c r="C1522" i="195"/>
  <c r="B1522" i="195"/>
  <c r="A1522" i="195"/>
  <c r="C1521" i="195"/>
  <c r="B1521" i="195"/>
  <c r="A1521" i="195"/>
  <c r="C1520" i="195"/>
  <c r="B1520" i="195"/>
  <c r="A1520" i="195"/>
  <c r="C1519" i="195"/>
  <c r="B1519" i="195"/>
  <c r="A1519" i="195"/>
  <c r="C1518" i="195"/>
  <c r="B1518" i="195"/>
  <c r="A1518" i="195"/>
  <c r="C1517" i="195"/>
  <c r="B1517" i="195"/>
  <c r="A1517" i="195"/>
  <c r="C1516" i="195"/>
  <c r="B1516" i="195"/>
  <c r="A1516" i="195"/>
  <c r="C1515" i="195"/>
  <c r="B1515" i="195"/>
  <c r="A1515" i="195"/>
  <c r="C1514" i="195"/>
  <c r="B1514" i="195"/>
  <c r="A1514" i="195"/>
  <c r="C1513" i="195"/>
  <c r="B1513" i="195"/>
  <c r="A1513" i="195"/>
  <c r="C1512" i="195"/>
  <c r="B1512" i="195"/>
  <c r="A1512" i="195"/>
  <c r="C1511" i="195"/>
  <c r="B1511" i="195"/>
  <c r="A1511" i="195"/>
  <c r="C1510" i="195"/>
  <c r="B1510" i="195"/>
  <c r="A1510" i="195"/>
  <c r="C1509" i="195"/>
  <c r="B1509" i="195"/>
  <c r="A1509" i="195"/>
  <c r="C1508" i="195"/>
  <c r="B1508" i="195"/>
  <c r="A1508" i="195"/>
  <c r="C1507" i="195"/>
  <c r="B1507" i="195"/>
  <c r="A1507" i="195"/>
  <c r="C1506" i="195"/>
  <c r="B1506" i="195"/>
  <c r="A1506" i="195"/>
  <c r="C1505" i="195"/>
  <c r="B1505" i="195"/>
  <c r="A1505" i="195"/>
  <c r="C1504" i="195"/>
  <c r="B1504" i="195"/>
  <c r="A1504" i="195"/>
  <c r="C1503" i="195"/>
  <c r="B1503" i="195"/>
  <c r="A1503" i="195"/>
  <c r="C1502" i="195"/>
  <c r="B1502" i="195"/>
  <c r="A1502" i="195"/>
  <c r="C1501" i="195"/>
  <c r="B1501" i="195"/>
  <c r="A1501" i="195"/>
  <c r="C1500" i="195"/>
  <c r="B1500" i="195"/>
  <c r="A1500" i="195"/>
  <c r="C1499" i="195"/>
  <c r="B1499" i="195"/>
  <c r="A1499" i="195"/>
  <c r="C1498" i="195"/>
  <c r="B1498" i="195"/>
  <c r="A1498" i="195"/>
  <c r="C1497" i="195"/>
  <c r="B1497" i="195"/>
  <c r="A1497" i="195"/>
  <c r="C1496" i="195"/>
  <c r="B1496" i="195"/>
  <c r="A1496" i="195"/>
  <c r="C1495" i="195"/>
  <c r="B1495" i="195"/>
  <c r="A1495" i="195"/>
  <c r="C1494" i="195"/>
  <c r="B1494" i="195"/>
  <c r="A1494" i="195"/>
  <c r="C1493" i="195"/>
  <c r="B1493" i="195"/>
  <c r="A1493" i="195"/>
  <c r="C1492" i="195"/>
  <c r="B1492" i="195"/>
  <c r="A1492" i="195"/>
  <c r="C1491" i="195"/>
  <c r="B1491" i="195"/>
  <c r="A1491" i="195"/>
  <c r="C1490" i="195"/>
  <c r="B1490" i="195"/>
  <c r="A1490" i="195"/>
  <c r="C1489" i="195"/>
  <c r="B1489" i="195"/>
  <c r="A1489" i="195"/>
  <c r="C1488" i="195"/>
  <c r="B1488" i="195"/>
  <c r="A1488" i="195"/>
  <c r="C1487" i="195"/>
  <c r="B1487" i="195"/>
  <c r="A1487" i="195"/>
  <c r="C1486" i="195"/>
  <c r="B1486" i="195"/>
  <c r="A1486" i="195"/>
  <c r="C1485" i="195"/>
  <c r="B1485" i="195"/>
  <c r="A1485" i="195"/>
  <c r="C1484" i="195"/>
  <c r="B1484" i="195"/>
  <c r="A1484" i="195"/>
  <c r="C1483" i="195"/>
  <c r="B1483" i="195"/>
  <c r="A1483" i="195"/>
  <c r="C1482" i="195"/>
  <c r="B1482" i="195"/>
  <c r="A1482" i="195"/>
  <c r="C1481" i="195"/>
  <c r="B1481" i="195"/>
  <c r="A1481" i="195"/>
  <c r="C1480" i="195"/>
  <c r="B1480" i="195"/>
  <c r="A1480" i="195"/>
  <c r="C1479" i="195"/>
  <c r="B1479" i="195"/>
  <c r="A1479" i="195"/>
  <c r="C1478" i="195"/>
  <c r="B1478" i="195"/>
  <c r="A1478" i="195"/>
  <c r="C1477" i="195"/>
  <c r="B1477" i="195"/>
  <c r="A1477" i="195"/>
  <c r="C1476" i="195"/>
  <c r="B1476" i="195"/>
  <c r="A1476" i="195"/>
  <c r="C1475" i="195"/>
  <c r="B1475" i="195"/>
  <c r="A1475" i="195"/>
  <c r="C1474" i="195"/>
  <c r="B1474" i="195"/>
  <c r="A1474" i="195"/>
  <c r="C1473" i="195"/>
  <c r="B1473" i="195"/>
  <c r="A1473" i="195"/>
  <c r="C1472" i="195"/>
  <c r="B1472" i="195"/>
  <c r="A1472" i="195"/>
  <c r="C1471" i="195"/>
  <c r="B1471" i="195"/>
  <c r="A1471" i="195"/>
  <c r="C1470" i="195"/>
  <c r="B1470" i="195"/>
  <c r="A1470" i="195"/>
  <c r="C1469" i="195"/>
  <c r="B1469" i="195"/>
  <c r="A1469" i="195"/>
  <c r="C1468" i="195"/>
  <c r="B1468" i="195"/>
  <c r="A1468" i="195"/>
  <c r="C1467" i="195"/>
  <c r="B1467" i="195"/>
  <c r="A1467" i="195"/>
  <c r="C1466" i="195"/>
  <c r="B1466" i="195"/>
  <c r="A1466" i="195"/>
  <c r="C1465" i="195"/>
  <c r="B1465" i="195"/>
  <c r="A1465" i="195"/>
  <c r="C1464" i="195"/>
  <c r="B1464" i="195"/>
  <c r="A1464" i="195"/>
  <c r="C1463" i="195"/>
  <c r="B1463" i="195"/>
  <c r="A1463" i="195"/>
  <c r="C1462" i="195"/>
  <c r="B1462" i="195"/>
  <c r="A1462" i="195"/>
  <c r="C1461" i="195"/>
  <c r="B1461" i="195"/>
  <c r="A1461" i="195"/>
  <c r="C1460" i="195"/>
  <c r="B1460" i="195"/>
  <c r="A1460" i="195"/>
  <c r="C1459" i="195"/>
  <c r="B1459" i="195"/>
  <c r="A1459" i="195"/>
  <c r="C1458" i="195"/>
  <c r="B1458" i="195"/>
  <c r="A1458" i="195"/>
  <c r="C1457" i="195"/>
  <c r="B1457" i="195"/>
  <c r="A1457" i="195"/>
  <c r="C1456" i="195"/>
  <c r="B1456" i="195"/>
  <c r="A1456" i="195"/>
  <c r="C1455" i="195"/>
  <c r="B1455" i="195"/>
  <c r="A1455" i="195"/>
  <c r="C1454" i="195"/>
  <c r="B1454" i="195"/>
  <c r="A1454" i="195"/>
  <c r="C1453" i="195"/>
  <c r="B1453" i="195"/>
  <c r="A1453" i="195"/>
  <c r="C1452" i="195"/>
  <c r="B1452" i="195"/>
  <c r="A1452" i="195"/>
  <c r="C1451" i="195"/>
  <c r="B1451" i="195"/>
  <c r="A1451" i="195"/>
  <c r="C1450" i="195"/>
  <c r="B1450" i="195"/>
  <c r="A1450" i="195"/>
  <c r="C1449" i="195"/>
  <c r="B1449" i="195"/>
  <c r="A1449" i="195"/>
  <c r="C1448" i="195"/>
  <c r="B1448" i="195"/>
  <c r="A1448" i="195"/>
  <c r="C1447" i="195"/>
  <c r="B1447" i="195"/>
  <c r="A1447" i="195"/>
  <c r="C1446" i="195"/>
  <c r="B1446" i="195"/>
  <c r="A1446" i="195"/>
  <c r="C1445" i="195"/>
  <c r="B1445" i="195"/>
  <c r="A1445" i="195"/>
  <c r="C1444" i="195"/>
  <c r="B1444" i="195"/>
  <c r="A1444" i="195"/>
  <c r="C1443" i="195"/>
  <c r="B1443" i="195"/>
  <c r="A1443" i="195"/>
  <c r="C1442" i="195"/>
  <c r="B1442" i="195"/>
  <c r="A1442" i="195"/>
  <c r="C1441" i="195"/>
  <c r="B1441" i="195"/>
  <c r="A1441" i="195"/>
  <c r="C1440" i="195"/>
  <c r="B1440" i="195"/>
  <c r="A1440" i="195"/>
  <c r="C1439" i="195"/>
  <c r="B1439" i="195"/>
  <c r="A1439" i="195"/>
  <c r="C1438" i="195"/>
  <c r="B1438" i="195"/>
  <c r="A1438" i="195"/>
  <c r="C1437" i="195"/>
  <c r="B1437" i="195"/>
  <c r="A1437" i="195"/>
  <c r="C1436" i="195"/>
  <c r="B1436" i="195"/>
  <c r="A1436" i="195"/>
  <c r="C1435" i="195"/>
  <c r="B1435" i="195"/>
  <c r="A1435" i="195"/>
  <c r="C1434" i="195"/>
  <c r="B1434" i="195"/>
  <c r="A1434" i="195"/>
  <c r="C1433" i="195"/>
  <c r="B1433" i="195"/>
  <c r="A1433" i="195"/>
  <c r="C1432" i="195"/>
  <c r="B1432" i="195"/>
  <c r="A1432" i="195"/>
  <c r="C1431" i="195"/>
  <c r="B1431" i="195"/>
  <c r="A1431" i="195"/>
  <c r="C1430" i="195"/>
  <c r="B1430" i="195"/>
  <c r="A1430" i="195"/>
  <c r="C1429" i="195"/>
  <c r="B1429" i="195"/>
  <c r="A1429" i="195"/>
  <c r="C1428" i="195"/>
  <c r="B1428" i="195"/>
  <c r="A1428" i="195"/>
  <c r="C1427" i="195"/>
  <c r="B1427" i="195"/>
  <c r="A1427" i="195"/>
  <c r="C1426" i="195"/>
  <c r="B1426" i="195"/>
  <c r="A1426" i="195"/>
  <c r="C1425" i="195"/>
  <c r="B1425" i="195"/>
  <c r="A1425" i="195"/>
  <c r="C1424" i="195"/>
  <c r="B1424" i="195"/>
  <c r="A1424" i="195"/>
  <c r="C1423" i="195"/>
  <c r="B1423" i="195"/>
  <c r="A1423" i="195"/>
  <c r="C1422" i="195"/>
  <c r="B1422" i="195"/>
  <c r="A1422" i="195"/>
  <c r="C1421" i="195"/>
  <c r="B1421" i="195"/>
  <c r="A1421" i="195"/>
  <c r="C1420" i="195"/>
  <c r="B1420" i="195"/>
  <c r="A1420" i="195"/>
  <c r="C1419" i="195"/>
  <c r="B1419" i="195"/>
  <c r="A1419" i="195"/>
  <c r="C1418" i="195"/>
  <c r="B1418" i="195"/>
  <c r="A1418" i="195"/>
  <c r="C1417" i="195"/>
  <c r="B1417" i="195"/>
  <c r="A1417" i="195"/>
  <c r="C1416" i="195"/>
  <c r="B1416" i="195"/>
  <c r="A1416" i="195"/>
  <c r="C1415" i="195"/>
  <c r="B1415" i="195"/>
  <c r="A1415" i="195"/>
  <c r="C1414" i="195"/>
  <c r="B1414" i="195"/>
  <c r="A1414" i="195"/>
  <c r="C1413" i="195"/>
  <c r="B1413" i="195"/>
  <c r="A1413" i="195"/>
  <c r="C1412" i="195"/>
  <c r="B1412" i="195"/>
  <c r="A1412" i="195"/>
  <c r="C1411" i="195"/>
  <c r="B1411" i="195"/>
  <c r="A1411" i="195"/>
  <c r="C1410" i="195"/>
  <c r="B1410" i="195"/>
  <c r="A1410" i="195"/>
  <c r="C1409" i="195"/>
  <c r="B1409" i="195"/>
  <c r="A1409" i="195"/>
  <c r="C1408" i="195"/>
  <c r="B1408" i="195"/>
  <c r="A1408" i="195"/>
  <c r="C1407" i="195"/>
  <c r="B1407" i="195"/>
  <c r="A1407" i="195"/>
  <c r="C1406" i="195"/>
  <c r="B1406" i="195"/>
  <c r="A1406" i="195"/>
  <c r="C1405" i="195"/>
  <c r="B1405" i="195"/>
  <c r="A1405" i="195"/>
  <c r="C1404" i="195"/>
  <c r="B1404" i="195"/>
  <c r="A1404" i="195"/>
  <c r="C1403" i="195"/>
  <c r="B1403" i="195"/>
  <c r="A1403" i="195"/>
  <c r="C1402" i="195"/>
  <c r="B1402" i="195"/>
  <c r="A1402" i="195"/>
  <c r="C1401" i="195"/>
  <c r="B1401" i="195"/>
  <c r="A1401" i="195"/>
  <c r="C1400" i="195"/>
  <c r="B1400" i="195"/>
  <c r="A1400" i="195"/>
  <c r="C1399" i="195"/>
  <c r="B1399" i="195"/>
  <c r="A1399" i="195"/>
  <c r="C1398" i="195"/>
  <c r="B1398" i="195"/>
  <c r="A1398" i="195"/>
  <c r="C1397" i="195"/>
  <c r="B1397" i="195"/>
  <c r="A1397" i="195"/>
  <c r="C1396" i="195"/>
  <c r="B1396" i="195"/>
  <c r="A1396" i="195"/>
  <c r="C1395" i="195"/>
  <c r="B1395" i="195"/>
  <c r="A1395" i="195"/>
  <c r="C1394" i="195"/>
  <c r="B1394" i="195"/>
  <c r="A1394" i="195"/>
  <c r="C1393" i="195"/>
  <c r="B1393" i="195"/>
  <c r="A1393" i="195"/>
  <c r="C1392" i="195"/>
  <c r="B1392" i="195"/>
  <c r="A1392" i="195"/>
  <c r="C1391" i="195"/>
  <c r="B1391" i="195"/>
  <c r="A1391" i="195"/>
  <c r="C1390" i="195"/>
  <c r="B1390" i="195"/>
  <c r="A1390" i="195"/>
  <c r="C1389" i="195"/>
  <c r="B1389" i="195"/>
  <c r="A1389" i="195"/>
  <c r="C1388" i="195"/>
  <c r="B1388" i="195"/>
  <c r="A1388" i="195"/>
  <c r="C1387" i="195"/>
  <c r="B1387" i="195"/>
  <c r="A1387" i="195"/>
  <c r="C1386" i="195"/>
  <c r="B1386" i="195"/>
  <c r="A1386" i="195"/>
  <c r="C1385" i="195"/>
  <c r="B1385" i="195"/>
  <c r="A1385" i="195"/>
  <c r="C1384" i="195"/>
  <c r="B1384" i="195"/>
  <c r="A1384" i="195"/>
  <c r="C1383" i="195"/>
  <c r="B1383" i="195"/>
  <c r="A1383" i="195"/>
  <c r="C1382" i="195"/>
  <c r="B1382" i="195"/>
  <c r="A1382" i="195"/>
  <c r="C1381" i="195"/>
  <c r="B1381" i="195"/>
  <c r="A1381" i="195"/>
  <c r="C1380" i="195"/>
  <c r="B1380" i="195"/>
  <c r="A1380" i="195"/>
  <c r="C1379" i="195"/>
  <c r="B1379" i="195"/>
  <c r="A1379" i="195"/>
  <c r="C1378" i="195"/>
  <c r="B1378" i="195"/>
  <c r="A1378" i="195"/>
  <c r="C1377" i="195"/>
  <c r="B1377" i="195"/>
  <c r="A1377" i="195"/>
  <c r="C1376" i="195"/>
  <c r="B1376" i="195"/>
  <c r="A1376" i="195"/>
  <c r="C1375" i="195"/>
  <c r="B1375" i="195"/>
  <c r="A1375" i="195"/>
  <c r="C1374" i="195"/>
  <c r="B1374" i="195"/>
  <c r="A1374" i="195"/>
  <c r="C1373" i="195"/>
  <c r="B1373" i="195"/>
  <c r="A1373" i="195"/>
  <c r="C1372" i="195"/>
  <c r="B1372" i="195"/>
  <c r="A1372" i="195"/>
  <c r="C1371" i="195"/>
  <c r="B1371" i="195"/>
  <c r="A1371" i="195"/>
  <c r="C1370" i="195"/>
  <c r="B1370" i="195"/>
  <c r="A1370" i="195"/>
  <c r="C1369" i="195"/>
  <c r="B1369" i="195"/>
  <c r="A1369" i="195"/>
  <c r="C1368" i="195"/>
  <c r="B1368" i="195"/>
  <c r="A1368" i="195"/>
  <c r="C1367" i="195"/>
  <c r="B1367" i="195"/>
  <c r="A1367" i="195"/>
  <c r="C1366" i="195"/>
  <c r="B1366" i="195"/>
  <c r="A1366" i="195"/>
  <c r="C1365" i="195"/>
  <c r="B1365" i="195"/>
  <c r="A1365" i="195"/>
  <c r="C1364" i="195"/>
  <c r="B1364" i="195"/>
  <c r="A1364" i="195"/>
  <c r="C1363" i="195"/>
  <c r="B1363" i="195"/>
  <c r="A1363" i="195"/>
  <c r="C1362" i="195"/>
  <c r="B1362" i="195"/>
  <c r="A1362" i="195"/>
  <c r="C1361" i="195"/>
  <c r="B1361" i="195"/>
  <c r="A1361" i="195"/>
  <c r="C1360" i="195"/>
  <c r="B1360" i="195"/>
  <c r="A1360" i="195"/>
  <c r="C1359" i="195"/>
  <c r="B1359" i="195"/>
  <c r="A1359" i="195"/>
  <c r="C1358" i="195"/>
  <c r="B1358" i="195"/>
  <c r="A1358" i="195"/>
  <c r="C1357" i="195"/>
  <c r="B1357" i="195"/>
  <c r="A1357" i="195"/>
  <c r="C1356" i="195"/>
  <c r="B1356" i="195"/>
  <c r="A1356" i="195"/>
  <c r="C1355" i="195"/>
  <c r="B1355" i="195"/>
  <c r="A1355" i="195"/>
  <c r="C1354" i="195"/>
  <c r="B1354" i="195"/>
  <c r="A1354" i="195"/>
  <c r="C1353" i="195"/>
  <c r="B1353" i="195"/>
  <c r="A1353" i="195"/>
  <c r="C1352" i="195"/>
  <c r="B1352" i="195"/>
  <c r="A1352" i="195"/>
  <c r="C1351" i="195"/>
  <c r="B1351" i="195"/>
  <c r="A1351" i="195"/>
  <c r="C1350" i="195"/>
  <c r="B1350" i="195"/>
  <c r="A1350" i="195"/>
  <c r="C1349" i="195"/>
  <c r="B1349" i="195"/>
  <c r="A1349" i="195"/>
  <c r="C1348" i="195"/>
  <c r="B1348" i="195"/>
  <c r="A1348" i="195"/>
  <c r="C1347" i="195"/>
  <c r="B1347" i="195"/>
  <c r="A1347" i="195"/>
  <c r="C1346" i="195"/>
  <c r="B1346" i="195"/>
  <c r="A1346" i="195"/>
  <c r="C1345" i="195"/>
  <c r="B1345" i="195"/>
  <c r="A1345" i="195"/>
  <c r="C1344" i="195"/>
  <c r="B1344" i="195"/>
  <c r="A1344" i="195"/>
  <c r="C1343" i="195"/>
  <c r="B1343" i="195"/>
  <c r="A1343" i="195"/>
  <c r="C1342" i="195"/>
  <c r="B1342" i="195"/>
  <c r="A1342" i="195"/>
  <c r="C1341" i="195"/>
  <c r="B1341" i="195"/>
  <c r="A1341" i="195"/>
  <c r="C1340" i="195"/>
  <c r="B1340" i="195"/>
  <c r="A1340" i="195"/>
  <c r="C1339" i="195"/>
  <c r="B1339" i="195"/>
  <c r="A1339" i="195"/>
  <c r="C1338" i="195"/>
  <c r="B1338" i="195"/>
  <c r="A1338" i="195"/>
  <c r="C1337" i="195"/>
  <c r="B1337" i="195"/>
  <c r="A1337" i="195"/>
  <c r="C1336" i="195"/>
  <c r="B1336" i="195"/>
  <c r="A1336" i="195"/>
  <c r="C1335" i="195"/>
  <c r="B1335" i="195"/>
  <c r="A1335" i="195"/>
  <c r="C1334" i="195"/>
  <c r="B1334" i="195"/>
  <c r="A1334" i="195"/>
  <c r="C1333" i="195"/>
  <c r="B1333" i="195"/>
  <c r="A1333" i="195"/>
  <c r="C1332" i="195"/>
  <c r="B1332" i="195"/>
  <c r="A1332" i="195"/>
  <c r="C1331" i="195"/>
  <c r="B1331" i="195"/>
  <c r="A1331" i="195"/>
  <c r="C1330" i="195"/>
  <c r="B1330" i="195"/>
  <c r="A1330" i="195"/>
  <c r="C1329" i="195"/>
  <c r="B1329" i="195"/>
  <c r="A1329" i="195"/>
  <c r="C1328" i="195"/>
  <c r="B1328" i="195"/>
  <c r="A1328" i="195"/>
  <c r="C1327" i="195"/>
  <c r="B1327" i="195"/>
  <c r="A1327" i="195"/>
  <c r="C1326" i="195"/>
  <c r="B1326" i="195"/>
  <c r="A1326" i="195"/>
  <c r="C1325" i="195"/>
  <c r="B1325" i="195"/>
  <c r="A1325" i="195"/>
  <c r="C1324" i="195"/>
  <c r="B1324" i="195"/>
  <c r="A1324" i="195"/>
  <c r="C1323" i="195"/>
  <c r="B1323" i="195"/>
  <c r="A1323" i="195"/>
  <c r="C1322" i="195"/>
  <c r="B1322" i="195"/>
  <c r="A1322" i="195"/>
  <c r="C1321" i="195"/>
  <c r="B1321" i="195"/>
  <c r="A1321" i="195"/>
  <c r="C1320" i="195"/>
  <c r="B1320" i="195"/>
  <c r="A1320" i="195"/>
  <c r="C1319" i="195"/>
  <c r="B1319" i="195"/>
  <c r="A1319" i="195"/>
  <c r="C1318" i="195"/>
  <c r="B1318" i="195"/>
  <c r="A1318" i="195"/>
  <c r="C1317" i="195"/>
  <c r="B1317" i="195"/>
  <c r="A1317" i="195"/>
  <c r="C1316" i="195"/>
  <c r="B1316" i="195"/>
  <c r="A1316" i="195"/>
  <c r="C1315" i="195"/>
  <c r="B1315" i="195"/>
  <c r="A1315" i="195"/>
  <c r="C1314" i="195"/>
  <c r="B1314" i="195"/>
  <c r="A1314" i="195"/>
  <c r="C1313" i="195"/>
  <c r="B1313" i="195"/>
  <c r="A1313" i="195"/>
  <c r="C1312" i="195"/>
  <c r="B1312" i="195"/>
  <c r="A1312" i="195"/>
  <c r="C1311" i="195"/>
  <c r="B1311" i="195"/>
  <c r="A1311" i="195"/>
  <c r="C1310" i="195"/>
  <c r="B1310" i="195"/>
  <c r="A1310" i="195"/>
  <c r="C1309" i="195"/>
  <c r="B1309" i="195"/>
  <c r="A1309" i="195"/>
  <c r="C1308" i="195"/>
  <c r="B1308" i="195"/>
  <c r="A1308" i="195"/>
  <c r="C1307" i="195"/>
  <c r="B1307" i="195"/>
  <c r="A1307" i="195"/>
  <c r="C1306" i="195"/>
  <c r="B1306" i="195"/>
  <c r="A1306" i="195"/>
  <c r="C1305" i="195"/>
  <c r="B1305" i="195"/>
  <c r="A1305" i="195"/>
  <c r="C1304" i="195"/>
  <c r="B1304" i="195"/>
  <c r="A1304" i="195"/>
  <c r="C1303" i="195"/>
  <c r="B1303" i="195"/>
  <c r="A1303" i="195"/>
  <c r="C1302" i="195"/>
  <c r="B1302" i="195"/>
  <c r="A1302" i="195"/>
  <c r="C1301" i="195"/>
  <c r="B1301" i="195"/>
  <c r="A1301" i="195"/>
  <c r="C1300" i="195"/>
  <c r="B1300" i="195"/>
  <c r="A1300" i="195"/>
  <c r="C1299" i="195"/>
  <c r="B1299" i="195"/>
  <c r="A1299" i="195"/>
  <c r="C1298" i="195"/>
  <c r="B1298" i="195"/>
  <c r="A1298" i="195"/>
  <c r="C1297" i="195"/>
  <c r="B1297" i="195"/>
  <c r="A1297" i="195"/>
  <c r="C1296" i="195"/>
  <c r="B1296" i="195"/>
  <c r="A1296" i="195"/>
  <c r="C1295" i="195"/>
  <c r="B1295" i="195"/>
  <c r="A1295" i="195"/>
  <c r="C1294" i="195"/>
  <c r="B1294" i="195"/>
  <c r="A1294" i="195"/>
  <c r="C1293" i="195"/>
  <c r="B1293" i="195"/>
  <c r="A1293" i="195"/>
  <c r="C1292" i="195"/>
  <c r="B1292" i="195"/>
  <c r="A1292" i="195"/>
  <c r="C1291" i="195"/>
  <c r="B1291" i="195"/>
  <c r="A1291" i="195"/>
  <c r="C1290" i="195"/>
  <c r="B1290" i="195"/>
  <c r="A1290" i="195"/>
  <c r="C1289" i="195"/>
  <c r="B1289" i="195"/>
  <c r="A1289" i="195"/>
  <c r="C1288" i="195"/>
  <c r="B1288" i="195"/>
  <c r="A1288" i="195"/>
  <c r="C1287" i="195"/>
  <c r="B1287" i="195"/>
  <c r="A1287" i="195"/>
  <c r="C1286" i="195"/>
  <c r="B1286" i="195"/>
  <c r="A1286" i="195"/>
  <c r="C1285" i="195"/>
  <c r="B1285" i="195"/>
  <c r="A1285" i="195"/>
  <c r="C1284" i="195"/>
  <c r="B1284" i="195"/>
  <c r="A1284" i="195"/>
  <c r="C1283" i="195"/>
  <c r="B1283" i="195"/>
  <c r="A1283" i="195"/>
  <c r="C1282" i="195"/>
  <c r="B1282" i="195"/>
  <c r="A1282" i="195"/>
  <c r="C1281" i="195"/>
  <c r="B1281" i="195"/>
  <c r="A1281" i="195"/>
  <c r="C1280" i="195"/>
  <c r="B1280" i="195"/>
  <c r="A1280" i="195"/>
  <c r="C1279" i="195"/>
  <c r="B1279" i="195"/>
  <c r="A1279" i="195"/>
  <c r="C1278" i="195"/>
  <c r="B1278" i="195"/>
  <c r="A1278" i="195"/>
  <c r="C1277" i="195"/>
  <c r="B1277" i="195"/>
  <c r="A1277" i="195"/>
  <c r="C1276" i="195"/>
  <c r="B1276" i="195"/>
  <c r="A1276" i="195"/>
  <c r="C1275" i="195"/>
  <c r="B1275" i="195"/>
  <c r="A1275" i="195"/>
  <c r="C1274" i="195"/>
  <c r="B1274" i="195"/>
  <c r="A1274" i="195"/>
  <c r="C1273" i="195"/>
  <c r="B1273" i="195"/>
  <c r="A1273" i="195"/>
  <c r="C1272" i="195"/>
  <c r="B1272" i="195"/>
  <c r="A1272" i="195"/>
  <c r="C1271" i="195"/>
  <c r="B1271" i="195"/>
  <c r="A1271" i="195"/>
  <c r="C1270" i="195"/>
  <c r="B1270" i="195"/>
  <c r="A1270" i="195"/>
  <c r="C1269" i="195"/>
  <c r="B1269" i="195"/>
  <c r="A1269" i="195"/>
  <c r="C1268" i="195"/>
  <c r="B1268" i="195"/>
  <c r="A1268" i="195"/>
  <c r="C1267" i="195"/>
  <c r="B1267" i="195"/>
  <c r="A1267" i="195"/>
  <c r="C1266" i="195"/>
  <c r="B1266" i="195"/>
  <c r="A1266" i="195"/>
  <c r="C1265" i="195"/>
  <c r="B1265" i="195"/>
  <c r="A1265" i="195"/>
  <c r="C1264" i="195"/>
  <c r="B1264" i="195"/>
  <c r="A1264" i="195"/>
  <c r="C1263" i="195"/>
  <c r="B1263" i="195"/>
  <c r="A1263" i="195"/>
  <c r="C1262" i="195"/>
  <c r="B1262" i="195"/>
  <c r="A1262" i="195"/>
  <c r="C1261" i="195"/>
  <c r="B1261" i="195"/>
  <c r="A1261" i="195"/>
  <c r="C1260" i="195"/>
  <c r="B1260" i="195"/>
  <c r="A1260" i="195"/>
  <c r="C1259" i="195"/>
  <c r="B1259" i="195"/>
  <c r="A1259" i="195"/>
  <c r="C1258" i="195"/>
  <c r="B1258" i="195"/>
  <c r="A1258" i="195"/>
  <c r="C1257" i="195"/>
  <c r="B1257" i="195"/>
  <c r="A1257" i="195"/>
  <c r="C1256" i="195"/>
  <c r="B1256" i="195"/>
  <c r="A1256" i="195"/>
  <c r="C1255" i="195"/>
  <c r="B1255" i="195"/>
  <c r="A1255" i="195"/>
  <c r="C1254" i="195"/>
  <c r="B1254" i="195"/>
  <c r="A1254" i="195"/>
  <c r="C1253" i="195"/>
  <c r="B1253" i="195"/>
  <c r="A1253" i="195"/>
  <c r="C1252" i="195"/>
  <c r="B1252" i="195"/>
  <c r="A1252" i="195"/>
  <c r="C1251" i="195"/>
  <c r="B1251" i="195"/>
  <c r="A1251" i="195"/>
  <c r="C1250" i="195"/>
  <c r="B1250" i="195"/>
  <c r="A1250" i="195"/>
  <c r="C1249" i="195"/>
  <c r="B1249" i="195"/>
  <c r="A1249" i="195"/>
  <c r="C1248" i="195"/>
  <c r="B1248" i="195"/>
  <c r="A1248" i="195"/>
  <c r="C1247" i="195"/>
  <c r="B1247" i="195"/>
  <c r="A1247" i="195"/>
  <c r="C1246" i="195"/>
  <c r="B1246" i="195"/>
  <c r="A1246" i="195"/>
  <c r="C1245" i="195"/>
  <c r="B1245" i="195"/>
  <c r="A1245" i="195"/>
  <c r="C1244" i="195"/>
  <c r="B1244" i="195"/>
  <c r="A1244" i="195"/>
  <c r="C1243" i="195"/>
  <c r="B1243" i="195"/>
  <c r="A1243" i="195"/>
  <c r="C1242" i="195"/>
  <c r="B1242" i="195"/>
  <c r="A1242" i="195"/>
  <c r="C1241" i="195"/>
  <c r="B1241" i="195"/>
  <c r="A1241" i="195"/>
  <c r="C1240" i="195"/>
  <c r="B1240" i="195"/>
  <c r="A1240" i="195"/>
  <c r="C1239" i="195"/>
  <c r="B1239" i="195"/>
  <c r="A1239" i="195"/>
  <c r="C1238" i="195"/>
  <c r="B1238" i="195"/>
  <c r="A1238" i="195"/>
  <c r="C1237" i="195"/>
  <c r="B1237" i="195"/>
  <c r="A1237" i="195"/>
  <c r="C1236" i="195"/>
  <c r="B1236" i="195"/>
  <c r="A1236" i="195"/>
  <c r="C1235" i="195"/>
  <c r="B1235" i="195"/>
  <c r="A1235" i="195"/>
  <c r="C1234" i="195"/>
  <c r="B1234" i="195"/>
  <c r="A1234" i="195"/>
  <c r="C1233" i="195"/>
  <c r="B1233" i="195"/>
  <c r="A1233" i="195"/>
  <c r="C1232" i="195"/>
  <c r="B1232" i="195"/>
  <c r="A1232" i="195"/>
  <c r="C1231" i="195"/>
  <c r="B1231" i="195"/>
  <c r="A1231" i="195"/>
  <c r="C1230" i="195"/>
  <c r="B1230" i="195"/>
  <c r="A1230" i="195"/>
  <c r="C1229" i="195"/>
  <c r="B1229" i="195"/>
  <c r="A1229" i="195"/>
  <c r="C1228" i="195"/>
  <c r="B1228" i="195"/>
  <c r="A1228" i="195"/>
  <c r="C1227" i="195"/>
  <c r="B1227" i="195"/>
  <c r="A1227" i="195"/>
  <c r="C1226" i="195"/>
  <c r="B1226" i="195"/>
  <c r="A1226" i="195"/>
  <c r="C1225" i="195"/>
  <c r="B1225" i="195"/>
  <c r="A1225" i="195"/>
  <c r="C1224" i="195"/>
  <c r="B1224" i="195"/>
  <c r="A1224" i="195"/>
  <c r="C1223" i="195"/>
  <c r="B1223" i="195"/>
  <c r="A1223" i="195"/>
  <c r="C1222" i="195"/>
  <c r="B1222" i="195"/>
  <c r="A1222" i="195"/>
  <c r="C1221" i="195"/>
  <c r="B1221" i="195"/>
  <c r="A1221" i="195"/>
  <c r="C1220" i="195"/>
  <c r="B1220" i="195"/>
  <c r="A1220" i="195"/>
  <c r="C1219" i="195"/>
  <c r="B1219" i="195"/>
  <c r="A1219" i="195"/>
  <c r="C1218" i="195"/>
  <c r="B1218" i="195"/>
  <c r="A1218" i="195"/>
  <c r="C1217" i="195"/>
  <c r="B1217" i="195"/>
  <c r="A1217" i="195"/>
  <c r="C1216" i="195"/>
  <c r="B1216" i="195"/>
  <c r="A1216" i="195"/>
  <c r="C1215" i="195"/>
  <c r="B1215" i="195"/>
  <c r="A1215" i="195"/>
  <c r="C1214" i="195"/>
  <c r="B1214" i="195"/>
  <c r="A1214" i="195"/>
  <c r="C1213" i="195"/>
  <c r="B1213" i="195"/>
  <c r="A1213" i="195"/>
  <c r="C1212" i="195"/>
  <c r="B1212" i="195"/>
  <c r="A1212" i="195"/>
  <c r="C1211" i="195"/>
  <c r="B1211" i="195"/>
  <c r="A1211" i="195"/>
  <c r="C1210" i="195"/>
  <c r="B1210" i="195"/>
  <c r="A1210" i="195"/>
  <c r="C1209" i="195"/>
  <c r="B1209" i="195"/>
  <c r="A1209" i="195"/>
  <c r="C1208" i="195"/>
  <c r="B1208" i="195"/>
  <c r="A1208" i="195"/>
  <c r="C1207" i="195"/>
  <c r="B1207" i="195"/>
  <c r="A1207" i="195"/>
  <c r="C1206" i="195"/>
  <c r="B1206" i="195"/>
  <c r="A1206" i="195"/>
  <c r="C1205" i="195"/>
  <c r="B1205" i="195"/>
  <c r="A1205" i="195"/>
  <c r="C1204" i="195"/>
  <c r="B1204" i="195"/>
  <c r="A1204" i="195"/>
  <c r="C1203" i="195"/>
  <c r="B1203" i="195"/>
  <c r="A1203" i="195"/>
  <c r="C1202" i="195"/>
  <c r="B1202" i="195"/>
  <c r="A1202" i="195"/>
  <c r="C1201" i="195"/>
  <c r="B1201" i="195"/>
  <c r="A1201" i="195"/>
  <c r="C1200" i="195"/>
  <c r="B1200" i="195"/>
  <c r="A1200" i="195"/>
  <c r="C1199" i="195"/>
  <c r="B1199" i="195"/>
  <c r="A1199" i="195"/>
  <c r="C1198" i="195"/>
  <c r="B1198" i="195"/>
  <c r="A1198" i="195"/>
  <c r="C1197" i="195"/>
  <c r="B1197" i="195"/>
  <c r="A1197" i="195"/>
  <c r="C1196" i="195"/>
  <c r="B1196" i="195"/>
  <c r="A1196" i="195"/>
  <c r="C1195" i="195"/>
  <c r="B1195" i="195"/>
  <c r="A1195" i="195"/>
  <c r="C1194" i="195"/>
  <c r="B1194" i="195"/>
  <c r="A1194" i="195"/>
  <c r="C1193" i="195"/>
  <c r="B1193" i="195"/>
  <c r="A1193" i="195"/>
  <c r="C1192" i="195"/>
  <c r="B1192" i="195"/>
  <c r="A1192" i="195"/>
  <c r="C1191" i="195"/>
  <c r="B1191" i="195"/>
  <c r="A1191" i="195"/>
  <c r="C1190" i="195"/>
  <c r="B1190" i="195"/>
  <c r="A1190" i="195"/>
  <c r="C1189" i="195"/>
  <c r="B1189" i="195"/>
  <c r="A1189" i="195"/>
  <c r="C1188" i="195"/>
  <c r="B1188" i="195"/>
  <c r="A1188" i="195"/>
  <c r="C1187" i="195"/>
  <c r="B1187" i="195"/>
  <c r="A1187" i="195"/>
  <c r="C1186" i="195"/>
  <c r="B1186" i="195"/>
  <c r="A1186" i="195"/>
  <c r="C1185" i="195"/>
  <c r="B1185" i="195"/>
  <c r="A1185" i="195"/>
  <c r="C1184" i="195"/>
  <c r="B1184" i="195"/>
  <c r="A1184" i="195"/>
  <c r="C1183" i="195"/>
  <c r="B1183" i="195"/>
  <c r="A1183" i="195"/>
  <c r="C1182" i="195"/>
  <c r="B1182" i="195"/>
  <c r="A1182" i="195"/>
  <c r="C1181" i="195"/>
  <c r="B1181" i="195"/>
  <c r="A1181" i="195"/>
  <c r="C1180" i="195"/>
  <c r="B1180" i="195"/>
  <c r="A1180" i="195"/>
  <c r="C1179" i="195"/>
  <c r="B1179" i="195"/>
  <c r="A1179" i="195"/>
  <c r="C1178" i="195"/>
  <c r="B1178" i="195"/>
  <c r="A1178" i="195"/>
  <c r="C1177" i="195"/>
  <c r="B1177" i="195"/>
  <c r="A1177" i="195"/>
  <c r="C1176" i="195"/>
  <c r="B1176" i="195"/>
  <c r="A1176" i="195"/>
  <c r="C1175" i="195"/>
  <c r="B1175" i="195"/>
  <c r="A1175" i="195"/>
  <c r="C1174" i="195"/>
  <c r="B1174" i="195"/>
  <c r="A1174" i="195"/>
  <c r="C1173" i="195"/>
  <c r="B1173" i="195"/>
  <c r="A1173" i="195"/>
  <c r="C1172" i="195"/>
  <c r="B1172" i="195"/>
  <c r="A1172" i="195"/>
  <c r="C1171" i="195"/>
  <c r="B1171" i="195"/>
  <c r="A1171" i="195"/>
  <c r="C1170" i="195"/>
  <c r="B1170" i="195"/>
  <c r="A1170" i="195"/>
  <c r="C1169" i="195"/>
  <c r="B1169" i="195"/>
  <c r="A1169" i="195"/>
  <c r="C1168" i="195"/>
  <c r="B1168" i="195"/>
  <c r="A1168" i="195"/>
  <c r="C1167" i="195"/>
  <c r="B1167" i="195"/>
  <c r="A1167" i="195"/>
  <c r="C1166" i="195"/>
  <c r="B1166" i="195"/>
  <c r="A1166" i="195"/>
  <c r="C1165" i="195"/>
  <c r="B1165" i="195"/>
  <c r="A1165" i="195"/>
  <c r="C1164" i="195"/>
  <c r="B1164" i="195"/>
  <c r="A1164" i="195"/>
  <c r="C1163" i="195"/>
  <c r="B1163" i="195"/>
  <c r="A1163" i="195"/>
  <c r="C1162" i="195"/>
  <c r="B1162" i="195"/>
  <c r="A1162" i="195"/>
  <c r="C1161" i="195"/>
  <c r="B1161" i="195"/>
  <c r="A1161" i="195"/>
  <c r="C1160" i="195"/>
  <c r="B1160" i="195"/>
  <c r="A1160" i="195"/>
  <c r="C1159" i="195"/>
  <c r="B1159" i="195"/>
  <c r="A1159" i="195"/>
  <c r="C1158" i="195"/>
  <c r="B1158" i="195"/>
  <c r="A1158" i="195"/>
  <c r="C1157" i="195"/>
  <c r="B1157" i="195"/>
  <c r="A1157" i="195"/>
  <c r="C1156" i="195"/>
  <c r="B1156" i="195"/>
  <c r="A1156" i="195"/>
  <c r="C1155" i="195"/>
  <c r="B1155" i="195"/>
  <c r="A1155" i="195"/>
  <c r="C1154" i="195"/>
  <c r="B1154" i="195"/>
  <c r="A1154" i="195"/>
  <c r="C1153" i="195"/>
  <c r="B1153" i="195"/>
  <c r="A1153" i="195"/>
  <c r="C1152" i="195"/>
  <c r="B1152" i="195"/>
  <c r="A1152" i="195"/>
  <c r="C1151" i="195"/>
  <c r="B1151" i="195"/>
  <c r="A1151" i="195"/>
  <c r="C1150" i="195"/>
  <c r="B1150" i="195"/>
  <c r="A1150" i="195"/>
  <c r="C1149" i="195"/>
  <c r="B1149" i="195"/>
  <c r="A1149" i="195"/>
  <c r="C1148" i="195"/>
  <c r="B1148" i="195"/>
  <c r="A1148" i="195"/>
  <c r="C1147" i="195"/>
  <c r="B1147" i="195"/>
  <c r="A1147" i="195"/>
  <c r="C1146" i="195"/>
  <c r="B1146" i="195"/>
  <c r="A1146" i="195"/>
  <c r="C1145" i="195"/>
  <c r="B1145" i="195"/>
  <c r="A1145" i="195"/>
  <c r="C1144" i="195"/>
  <c r="B1144" i="195"/>
  <c r="A1144" i="195"/>
  <c r="C1143" i="195"/>
  <c r="B1143" i="195"/>
  <c r="A1143" i="195"/>
  <c r="C1142" i="195"/>
  <c r="B1142" i="195"/>
  <c r="A1142" i="195"/>
  <c r="C1141" i="195"/>
  <c r="B1141" i="195"/>
  <c r="A1141" i="195"/>
  <c r="C1140" i="195"/>
  <c r="B1140" i="195"/>
  <c r="A1140" i="195"/>
  <c r="C1139" i="195"/>
  <c r="B1139" i="195"/>
  <c r="A1139" i="195"/>
  <c r="C1138" i="195"/>
  <c r="B1138" i="195"/>
  <c r="A1138" i="195"/>
  <c r="C1137" i="195"/>
  <c r="B1137" i="195"/>
  <c r="A1137" i="195"/>
  <c r="C1136" i="195"/>
  <c r="B1136" i="195"/>
  <c r="A1136" i="195"/>
  <c r="C1135" i="195"/>
  <c r="B1135" i="195"/>
  <c r="A1135" i="195"/>
  <c r="C1134" i="195"/>
  <c r="B1134" i="195"/>
  <c r="A1134" i="195"/>
  <c r="C1133" i="195"/>
  <c r="B1133" i="195"/>
  <c r="A1133" i="195"/>
  <c r="C1132" i="195"/>
  <c r="B1132" i="195"/>
  <c r="A1132" i="195"/>
  <c r="C1131" i="195"/>
  <c r="B1131" i="195"/>
  <c r="A1131" i="195"/>
  <c r="C1130" i="195"/>
  <c r="B1130" i="195"/>
  <c r="A1130" i="195"/>
  <c r="C1129" i="195"/>
  <c r="B1129" i="195"/>
  <c r="A1129" i="195"/>
  <c r="C1128" i="195"/>
  <c r="B1128" i="195"/>
  <c r="A1128" i="195"/>
  <c r="C1127" i="195"/>
  <c r="B1127" i="195"/>
  <c r="A1127" i="195"/>
  <c r="C1126" i="195"/>
  <c r="B1126" i="195"/>
  <c r="A1126" i="195"/>
  <c r="C1125" i="195"/>
  <c r="B1125" i="195"/>
  <c r="A1125" i="195"/>
  <c r="C1124" i="195"/>
  <c r="B1124" i="195"/>
  <c r="A1124" i="195"/>
  <c r="C1123" i="195"/>
  <c r="B1123" i="195"/>
  <c r="A1123" i="195"/>
  <c r="C1122" i="195"/>
  <c r="B1122" i="195"/>
  <c r="A1122" i="195"/>
  <c r="C1121" i="195"/>
  <c r="B1121" i="195"/>
  <c r="A1121" i="195"/>
  <c r="C1120" i="195"/>
  <c r="B1120" i="195"/>
  <c r="A1120" i="195"/>
  <c r="C1119" i="195"/>
  <c r="B1119" i="195"/>
  <c r="A1119" i="195"/>
  <c r="C1118" i="195"/>
  <c r="B1118" i="195"/>
  <c r="A1118" i="195"/>
  <c r="C1117" i="195"/>
  <c r="B1117" i="195"/>
  <c r="A1117" i="195"/>
  <c r="C1116" i="195"/>
  <c r="B1116" i="195"/>
  <c r="A1116" i="195"/>
  <c r="C1115" i="195"/>
  <c r="B1115" i="195"/>
  <c r="A1115" i="195"/>
  <c r="C1114" i="195"/>
  <c r="B1114" i="195"/>
  <c r="A1114" i="195"/>
  <c r="C1113" i="195"/>
  <c r="B1113" i="195"/>
  <c r="A1113" i="195"/>
  <c r="C1112" i="195"/>
  <c r="B1112" i="195"/>
  <c r="A1112" i="195"/>
  <c r="C1111" i="195"/>
  <c r="B1111" i="195"/>
  <c r="A1111" i="195"/>
  <c r="C1110" i="195"/>
  <c r="B1110" i="195"/>
  <c r="A1110" i="195"/>
  <c r="C1109" i="195"/>
  <c r="B1109" i="195"/>
  <c r="A1109" i="195"/>
  <c r="C1108" i="195"/>
  <c r="B1108" i="195"/>
  <c r="A1108" i="195"/>
  <c r="C1107" i="195"/>
  <c r="B1107" i="195"/>
  <c r="A1107" i="195"/>
  <c r="C1106" i="195"/>
  <c r="B1106" i="195"/>
  <c r="A1106" i="195"/>
  <c r="C1105" i="195"/>
  <c r="B1105" i="195"/>
  <c r="A1105" i="195"/>
  <c r="C1104" i="195"/>
  <c r="B1104" i="195"/>
  <c r="A1104" i="195"/>
  <c r="C1103" i="195"/>
  <c r="B1103" i="195"/>
  <c r="A1103" i="195"/>
  <c r="C1102" i="195"/>
  <c r="B1102" i="195"/>
  <c r="A1102" i="195"/>
  <c r="C1101" i="195"/>
  <c r="B1101" i="195"/>
  <c r="A1101" i="195"/>
  <c r="C1100" i="195"/>
  <c r="B1100" i="195"/>
  <c r="A1100" i="195"/>
  <c r="C1099" i="195"/>
  <c r="B1099" i="195"/>
  <c r="A1099" i="195"/>
  <c r="C1098" i="195"/>
  <c r="B1098" i="195"/>
  <c r="A1098" i="195"/>
  <c r="C1097" i="195"/>
  <c r="B1097" i="195"/>
  <c r="A1097" i="195"/>
  <c r="C1096" i="195"/>
  <c r="B1096" i="195"/>
  <c r="A1096" i="195"/>
  <c r="C1095" i="195"/>
  <c r="B1095" i="195"/>
  <c r="A1095" i="195"/>
  <c r="C1094" i="195"/>
  <c r="B1094" i="195"/>
  <c r="A1094" i="195"/>
  <c r="C1093" i="195"/>
  <c r="B1093" i="195"/>
  <c r="A1093" i="195"/>
  <c r="C1092" i="195"/>
  <c r="B1092" i="195"/>
  <c r="A1092" i="195"/>
  <c r="C1091" i="195"/>
  <c r="B1091" i="195"/>
  <c r="A1091" i="195"/>
  <c r="C1090" i="195"/>
  <c r="B1090" i="195"/>
  <c r="A1090" i="195"/>
  <c r="C1089" i="195"/>
  <c r="B1089" i="195"/>
  <c r="A1089" i="195"/>
  <c r="C1088" i="195"/>
  <c r="B1088" i="195"/>
  <c r="A1088" i="195"/>
  <c r="C1087" i="195"/>
  <c r="B1087" i="195"/>
  <c r="A1087" i="195"/>
  <c r="C1086" i="195"/>
  <c r="B1086" i="195"/>
  <c r="A1086" i="195"/>
  <c r="C1085" i="195"/>
  <c r="B1085" i="195"/>
  <c r="A1085" i="195"/>
  <c r="C1084" i="195"/>
  <c r="B1084" i="195"/>
  <c r="A1084" i="195"/>
  <c r="C1083" i="195"/>
  <c r="B1083" i="195"/>
  <c r="A1083" i="195"/>
  <c r="C1082" i="195"/>
  <c r="B1082" i="195"/>
  <c r="A1082" i="195"/>
  <c r="C1081" i="195"/>
  <c r="B1081" i="195"/>
  <c r="A1081" i="195"/>
  <c r="C1080" i="195"/>
  <c r="B1080" i="195"/>
  <c r="A1080" i="195"/>
  <c r="C1079" i="195"/>
  <c r="B1079" i="195"/>
  <c r="A1079" i="195"/>
  <c r="C1078" i="195"/>
  <c r="B1078" i="195"/>
  <c r="A1078" i="195"/>
  <c r="C1077" i="195"/>
  <c r="B1077" i="195"/>
  <c r="A1077" i="195"/>
  <c r="C1076" i="195"/>
  <c r="B1076" i="195"/>
  <c r="A1076" i="195"/>
  <c r="C1075" i="195"/>
  <c r="B1075" i="195"/>
  <c r="A1075" i="195"/>
  <c r="C1074" i="195"/>
  <c r="B1074" i="195"/>
  <c r="A1074" i="195"/>
  <c r="C1073" i="195"/>
  <c r="B1073" i="195"/>
  <c r="A1073" i="195"/>
  <c r="C1072" i="195"/>
  <c r="B1072" i="195"/>
  <c r="A1072" i="195"/>
  <c r="C1071" i="195"/>
  <c r="B1071" i="195"/>
  <c r="A1071" i="195"/>
  <c r="C1070" i="195"/>
  <c r="B1070" i="195"/>
  <c r="A1070" i="195"/>
  <c r="C1069" i="195"/>
  <c r="B1069" i="195"/>
  <c r="A1069" i="195"/>
  <c r="C1068" i="195"/>
  <c r="B1068" i="195"/>
  <c r="A1068" i="195"/>
  <c r="C1067" i="195"/>
  <c r="B1067" i="195"/>
  <c r="A1067" i="195"/>
  <c r="C1066" i="195"/>
  <c r="B1066" i="195"/>
  <c r="A1066" i="195"/>
  <c r="C1065" i="195"/>
  <c r="B1065" i="195"/>
  <c r="A1065" i="195"/>
  <c r="C1064" i="195"/>
  <c r="B1064" i="195"/>
  <c r="A1064" i="195"/>
  <c r="C1063" i="195"/>
  <c r="B1063" i="195"/>
  <c r="A1063" i="195"/>
  <c r="C1062" i="195"/>
  <c r="B1062" i="195"/>
  <c r="A1062" i="195"/>
  <c r="C1061" i="195"/>
  <c r="B1061" i="195"/>
  <c r="A1061" i="195"/>
  <c r="C1060" i="195"/>
  <c r="B1060" i="195"/>
  <c r="A1060" i="195"/>
  <c r="C1059" i="195"/>
  <c r="B1059" i="195"/>
  <c r="A1059" i="195"/>
  <c r="C1058" i="195"/>
  <c r="B1058" i="195"/>
  <c r="A1058" i="195"/>
  <c r="C1057" i="195"/>
  <c r="B1057" i="195"/>
  <c r="A1057" i="195"/>
  <c r="C1056" i="195"/>
  <c r="B1056" i="195"/>
  <c r="A1056" i="195"/>
  <c r="C1055" i="195"/>
  <c r="B1055" i="195"/>
  <c r="A1055" i="195"/>
  <c r="C1054" i="195"/>
  <c r="B1054" i="195"/>
  <c r="A1054" i="195"/>
  <c r="C1053" i="195"/>
  <c r="B1053" i="195"/>
  <c r="A1053" i="195"/>
  <c r="C1052" i="195"/>
  <c r="B1052" i="195"/>
  <c r="A1052" i="195"/>
  <c r="C1051" i="195"/>
  <c r="B1051" i="195"/>
  <c r="A1051" i="195"/>
  <c r="C1050" i="195"/>
  <c r="B1050" i="195"/>
  <c r="A1050" i="195"/>
  <c r="C1049" i="195"/>
  <c r="B1049" i="195"/>
  <c r="A1049" i="195"/>
  <c r="C1048" i="195"/>
  <c r="B1048" i="195"/>
  <c r="A1048" i="195"/>
  <c r="C1047" i="195"/>
  <c r="B1047" i="195"/>
  <c r="A1047" i="195"/>
  <c r="C1046" i="195"/>
  <c r="B1046" i="195"/>
  <c r="A1046" i="195"/>
  <c r="C1045" i="195"/>
  <c r="B1045" i="195"/>
  <c r="A1045" i="195"/>
  <c r="C1044" i="195"/>
  <c r="B1044" i="195"/>
  <c r="A1044" i="195"/>
  <c r="C1043" i="195"/>
  <c r="B1043" i="195"/>
  <c r="A1043" i="195"/>
  <c r="C1042" i="195"/>
  <c r="B1042" i="195"/>
  <c r="A1042" i="195"/>
  <c r="C1041" i="195"/>
  <c r="B1041" i="195"/>
  <c r="A1041" i="195"/>
  <c r="C1040" i="195"/>
  <c r="B1040" i="195"/>
  <c r="A1040" i="195"/>
  <c r="C1039" i="195"/>
  <c r="B1039" i="195"/>
  <c r="A1039" i="195"/>
  <c r="C1038" i="195"/>
  <c r="B1038" i="195"/>
  <c r="A1038" i="195"/>
  <c r="C1037" i="195"/>
  <c r="B1037" i="195"/>
  <c r="A1037" i="195"/>
  <c r="C1036" i="195"/>
  <c r="B1036" i="195"/>
  <c r="A1036" i="195"/>
  <c r="C1035" i="195"/>
  <c r="B1035" i="195"/>
  <c r="A1035" i="195"/>
  <c r="C1034" i="195"/>
  <c r="B1034" i="195"/>
  <c r="A1034" i="195"/>
  <c r="C1033" i="195"/>
  <c r="B1033" i="195"/>
  <c r="A1033" i="195"/>
  <c r="C1032" i="195"/>
  <c r="B1032" i="195"/>
  <c r="A1032" i="195"/>
  <c r="C1031" i="195"/>
  <c r="B1031" i="195"/>
  <c r="A1031" i="195"/>
  <c r="C1030" i="195"/>
  <c r="B1030" i="195"/>
  <c r="A1030" i="195"/>
  <c r="C1029" i="195"/>
  <c r="B1029" i="195"/>
  <c r="A1029" i="195"/>
  <c r="C1028" i="195"/>
  <c r="B1028" i="195"/>
  <c r="A1028" i="195"/>
  <c r="C1027" i="195"/>
  <c r="B1027" i="195"/>
  <c r="A1027" i="195"/>
  <c r="C1026" i="195"/>
  <c r="B1026" i="195"/>
  <c r="A1026" i="195"/>
  <c r="C1025" i="195"/>
  <c r="B1025" i="195"/>
  <c r="A1025" i="195"/>
  <c r="C1024" i="195"/>
  <c r="B1024" i="195"/>
  <c r="A1024" i="195"/>
  <c r="C1023" i="195"/>
  <c r="B1023" i="195"/>
  <c r="A1023" i="195"/>
  <c r="C1022" i="195"/>
  <c r="B1022" i="195"/>
  <c r="A1022" i="195"/>
  <c r="C1021" i="195"/>
  <c r="B1021" i="195"/>
  <c r="A1021" i="195"/>
  <c r="C1020" i="195"/>
  <c r="B1020" i="195"/>
  <c r="A1020" i="195"/>
  <c r="C1019" i="195"/>
  <c r="B1019" i="195"/>
  <c r="A1019" i="195"/>
  <c r="C1018" i="195"/>
  <c r="B1018" i="195"/>
  <c r="A1018" i="195"/>
  <c r="C1017" i="195"/>
  <c r="B1017" i="195"/>
  <c r="A1017" i="195"/>
  <c r="C1016" i="195"/>
  <c r="B1016" i="195"/>
  <c r="A1016" i="195"/>
  <c r="C1015" i="195"/>
  <c r="B1015" i="195"/>
  <c r="A1015" i="195"/>
  <c r="C1014" i="195"/>
  <c r="B1014" i="195"/>
  <c r="A1014" i="195"/>
  <c r="C1013" i="195"/>
  <c r="B1013" i="195"/>
  <c r="A1013" i="195"/>
  <c r="C1012" i="195"/>
  <c r="B1012" i="195"/>
  <c r="A1012" i="195"/>
  <c r="C1011" i="195"/>
  <c r="B1011" i="195"/>
  <c r="A1011" i="195"/>
  <c r="C1010" i="195"/>
  <c r="B1010" i="195"/>
  <c r="A1010" i="195"/>
  <c r="C1009" i="195"/>
  <c r="B1009" i="195"/>
  <c r="A1009" i="195"/>
  <c r="C1008" i="195"/>
  <c r="B1008" i="195"/>
  <c r="A1008" i="195"/>
  <c r="C1007" i="195"/>
  <c r="B1007" i="195"/>
  <c r="A1007" i="195"/>
  <c r="C1006" i="195"/>
  <c r="B1006" i="195"/>
  <c r="A1006" i="195"/>
  <c r="C1005" i="195"/>
  <c r="B1005" i="195"/>
  <c r="A1005" i="195"/>
  <c r="C1004" i="195"/>
  <c r="B1004" i="195"/>
  <c r="A1004" i="195"/>
  <c r="C1003" i="195"/>
  <c r="B1003" i="195"/>
  <c r="A1003" i="195"/>
  <c r="C1002" i="195"/>
  <c r="B1002" i="195"/>
  <c r="A1002" i="195"/>
  <c r="C1001" i="195"/>
  <c r="B1001" i="195"/>
  <c r="A1001" i="195"/>
  <c r="C1000" i="195"/>
  <c r="B1000" i="195"/>
  <c r="A1000" i="195"/>
  <c r="C999" i="195"/>
  <c r="B999" i="195"/>
  <c r="A999" i="195"/>
  <c r="C998" i="195"/>
  <c r="B998" i="195"/>
  <c r="A998" i="195"/>
  <c r="C997" i="195"/>
  <c r="B997" i="195"/>
  <c r="A997" i="195"/>
  <c r="C996" i="195"/>
  <c r="B996" i="195"/>
  <c r="A996" i="195"/>
  <c r="C995" i="195"/>
  <c r="B995" i="195"/>
  <c r="A995" i="195"/>
  <c r="C994" i="195"/>
  <c r="B994" i="195"/>
  <c r="A994" i="195"/>
  <c r="C993" i="195"/>
  <c r="B993" i="195"/>
  <c r="A993" i="195"/>
  <c r="C992" i="195"/>
  <c r="B992" i="195"/>
  <c r="A992" i="195"/>
  <c r="C991" i="195"/>
  <c r="B991" i="195"/>
  <c r="A991" i="195"/>
  <c r="C990" i="195"/>
  <c r="B990" i="195"/>
  <c r="A990" i="195"/>
  <c r="C989" i="195"/>
  <c r="B989" i="195"/>
  <c r="A989" i="195"/>
  <c r="C988" i="195"/>
  <c r="B988" i="195"/>
  <c r="A988" i="195"/>
  <c r="C987" i="195"/>
  <c r="B987" i="195"/>
  <c r="A987" i="195"/>
  <c r="C986" i="195"/>
  <c r="B986" i="195"/>
  <c r="A986" i="195"/>
  <c r="C985" i="195"/>
  <c r="B985" i="195"/>
  <c r="A985" i="195"/>
  <c r="C984" i="195"/>
  <c r="B984" i="195"/>
  <c r="A984" i="195"/>
  <c r="C983" i="195"/>
  <c r="B983" i="195"/>
  <c r="A983" i="195"/>
  <c r="C982" i="195"/>
  <c r="B982" i="195"/>
  <c r="A982" i="195"/>
  <c r="C981" i="195"/>
  <c r="B981" i="195"/>
  <c r="A981" i="195"/>
  <c r="C980" i="195"/>
  <c r="B980" i="195"/>
  <c r="A980" i="195"/>
  <c r="C979" i="195"/>
  <c r="B979" i="195"/>
  <c r="A979" i="195"/>
  <c r="C978" i="195"/>
  <c r="B978" i="195"/>
  <c r="A978" i="195"/>
  <c r="C977" i="195"/>
  <c r="B977" i="195"/>
  <c r="A977" i="195"/>
  <c r="C976" i="195"/>
  <c r="B976" i="195"/>
  <c r="A976" i="195"/>
  <c r="C975" i="195"/>
  <c r="B975" i="195"/>
  <c r="A975" i="195"/>
  <c r="C974" i="195"/>
  <c r="B974" i="195"/>
  <c r="A974" i="195"/>
  <c r="C973" i="195"/>
  <c r="B973" i="195"/>
  <c r="A973" i="195"/>
  <c r="C972" i="195"/>
  <c r="B972" i="195"/>
  <c r="A972" i="195"/>
  <c r="C971" i="195"/>
  <c r="B971" i="195"/>
  <c r="A971" i="195"/>
  <c r="C970" i="195"/>
  <c r="B970" i="195"/>
  <c r="A970" i="195"/>
  <c r="C969" i="195"/>
  <c r="B969" i="195"/>
  <c r="A969" i="195"/>
  <c r="C968" i="195"/>
  <c r="B968" i="195"/>
  <c r="A968" i="195"/>
  <c r="C967" i="195"/>
  <c r="B967" i="195"/>
  <c r="A967" i="195"/>
  <c r="C966" i="195"/>
  <c r="B966" i="195"/>
  <c r="A966" i="195"/>
  <c r="C965" i="195"/>
  <c r="B965" i="195"/>
  <c r="A965" i="195"/>
  <c r="C964" i="195"/>
  <c r="B964" i="195"/>
  <c r="A964" i="195"/>
  <c r="C963" i="195"/>
  <c r="B963" i="195"/>
  <c r="A963" i="195"/>
  <c r="C962" i="195"/>
  <c r="B962" i="195"/>
  <c r="A962" i="195"/>
  <c r="C961" i="195"/>
  <c r="B961" i="195"/>
  <c r="A961" i="195"/>
  <c r="C960" i="195"/>
  <c r="B960" i="195"/>
  <c r="A960" i="195"/>
  <c r="C959" i="195"/>
  <c r="B959" i="195"/>
  <c r="A959" i="195"/>
  <c r="C958" i="195"/>
  <c r="B958" i="195"/>
  <c r="A958" i="195"/>
  <c r="C957" i="195"/>
  <c r="B957" i="195"/>
  <c r="A957" i="195"/>
  <c r="C956" i="195"/>
  <c r="B956" i="195"/>
  <c r="A956" i="195"/>
  <c r="C955" i="195"/>
  <c r="B955" i="195"/>
  <c r="A955" i="195"/>
  <c r="C954" i="195"/>
  <c r="B954" i="195"/>
  <c r="A954" i="195"/>
  <c r="C953" i="195"/>
  <c r="B953" i="195"/>
  <c r="A953" i="195"/>
  <c r="C952" i="195"/>
  <c r="B952" i="195"/>
  <c r="A952" i="195"/>
  <c r="C951" i="195"/>
  <c r="B951" i="195"/>
  <c r="A951" i="195"/>
  <c r="C950" i="195"/>
  <c r="B950" i="195"/>
  <c r="A950" i="195"/>
  <c r="C949" i="195"/>
  <c r="B949" i="195"/>
  <c r="A949" i="195"/>
  <c r="C948" i="195"/>
  <c r="B948" i="195"/>
  <c r="A948" i="195"/>
  <c r="C947" i="195"/>
  <c r="B947" i="195"/>
  <c r="A947" i="195"/>
  <c r="C946" i="195"/>
  <c r="B946" i="195"/>
  <c r="A946" i="195"/>
  <c r="C945" i="195"/>
  <c r="B945" i="195"/>
  <c r="A945" i="195"/>
  <c r="C944" i="195"/>
  <c r="B944" i="195"/>
  <c r="A944" i="195"/>
  <c r="C943" i="195"/>
  <c r="B943" i="195"/>
  <c r="A943" i="195"/>
  <c r="C942" i="195"/>
  <c r="B942" i="195"/>
  <c r="A942" i="195"/>
  <c r="C941" i="195"/>
  <c r="B941" i="195"/>
  <c r="A941" i="195"/>
  <c r="C940" i="195"/>
  <c r="B940" i="195"/>
  <c r="A940" i="195"/>
  <c r="C939" i="195"/>
  <c r="B939" i="195"/>
  <c r="A939" i="195"/>
  <c r="C938" i="195"/>
  <c r="B938" i="195"/>
  <c r="A938" i="195"/>
  <c r="C937" i="195"/>
  <c r="B937" i="195"/>
  <c r="A937" i="195"/>
  <c r="C936" i="195"/>
  <c r="B936" i="195"/>
  <c r="A936" i="195"/>
  <c r="C935" i="195"/>
  <c r="B935" i="195"/>
  <c r="A935" i="195"/>
  <c r="C934" i="195"/>
  <c r="B934" i="195"/>
  <c r="A934" i="195"/>
  <c r="C933" i="195"/>
  <c r="B933" i="195"/>
  <c r="A933" i="195"/>
  <c r="C932" i="195"/>
  <c r="B932" i="195"/>
  <c r="A932" i="195"/>
  <c r="C931" i="195"/>
  <c r="B931" i="195"/>
  <c r="A931" i="195"/>
  <c r="C930" i="195"/>
  <c r="B930" i="195"/>
  <c r="A930" i="195"/>
  <c r="C929" i="195"/>
  <c r="B929" i="195"/>
  <c r="A929" i="195"/>
  <c r="C928" i="195"/>
  <c r="B928" i="195"/>
  <c r="A928" i="195"/>
  <c r="C927" i="195"/>
  <c r="B927" i="195"/>
  <c r="A927" i="195"/>
  <c r="C926" i="195"/>
  <c r="B926" i="195"/>
  <c r="A926" i="195"/>
  <c r="C925" i="195"/>
  <c r="B925" i="195"/>
  <c r="A925" i="195"/>
  <c r="C924" i="195"/>
  <c r="B924" i="195"/>
  <c r="A924" i="195"/>
  <c r="C923" i="195"/>
  <c r="B923" i="195"/>
  <c r="A923" i="195"/>
  <c r="C922" i="195"/>
  <c r="B922" i="195"/>
  <c r="A922" i="195"/>
  <c r="C921" i="195"/>
  <c r="B921" i="195"/>
  <c r="A921" i="195"/>
  <c r="C920" i="195"/>
  <c r="B920" i="195"/>
  <c r="A920" i="195"/>
  <c r="C919" i="195"/>
  <c r="B919" i="195"/>
  <c r="A919" i="195"/>
  <c r="C918" i="195"/>
  <c r="B918" i="195"/>
  <c r="A918" i="195"/>
  <c r="C917" i="195"/>
  <c r="B917" i="195"/>
  <c r="A917" i="195"/>
  <c r="C916" i="195"/>
  <c r="B916" i="195"/>
  <c r="A916" i="195"/>
  <c r="C915" i="195"/>
  <c r="B915" i="195"/>
  <c r="A915" i="195"/>
  <c r="C914" i="195"/>
  <c r="B914" i="195"/>
  <c r="A914" i="195"/>
  <c r="C913" i="195"/>
  <c r="B913" i="195"/>
  <c r="A913" i="195"/>
  <c r="C912" i="195"/>
  <c r="B912" i="195"/>
  <c r="A912" i="195"/>
  <c r="C911" i="195"/>
  <c r="B911" i="195"/>
  <c r="A911" i="195"/>
  <c r="C910" i="195"/>
  <c r="B910" i="195"/>
  <c r="A910" i="195"/>
  <c r="C909" i="195"/>
  <c r="B909" i="195"/>
  <c r="A909" i="195"/>
  <c r="C908" i="195"/>
  <c r="B908" i="195"/>
  <c r="A908" i="195"/>
  <c r="C907" i="195"/>
  <c r="B907" i="195"/>
  <c r="A907" i="195"/>
  <c r="C906" i="195"/>
  <c r="B906" i="195"/>
  <c r="A906" i="195"/>
  <c r="C905" i="195"/>
  <c r="B905" i="195"/>
  <c r="A905" i="195"/>
  <c r="C904" i="195"/>
  <c r="B904" i="195"/>
  <c r="A904" i="195"/>
  <c r="C903" i="195"/>
  <c r="B903" i="195"/>
  <c r="A903" i="195"/>
  <c r="C902" i="195"/>
  <c r="B902" i="195"/>
  <c r="A902" i="195"/>
  <c r="C901" i="195"/>
  <c r="B901" i="195"/>
  <c r="A901" i="195"/>
  <c r="C900" i="195"/>
  <c r="B900" i="195"/>
  <c r="A900" i="195"/>
  <c r="C899" i="195"/>
  <c r="B899" i="195"/>
  <c r="A899" i="195"/>
  <c r="C898" i="195"/>
  <c r="B898" i="195"/>
  <c r="A898" i="195"/>
  <c r="C897" i="195"/>
  <c r="B897" i="195"/>
  <c r="A897" i="195"/>
  <c r="C896" i="195"/>
  <c r="B896" i="195"/>
  <c r="A896" i="195"/>
  <c r="C895" i="195"/>
  <c r="B895" i="195"/>
  <c r="A895" i="195"/>
  <c r="C894" i="195"/>
  <c r="B894" i="195"/>
  <c r="A894" i="195"/>
  <c r="C893" i="195"/>
  <c r="B893" i="195"/>
  <c r="A893" i="195"/>
  <c r="C892" i="195"/>
  <c r="B892" i="195"/>
  <c r="A892" i="195"/>
  <c r="C891" i="195"/>
  <c r="B891" i="195"/>
  <c r="A891" i="195"/>
  <c r="C890" i="195"/>
  <c r="B890" i="195"/>
  <c r="A890" i="195"/>
  <c r="C889" i="195"/>
  <c r="B889" i="195"/>
  <c r="A889" i="195"/>
  <c r="C888" i="195"/>
  <c r="B888" i="195"/>
  <c r="A888" i="195"/>
  <c r="C887" i="195"/>
  <c r="B887" i="195"/>
  <c r="A887" i="195"/>
  <c r="C886" i="195"/>
  <c r="B886" i="195"/>
  <c r="A886" i="195"/>
  <c r="C885" i="195"/>
  <c r="B885" i="195"/>
  <c r="A885" i="195"/>
  <c r="C884" i="195"/>
  <c r="B884" i="195"/>
  <c r="A884" i="195"/>
  <c r="C883" i="195"/>
  <c r="B883" i="195"/>
  <c r="A883" i="195"/>
  <c r="C882" i="195"/>
  <c r="B882" i="195"/>
  <c r="A882" i="195"/>
  <c r="C881" i="195"/>
  <c r="B881" i="195"/>
  <c r="A881" i="195"/>
  <c r="C880" i="195"/>
  <c r="B880" i="195"/>
  <c r="A880" i="195"/>
  <c r="C879" i="195"/>
  <c r="B879" i="195"/>
  <c r="A879" i="195"/>
  <c r="C878" i="195"/>
  <c r="B878" i="195"/>
  <c r="A878" i="195"/>
  <c r="C877" i="195"/>
  <c r="B877" i="195"/>
  <c r="A877" i="195"/>
  <c r="C876" i="195"/>
  <c r="B876" i="195"/>
  <c r="A876" i="195"/>
  <c r="C875" i="195"/>
  <c r="B875" i="195"/>
  <c r="A875" i="195"/>
  <c r="C874" i="195"/>
  <c r="B874" i="195"/>
  <c r="A874" i="195"/>
  <c r="C873" i="195"/>
  <c r="B873" i="195"/>
  <c r="A873" i="195"/>
  <c r="C872" i="195"/>
  <c r="B872" i="195"/>
  <c r="A872" i="195"/>
  <c r="C871" i="195"/>
  <c r="B871" i="195"/>
  <c r="A871" i="195"/>
  <c r="C870" i="195"/>
  <c r="B870" i="195"/>
  <c r="A870" i="195"/>
  <c r="C869" i="195"/>
  <c r="B869" i="195"/>
  <c r="A869" i="195"/>
  <c r="C868" i="195"/>
  <c r="B868" i="195"/>
  <c r="A868" i="195"/>
  <c r="C867" i="195"/>
  <c r="B867" i="195"/>
  <c r="A867" i="195"/>
  <c r="C866" i="195"/>
  <c r="B866" i="195"/>
  <c r="A866" i="195"/>
  <c r="C865" i="195"/>
  <c r="B865" i="195"/>
  <c r="A865" i="195"/>
  <c r="C864" i="195"/>
  <c r="B864" i="195"/>
  <c r="A864" i="195"/>
  <c r="C863" i="195"/>
  <c r="B863" i="195"/>
  <c r="A863" i="195"/>
  <c r="C862" i="195"/>
  <c r="B862" i="195"/>
  <c r="A862" i="195"/>
  <c r="C861" i="195"/>
  <c r="B861" i="195"/>
  <c r="A861" i="195"/>
  <c r="C860" i="195"/>
  <c r="B860" i="195"/>
  <c r="A860" i="195"/>
  <c r="C859" i="195"/>
  <c r="B859" i="195"/>
  <c r="A859" i="195"/>
  <c r="C858" i="195"/>
  <c r="B858" i="195"/>
  <c r="A858" i="195"/>
  <c r="C857" i="195"/>
  <c r="B857" i="195"/>
  <c r="A857" i="195"/>
  <c r="C856" i="195"/>
  <c r="B856" i="195"/>
  <c r="A856" i="195"/>
  <c r="C855" i="195"/>
  <c r="B855" i="195"/>
  <c r="A855" i="195"/>
  <c r="C854" i="195"/>
  <c r="B854" i="195"/>
  <c r="A854" i="195"/>
  <c r="C853" i="195"/>
  <c r="B853" i="195"/>
  <c r="A853" i="195"/>
  <c r="C852" i="195"/>
  <c r="B852" i="195"/>
  <c r="A852" i="195"/>
  <c r="C851" i="195"/>
  <c r="B851" i="195"/>
  <c r="A851" i="195"/>
  <c r="C850" i="195"/>
  <c r="B850" i="195"/>
  <c r="A850" i="195"/>
  <c r="C849" i="195"/>
  <c r="B849" i="195"/>
  <c r="A849" i="195"/>
  <c r="C848" i="195"/>
  <c r="B848" i="195"/>
  <c r="A848" i="195"/>
  <c r="C847" i="195"/>
  <c r="B847" i="195"/>
  <c r="A847" i="195"/>
  <c r="C846" i="195"/>
  <c r="B846" i="195"/>
  <c r="A846" i="195"/>
  <c r="C845" i="195"/>
  <c r="B845" i="195"/>
  <c r="A845" i="195"/>
  <c r="C844" i="195"/>
  <c r="B844" i="195"/>
  <c r="A844" i="195"/>
  <c r="C843" i="195"/>
  <c r="B843" i="195"/>
  <c r="A843" i="195"/>
  <c r="C842" i="195"/>
  <c r="B842" i="195"/>
  <c r="A842" i="195"/>
  <c r="C841" i="195"/>
  <c r="B841" i="195"/>
  <c r="A841" i="195"/>
  <c r="C840" i="195"/>
  <c r="B840" i="195"/>
  <c r="A840" i="195"/>
  <c r="C839" i="195"/>
  <c r="B839" i="195"/>
  <c r="A839" i="195"/>
  <c r="C838" i="195"/>
  <c r="B838" i="195"/>
  <c r="A838" i="195"/>
  <c r="J7" i="195"/>
  <c r="I7" i="195"/>
  <c r="K28" i="132" s="1"/>
  <c r="M28" i="132" s="1"/>
  <c r="J6" i="195"/>
  <c r="I6" i="195"/>
  <c r="G28" i="132" s="1"/>
  <c r="C1941" i="194"/>
  <c r="B1941" i="194"/>
  <c r="A1941" i="194"/>
  <c r="C1940" i="194"/>
  <c r="B1940" i="194"/>
  <c r="A1940" i="194"/>
  <c r="C1939" i="194"/>
  <c r="B1939" i="194"/>
  <c r="A1939" i="194"/>
  <c r="C1938" i="194"/>
  <c r="B1938" i="194"/>
  <c r="A1938" i="194"/>
  <c r="C1937" i="194"/>
  <c r="B1937" i="194"/>
  <c r="A1937" i="194"/>
  <c r="C1936" i="194"/>
  <c r="B1936" i="194"/>
  <c r="A1936" i="194"/>
  <c r="C1935" i="194"/>
  <c r="B1935" i="194"/>
  <c r="A1935" i="194"/>
  <c r="C1934" i="194"/>
  <c r="B1934" i="194"/>
  <c r="A1934" i="194"/>
  <c r="C1933" i="194"/>
  <c r="B1933" i="194"/>
  <c r="A1933" i="194"/>
  <c r="C1932" i="194"/>
  <c r="B1932" i="194"/>
  <c r="A1932" i="194"/>
  <c r="C1931" i="194"/>
  <c r="B1931" i="194"/>
  <c r="A1931" i="194"/>
  <c r="C1930" i="194"/>
  <c r="B1930" i="194"/>
  <c r="A1930" i="194"/>
  <c r="C1929" i="194"/>
  <c r="B1929" i="194"/>
  <c r="A1929" i="194"/>
  <c r="C1928" i="194"/>
  <c r="B1928" i="194"/>
  <c r="A1928" i="194"/>
  <c r="C1927" i="194"/>
  <c r="B1927" i="194"/>
  <c r="A1927" i="194"/>
  <c r="C1926" i="194"/>
  <c r="B1926" i="194"/>
  <c r="A1926" i="194"/>
  <c r="C1925" i="194"/>
  <c r="B1925" i="194"/>
  <c r="A1925" i="194"/>
  <c r="C1924" i="194"/>
  <c r="B1924" i="194"/>
  <c r="A1924" i="194"/>
  <c r="C1923" i="194"/>
  <c r="B1923" i="194"/>
  <c r="A1923" i="194"/>
  <c r="C1922" i="194"/>
  <c r="B1922" i="194"/>
  <c r="A1922" i="194"/>
  <c r="C1921" i="194"/>
  <c r="B1921" i="194"/>
  <c r="A1921" i="194"/>
  <c r="C1920" i="194"/>
  <c r="B1920" i="194"/>
  <c r="A1920" i="194"/>
  <c r="C1919" i="194"/>
  <c r="B1919" i="194"/>
  <c r="A1919" i="194"/>
  <c r="C1918" i="194"/>
  <c r="B1918" i="194"/>
  <c r="A1918" i="194"/>
  <c r="C1917" i="194"/>
  <c r="B1917" i="194"/>
  <c r="A1917" i="194"/>
  <c r="C1916" i="194"/>
  <c r="B1916" i="194"/>
  <c r="A1916" i="194"/>
  <c r="C1915" i="194"/>
  <c r="B1915" i="194"/>
  <c r="A1915" i="194"/>
  <c r="C1914" i="194"/>
  <c r="B1914" i="194"/>
  <c r="A1914" i="194"/>
  <c r="C1913" i="194"/>
  <c r="B1913" i="194"/>
  <c r="A1913" i="194"/>
  <c r="C1912" i="194"/>
  <c r="B1912" i="194"/>
  <c r="A1912" i="194"/>
  <c r="C1911" i="194"/>
  <c r="B1911" i="194"/>
  <c r="A1911" i="194"/>
  <c r="C1910" i="194"/>
  <c r="B1910" i="194"/>
  <c r="A1910" i="194"/>
  <c r="C1909" i="194"/>
  <c r="B1909" i="194"/>
  <c r="A1909" i="194"/>
  <c r="C1908" i="194"/>
  <c r="B1908" i="194"/>
  <c r="A1908" i="194"/>
  <c r="C1907" i="194"/>
  <c r="B1907" i="194"/>
  <c r="A1907" i="194"/>
  <c r="C1906" i="194"/>
  <c r="B1906" i="194"/>
  <c r="A1906" i="194"/>
  <c r="C1905" i="194"/>
  <c r="B1905" i="194"/>
  <c r="A1905" i="194"/>
  <c r="C1904" i="194"/>
  <c r="B1904" i="194"/>
  <c r="A1904" i="194"/>
  <c r="C1903" i="194"/>
  <c r="B1903" i="194"/>
  <c r="A1903" i="194"/>
  <c r="C1902" i="194"/>
  <c r="B1902" i="194"/>
  <c r="A1902" i="194"/>
  <c r="C1901" i="194"/>
  <c r="B1901" i="194"/>
  <c r="A1901" i="194"/>
  <c r="C1900" i="194"/>
  <c r="B1900" i="194"/>
  <c r="A1900" i="194"/>
  <c r="C1899" i="194"/>
  <c r="B1899" i="194"/>
  <c r="A1899" i="194"/>
  <c r="C1898" i="194"/>
  <c r="B1898" i="194"/>
  <c r="A1898" i="194"/>
  <c r="C1897" i="194"/>
  <c r="B1897" i="194"/>
  <c r="A1897" i="194"/>
  <c r="C1896" i="194"/>
  <c r="B1896" i="194"/>
  <c r="A1896" i="194"/>
  <c r="C1895" i="194"/>
  <c r="B1895" i="194"/>
  <c r="A1895" i="194"/>
  <c r="C1894" i="194"/>
  <c r="B1894" i="194"/>
  <c r="A1894" i="194"/>
  <c r="C1893" i="194"/>
  <c r="B1893" i="194"/>
  <c r="A1893" i="194"/>
  <c r="C1892" i="194"/>
  <c r="B1892" i="194"/>
  <c r="A1892" i="194"/>
  <c r="C1891" i="194"/>
  <c r="B1891" i="194"/>
  <c r="A1891" i="194"/>
  <c r="C1890" i="194"/>
  <c r="B1890" i="194"/>
  <c r="A1890" i="194"/>
  <c r="C1889" i="194"/>
  <c r="B1889" i="194"/>
  <c r="A1889" i="194"/>
  <c r="C1888" i="194"/>
  <c r="B1888" i="194"/>
  <c r="A1888" i="194"/>
  <c r="C1887" i="194"/>
  <c r="B1887" i="194"/>
  <c r="A1887" i="194"/>
  <c r="C1886" i="194"/>
  <c r="B1886" i="194"/>
  <c r="A1886" i="194"/>
  <c r="C1885" i="194"/>
  <c r="B1885" i="194"/>
  <c r="A1885" i="194"/>
  <c r="C1884" i="194"/>
  <c r="B1884" i="194"/>
  <c r="A1884" i="194"/>
  <c r="C1883" i="194"/>
  <c r="B1883" i="194"/>
  <c r="A1883" i="194"/>
  <c r="C1882" i="194"/>
  <c r="B1882" i="194"/>
  <c r="A1882" i="194"/>
  <c r="C1881" i="194"/>
  <c r="B1881" i="194"/>
  <c r="A1881" i="194"/>
  <c r="C1880" i="194"/>
  <c r="B1880" i="194"/>
  <c r="A1880" i="194"/>
  <c r="C1879" i="194"/>
  <c r="B1879" i="194"/>
  <c r="A1879" i="194"/>
  <c r="C1878" i="194"/>
  <c r="B1878" i="194"/>
  <c r="A1878" i="194"/>
  <c r="C1877" i="194"/>
  <c r="B1877" i="194"/>
  <c r="A1877" i="194"/>
  <c r="C1876" i="194"/>
  <c r="B1876" i="194"/>
  <c r="A1876" i="194"/>
  <c r="C1875" i="194"/>
  <c r="B1875" i="194"/>
  <c r="A1875" i="194"/>
  <c r="C1874" i="194"/>
  <c r="B1874" i="194"/>
  <c r="A1874" i="194"/>
  <c r="C1873" i="194"/>
  <c r="B1873" i="194"/>
  <c r="A1873" i="194"/>
  <c r="C1872" i="194"/>
  <c r="B1872" i="194"/>
  <c r="A1872" i="194"/>
  <c r="C1871" i="194"/>
  <c r="B1871" i="194"/>
  <c r="A1871" i="194"/>
  <c r="C1870" i="194"/>
  <c r="B1870" i="194"/>
  <c r="A1870" i="194"/>
  <c r="C1869" i="194"/>
  <c r="B1869" i="194"/>
  <c r="A1869" i="194"/>
  <c r="C1868" i="194"/>
  <c r="B1868" i="194"/>
  <c r="A1868" i="194"/>
  <c r="C1867" i="194"/>
  <c r="B1867" i="194"/>
  <c r="A1867" i="194"/>
  <c r="C1866" i="194"/>
  <c r="B1866" i="194"/>
  <c r="A1866" i="194"/>
  <c r="C1865" i="194"/>
  <c r="B1865" i="194"/>
  <c r="A1865" i="194"/>
  <c r="C1864" i="194"/>
  <c r="B1864" i="194"/>
  <c r="A1864" i="194"/>
  <c r="C1863" i="194"/>
  <c r="B1863" i="194"/>
  <c r="A1863" i="194"/>
  <c r="C1862" i="194"/>
  <c r="B1862" i="194"/>
  <c r="A1862" i="194"/>
  <c r="C1861" i="194"/>
  <c r="B1861" i="194"/>
  <c r="A1861" i="194"/>
  <c r="C1860" i="194"/>
  <c r="B1860" i="194"/>
  <c r="A1860" i="194"/>
  <c r="C1859" i="194"/>
  <c r="B1859" i="194"/>
  <c r="A1859" i="194"/>
  <c r="C1858" i="194"/>
  <c r="B1858" i="194"/>
  <c r="A1858" i="194"/>
  <c r="C1857" i="194"/>
  <c r="B1857" i="194"/>
  <c r="A1857" i="194"/>
  <c r="C1856" i="194"/>
  <c r="B1856" i="194"/>
  <c r="A1856" i="194"/>
  <c r="C1855" i="194"/>
  <c r="B1855" i="194"/>
  <c r="A1855" i="194"/>
  <c r="C1854" i="194"/>
  <c r="B1854" i="194"/>
  <c r="A1854" i="194"/>
  <c r="C1853" i="194"/>
  <c r="B1853" i="194"/>
  <c r="A1853" i="194"/>
  <c r="C1852" i="194"/>
  <c r="B1852" i="194"/>
  <c r="A1852" i="194"/>
  <c r="C1851" i="194"/>
  <c r="B1851" i="194"/>
  <c r="A1851" i="194"/>
  <c r="C1850" i="194"/>
  <c r="B1850" i="194"/>
  <c r="A1850" i="194"/>
  <c r="C1849" i="194"/>
  <c r="B1849" i="194"/>
  <c r="A1849" i="194"/>
  <c r="C1848" i="194"/>
  <c r="B1848" i="194"/>
  <c r="A1848" i="194"/>
  <c r="C1847" i="194"/>
  <c r="B1847" i="194"/>
  <c r="A1847" i="194"/>
  <c r="C1846" i="194"/>
  <c r="B1846" i="194"/>
  <c r="A1846" i="194"/>
  <c r="C1845" i="194"/>
  <c r="B1845" i="194"/>
  <c r="A1845" i="194"/>
  <c r="C1844" i="194"/>
  <c r="B1844" i="194"/>
  <c r="A1844" i="194"/>
  <c r="C1843" i="194"/>
  <c r="B1843" i="194"/>
  <c r="A1843" i="194"/>
  <c r="C1842" i="194"/>
  <c r="B1842" i="194"/>
  <c r="A1842" i="194"/>
  <c r="C1841" i="194"/>
  <c r="B1841" i="194"/>
  <c r="A1841" i="194"/>
  <c r="C1840" i="194"/>
  <c r="B1840" i="194"/>
  <c r="A1840" i="194"/>
  <c r="C1839" i="194"/>
  <c r="B1839" i="194"/>
  <c r="A1839" i="194"/>
  <c r="C1838" i="194"/>
  <c r="B1838" i="194"/>
  <c r="A1838" i="194"/>
  <c r="C1837" i="194"/>
  <c r="B1837" i="194"/>
  <c r="A1837" i="194"/>
  <c r="C1836" i="194"/>
  <c r="B1836" i="194"/>
  <c r="A1836" i="194"/>
  <c r="C1835" i="194"/>
  <c r="B1835" i="194"/>
  <c r="A1835" i="194"/>
  <c r="C1834" i="194"/>
  <c r="B1834" i="194"/>
  <c r="A1834" i="194"/>
  <c r="C1833" i="194"/>
  <c r="B1833" i="194"/>
  <c r="A1833" i="194"/>
  <c r="C1832" i="194"/>
  <c r="B1832" i="194"/>
  <c r="A1832" i="194"/>
  <c r="C1831" i="194"/>
  <c r="B1831" i="194"/>
  <c r="A1831" i="194"/>
  <c r="C1830" i="194"/>
  <c r="B1830" i="194"/>
  <c r="A1830" i="194"/>
  <c r="C1829" i="194"/>
  <c r="B1829" i="194"/>
  <c r="A1829" i="194"/>
  <c r="C1828" i="194"/>
  <c r="B1828" i="194"/>
  <c r="A1828" i="194"/>
  <c r="C1827" i="194"/>
  <c r="B1827" i="194"/>
  <c r="A1827" i="194"/>
  <c r="C1826" i="194"/>
  <c r="B1826" i="194"/>
  <c r="A1826" i="194"/>
  <c r="C1825" i="194"/>
  <c r="B1825" i="194"/>
  <c r="A1825" i="194"/>
  <c r="C1824" i="194"/>
  <c r="B1824" i="194"/>
  <c r="A1824" i="194"/>
  <c r="C1823" i="194"/>
  <c r="B1823" i="194"/>
  <c r="A1823" i="194"/>
  <c r="C1822" i="194"/>
  <c r="B1822" i="194"/>
  <c r="A1822" i="194"/>
  <c r="C1821" i="194"/>
  <c r="B1821" i="194"/>
  <c r="A1821" i="194"/>
  <c r="C1820" i="194"/>
  <c r="B1820" i="194"/>
  <c r="A1820" i="194"/>
  <c r="C1819" i="194"/>
  <c r="B1819" i="194"/>
  <c r="A1819" i="194"/>
  <c r="C1818" i="194"/>
  <c r="B1818" i="194"/>
  <c r="A1818" i="194"/>
  <c r="C1817" i="194"/>
  <c r="B1817" i="194"/>
  <c r="A1817" i="194"/>
  <c r="C1816" i="194"/>
  <c r="B1816" i="194"/>
  <c r="A1816" i="194"/>
  <c r="C1815" i="194"/>
  <c r="B1815" i="194"/>
  <c r="A1815" i="194"/>
  <c r="C1814" i="194"/>
  <c r="B1814" i="194"/>
  <c r="A1814" i="194"/>
  <c r="C1813" i="194"/>
  <c r="B1813" i="194"/>
  <c r="A1813" i="194"/>
  <c r="C1812" i="194"/>
  <c r="B1812" i="194"/>
  <c r="A1812" i="194"/>
  <c r="C1811" i="194"/>
  <c r="B1811" i="194"/>
  <c r="A1811" i="194"/>
  <c r="C1810" i="194"/>
  <c r="B1810" i="194"/>
  <c r="A1810" i="194"/>
  <c r="C1809" i="194"/>
  <c r="B1809" i="194"/>
  <c r="A1809" i="194"/>
  <c r="C1808" i="194"/>
  <c r="B1808" i="194"/>
  <c r="A1808" i="194"/>
  <c r="C1807" i="194"/>
  <c r="B1807" i="194"/>
  <c r="A1807" i="194"/>
  <c r="C1806" i="194"/>
  <c r="B1806" i="194"/>
  <c r="A1806" i="194"/>
  <c r="C1805" i="194"/>
  <c r="B1805" i="194"/>
  <c r="A1805" i="194"/>
  <c r="C1804" i="194"/>
  <c r="B1804" i="194"/>
  <c r="A1804" i="194"/>
  <c r="C1803" i="194"/>
  <c r="B1803" i="194"/>
  <c r="A1803" i="194"/>
  <c r="C1802" i="194"/>
  <c r="B1802" i="194"/>
  <c r="A1802" i="194"/>
  <c r="C1801" i="194"/>
  <c r="B1801" i="194"/>
  <c r="A1801" i="194"/>
  <c r="C1800" i="194"/>
  <c r="B1800" i="194"/>
  <c r="A1800" i="194"/>
  <c r="C1799" i="194"/>
  <c r="B1799" i="194"/>
  <c r="A1799" i="194"/>
  <c r="C1798" i="194"/>
  <c r="B1798" i="194"/>
  <c r="A1798" i="194"/>
  <c r="C1797" i="194"/>
  <c r="B1797" i="194"/>
  <c r="A1797" i="194"/>
  <c r="C1796" i="194"/>
  <c r="B1796" i="194"/>
  <c r="A1796" i="194"/>
  <c r="C1795" i="194"/>
  <c r="B1795" i="194"/>
  <c r="A1795" i="194"/>
  <c r="C1794" i="194"/>
  <c r="B1794" i="194"/>
  <c r="A1794" i="194"/>
  <c r="C1793" i="194"/>
  <c r="B1793" i="194"/>
  <c r="A1793" i="194"/>
  <c r="C1792" i="194"/>
  <c r="B1792" i="194"/>
  <c r="A1792" i="194"/>
  <c r="C1791" i="194"/>
  <c r="B1791" i="194"/>
  <c r="A1791" i="194"/>
  <c r="C1790" i="194"/>
  <c r="B1790" i="194"/>
  <c r="A1790" i="194"/>
  <c r="C1789" i="194"/>
  <c r="B1789" i="194"/>
  <c r="A1789" i="194"/>
  <c r="C1788" i="194"/>
  <c r="B1788" i="194"/>
  <c r="A1788" i="194"/>
  <c r="C1787" i="194"/>
  <c r="B1787" i="194"/>
  <c r="A1787" i="194"/>
  <c r="C1786" i="194"/>
  <c r="B1786" i="194"/>
  <c r="A1786" i="194"/>
  <c r="C1785" i="194"/>
  <c r="B1785" i="194"/>
  <c r="A1785" i="194"/>
  <c r="C1784" i="194"/>
  <c r="B1784" i="194"/>
  <c r="A1784" i="194"/>
  <c r="C1783" i="194"/>
  <c r="B1783" i="194"/>
  <c r="A1783" i="194"/>
  <c r="C1782" i="194"/>
  <c r="B1782" i="194"/>
  <c r="A1782" i="194"/>
  <c r="C1781" i="194"/>
  <c r="B1781" i="194"/>
  <c r="A1781" i="194"/>
  <c r="C1780" i="194"/>
  <c r="B1780" i="194"/>
  <c r="A1780" i="194"/>
  <c r="C1779" i="194"/>
  <c r="B1779" i="194"/>
  <c r="A1779" i="194"/>
  <c r="C1778" i="194"/>
  <c r="B1778" i="194"/>
  <c r="A1778" i="194"/>
  <c r="C1777" i="194"/>
  <c r="B1777" i="194"/>
  <c r="A1777" i="194"/>
  <c r="C1776" i="194"/>
  <c r="B1776" i="194"/>
  <c r="A1776" i="194"/>
  <c r="C1775" i="194"/>
  <c r="B1775" i="194"/>
  <c r="A1775" i="194"/>
  <c r="C1774" i="194"/>
  <c r="B1774" i="194"/>
  <c r="A1774" i="194"/>
  <c r="C1773" i="194"/>
  <c r="B1773" i="194"/>
  <c r="A1773" i="194"/>
  <c r="C1772" i="194"/>
  <c r="B1772" i="194"/>
  <c r="A1772" i="194"/>
  <c r="C1771" i="194"/>
  <c r="B1771" i="194"/>
  <c r="A1771" i="194"/>
  <c r="C1770" i="194"/>
  <c r="B1770" i="194"/>
  <c r="A1770" i="194"/>
  <c r="C1769" i="194"/>
  <c r="B1769" i="194"/>
  <c r="A1769" i="194"/>
  <c r="C1768" i="194"/>
  <c r="B1768" i="194"/>
  <c r="A1768" i="194"/>
  <c r="C1767" i="194"/>
  <c r="B1767" i="194"/>
  <c r="A1767" i="194"/>
  <c r="C1766" i="194"/>
  <c r="B1766" i="194"/>
  <c r="A1766" i="194"/>
  <c r="C1765" i="194"/>
  <c r="B1765" i="194"/>
  <c r="A1765" i="194"/>
  <c r="C1764" i="194"/>
  <c r="B1764" i="194"/>
  <c r="A1764" i="194"/>
  <c r="C1763" i="194"/>
  <c r="B1763" i="194"/>
  <c r="A1763" i="194"/>
  <c r="C1762" i="194"/>
  <c r="B1762" i="194"/>
  <c r="A1762" i="194"/>
  <c r="C1761" i="194"/>
  <c r="B1761" i="194"/>
  <c r="A1761" i="194"/>
  <c r="C1760" i="194"/>
  <c r="B1760" i="194"/>
  <c r="A1760" i="194"/>
  <c r="C1759" i="194"/>
  <c r="B1759" i="194"/>
  <c r="A1759" i="194"/>
  <c r="C1758" i="194"/>
  <c r="B1758" i="194"/>
  <c r="A1758" i="194"/>
  <c r="C1757" i="194"/>
  <c r="B1757" i="194"/>
  <c r="A1757" i="194"/>
  <c r="C1756" i="194"/>
  <c r="B1756" i="194"/>
  <c r="A1756" i="194"/>
  <c r="C1755" i="194"/>
  <c r="B1755" i="194"/>
  <c r="A1755" i="194"/>
  <c r="C1754" i="194"/>
  <c r="B1754" i="194"/>
  <c r="A1754" i="194"/>
  <c r="C1753" i="194"/>
  <c r="B1753" i="194"/>
  <c r="A1753" i="194"/>
  <c r="C1752" i="194"/>
  <c r="B1752" i="194"/>
  <c r="A1752" i="194"/>
  <c r="C1751" i="194"/>
  <c r="B1751" i="194"/>
  <c r="A1751" i="194"/>
  <c r="C1750" i="194"/>
  <c r="B1750" i="194"/>
  <c r="A1750" i="194"/>
  <c r="C1749" i="194"/>
  <c r="B1749" i="194"/>
  <c r="A1749" i="194"/>
  <c r="C1748" i="194"/>
  <c r="B1748" i="194"/>
  <c r="A1748" i="194"/>
  <c r="C1747" i="194"/>
  <c r="B1747" i="194"/>
  <c r="A1747" i="194"/>
  <c r="C1746" i="194"/>
  <c r="B1746" i="194"/>
  <c r="A1746" i="194"/>
  <c r="C1745" i="194"/>
  <c r="B1745" i="194"/>
  <c r="A1745" i="194"/>
  <c r="C1744" i="194"/>
  <c r="B1744" i="194"/>
  <c r="A1744" i="194"/>
  <c r="C1743" i="194"/>
  <c r="B1743" i="194"/>
  <c r="A1743" i="194"/>
  <c r="C1742" i="194"/>
  <c r="B1742" i="194"/>
  <c r="A1742" i="194"/>
  <c r="C1741" i="194"/>
  <c r="B1741" i="194"/>
  <c r="A1741" i="194"/>
  <c r="C1740" i="194"/>
  <c r="B1740" i="194"/>
  <c r="A1740" i="194"/>
  <c r="C1739" i="194"/>
  <c r="B1739" i="194"/>
  <c r="A1739" i="194"/>
  <c r="C1738" i="194"/>
  <c r="B1738" i="194"/>
  <c r="A1738" i="194"/>
  <c r="C1737" i="194"/>
  <c r="B1737" i="194"/>
  <c r="A1737" i="194"/>
  <c r="C1736" i="194"/>
  <c r="B1736" i="194"/>
  <c r="A1736" i="194"/>
  <c r="C1735" i="194"/>
  <c r="B1735" i="194"/>
  <c r="A1735" i="194"/>
  <c r="C1734" i="194"/>
  <c r="B1734" i="194"/>
  <c r="A1734" i="194"/>
  <c r="C1733" i="194"/>
  <c r="B1733" i="194"/>
  <c r="A1733" i="194"/>
  <c r="C1732" i="194"/>
  <c r="B1732" i="194"/>
  <c r="A1732" i="194"/>
  <c r="C1731" i="194"/>
  <c r="B1731" i="194"/>
  <c r="A1731" i="194"/>
  <c r="C1730" i="194"/>
  <c r="B1730" i="194"/>
  <c r="A1730" i="194"/>
  <c r="C1729" i="194"/>
  <c r="B1729" i="194"/>
  <c r="A1729" i="194"/>
  <c r="C1728" i="194"/>
  <c r="B1728" i="194"/>
  <c r="A1728" i="194"/>
  <c r="C1727" i="194"/>
  <c r="B1727" i="194"/>
  <c r="A1727" i="194"/>
  <c r="C1726" i="194"/>
  <c r="B1726" i="194"/>
  <c r="A1726" i="194"/>
  <c r="C1725" i="194"/>
  <c r="B1725" i="194"/>
  <c r="A1725" i="194"/>
  <c r="C1724" i="194"/>
  <c r="B1724" i="194"/>
  <c r="A1724" i="194"/>
  <c r="C1723" i="194"/>
  <c r="B1723" i="194"/>
  <c r="A1723" i="194"/>
  <c r="C1722" i="194"/>
  <c r="B1722" i="194"/>
  <c r="A1722" i="194"/>
  <c r="C1721" i="194"/>
  <c r="B1721" i="194"/>
  <c r="A1721" i="194"/>
  <c r="C1720" i="194"/>
  <c r="B1720" i="194"/>
  <c r="A1720" i="194"/>
  <c r="C1719" i="194"/>
  <c r="B1719" i="194"/>
  <c r="A1719" i="194"/>
  <c r="C1718" i="194"/>
  <c r="B1718" i="194"/>
  <c r="A1718" i="194"/>
  <c r="C1717" i="194"/>
  <c r="B1717" i="194"/>
  <c r="A1717" i="194"/>
  <c r="C1716" i="194"/>
  <c r="B1716" i="194"/>
  <c r="A1716" i="194"/>
  <c r="C1715" i="194"/>
  <c r="B1715" i="194"/>
  <c r="A1715" i="194"/>
  <c r="C1714" i="194"/>
  <c r="B1714" i="194"/>
  <c r="A1714" i="194"/>
  <c r="C1713" i="194"/>
  <c r="B1713" i="194"/>
  <c r="A1713" i="194"/>
  <c r="C1712" i="194"/>
  <c r="B1712" i="194"/>
  <c r="A1712" i="194"/>
  <c r="C1711" i="194"/>
  <c r="B1711" i="194"/>
  <c r="A1711" i="194"/>
  <c r="C1710" i="194"/>
  <c r="B1710" i="194"/>
  <c r="A1710" i="194"/>
  <c r="C1709" i="194"/>
  <c r="B1709" i="194"/>
  <c r="A1709" i="194"/>
  <c r="C1708" i="194"/>
  <c r="B1708" i="194"/>
  <c r="A1708" i="194"/>
  <c r="C1707" i="194"/>
  <c r="B1707" i="194"/>
  <c r="A1707" i="194"/>
  <c r="C1706" i="194"/>
  <c r="B1706" i="194"/>
  <c r="A1706" i="194"/>
  <c r="C1705" i="194"/>
  <c r="B1705" i="194"/>
  <c r="A1705" i="194"/>
  <c r="C1704" i="194"/>
  <c r="B1704" i="194"/>
  <c r="A1704" i="194"/>
  <c r="C1703" i="194"/>
  <c r="B1703" i="194"/>
  <c r="A1703" i="194"/>
  <c r="C1702" i="194"/>
  <c r="B1702" i="194"/>
  <c r="A1702" i="194"/>
  <c r="C1701" i="194"/>
  <c r="B1701" i="194"/>
  <c r="A1701" i="194"/>
  <c r="C1700" i="194"/>
  <c r="B1700" i="194"/>
  <c r="A1700" i="194"/>
  <c r="C1699" i="194"/>
  <c r="B1699" i="194"/>
  <c r="A1699" i="194"/>
  <c r="C1698" i="194"/>
  <c r="B1698" i="194"/>
  <c r="A1698" i="194"/>
  <c r="C1697" i="194"/>
  <c r="B1697" i="194"/>
  <c r="A1697" i="194"/>
  <c r="C1696" i="194"/>
  <c r="B1696" i="194"/>
  <c r="A1696" i="194"/>
  <c r="C1695" i="194"/>
  <c r="B1695" i="194"/>
  <c r="A1695" i="194"/>
  <c r="C1694" i="194"/>
  <c r="B1694" i="194"/>
  <c r="A1694" i="194"/>
  <c r="C1693" i="194"/>
  <c r="B1693" i="194"/>
  <c r="A1693" i="194"/>
  <c r="C1692" i="194"/>
  <c r="B1692" i="194"/>
  <c r="A1692" i="194"/>
  <c r="C1691" i="194"/>
  <c r="B1691" i="194"/>
  <c r="A1691" i="194"/>
  <c r="C1690" i="194"/>
  <c r="B1690" i="194"/>
  <c r="A1690" i="194"/>
  <c r="C1689" i="194"/>
  <c r="B1689" i="194"/>
  <c r="A1689" i="194"/>
  <c r="C1688" i="194"/>
  <c r="B1688" i="194"/>
  <c r="A1688" i="194"/>
  <c r="C1687" i="194"/>
  <c r="B1687" i="194"/>
  <c r="A1687" i="194"/>
  <c r="C1686" i="194"/>
  <c r="B1686" i="194"/>
  <c r="A1686" i="194"/>
  <c r="C1685" i="194"/>
  <c r="B1685" i="194"/>
  <c r="A1685" i="194"/>
  <c r="C1684" i="194"/>
  <c r="B1684" i="194"/>
  <c r="A1684" i="194"/>
  <c r="C1683" i="194"/>
  <c r="B1683" i="194"/>
  <c r="A1683" i="194"/>
  <c r="C1682" i="194"/>
  <c r="B1682" i="194"/>
  <c r="A1682" i="194"/>
  <c r="C1681" i="194"/>
  <c r="B1681" i="194"/>
  <c r="A1681" i="194"/>
  <c r="C1680" i="194"/>
  <c r="B1680" i="194"/>
  <c r="A1680" i="194"/>
  <c r="C1679" i="194"/>
  <c r="B1679" i="194"/>
  <c r="A1679" i="194"/>
  <c r="C1678" i="194"/>
  <c r="B1678" i="194"/>
  <c r="A1678" i="194"/>
  <c r="C1677" i="194"/>
  <c r="B1677" i="194"/>
  <c r="A1677" i="194"/>
  <c r="C1676" i="194"/>
  <c r="B1676" i="194"/>
  <c r="A1676" i="194"/>
  <c r="C1675" i="194"/>
  <c r="B1675" i="194"/>
  <c r="A1675" i="194"/>
  <c r="C1674" i="194"/>
  <c r="B1674" i="194"/>
  <c r="A1674" i="194"/>
  <c r="C1673" i="194"/>
  <c r="B1673" i="194"/>
  <c r="A1673" i="194"/>
  <c r="C1672" i="194"/>
  <c r="B1672" i="194"/>
  <c r="A1672" i="194"/>
  <c r="C1671" i="194"/>
  <c r="B1671" i="194"/>
  <c r="A1671" i="194"/>
  <c r="C1670" i="194"/>
  <c r="B1670" i="194"/>
  <c r="A1670" i="194"/>
  <c r="C1669" i="194"/>
  <c r="B1669" i="194"/>
  <c r="A1669" i="194"/>
  <c r="C1668" i="194"/>
  <c r="B1668" i="194"/>
  <c r="A1668" i="194"/>
  <c r="C1667" i="194"/>
  <c r="B1667" i="194"/>
  <c r="A1667" i="194"/>
  <c r="C1666" i="194"/>
  <c r="B1666" i="194"/>
  <c r="A1666" i="194"/>
  <c r="C1665" i="194"/>
  <c r="B1665" i="194"/>
  <c r="A1665" i="194"/>
  <c r="C1664" i="194"/>
  <c r="B1664" i="194"/>
  <c r="A1664" i="194"/>
  <c r="C1663" i="194"/>
  <c r="B1663" i="194"/>
  <c r="A1663" i="194"/>
  <c r="C1662" i="194"/>
  <c r="B1662" i="194"/>
  <c r="A1662" i="194"/>
  <c r="C1661" i="194"/>
  <c r="B1661" i="194"/>
  <c r="A1661" i="194"/>
  <c r="C1660" i="194"/>
  <c r="B1660" i="194"/>
  <c r="A1660" i="194"/>
  <c r="C1659" i="194"/>
  <c r="B1659" i="194"/>
  <c r="A1659" i="194"/>
  <c r="C1658" i="194"/>
  <c r="B1658" i="194"/>
  <c r="A1658" i="194"/>
  <c r="C1657" i="194"/>
  <c r="B1657" i="194"/>
  <c r="A1657" i="194"/>
  <c r="C1656" i="194"/>
  <c r="B1656" i="194"/>
  <c r="A1656" i="194"/>
  <c r="C1655" i="194"/>
  <c r="B1655" i="194"/>
  <c r="A1655" i="194"/>
  <c r="C1654" i="194"/>
  <c r="B1654" i="194"/>
  <c r="A1654" i="194"/>
  <c r="C1653" i="194"/>
  <c r="B1653" i="194"/>
  <c r="A1653" i="194"/>
  <c r="C1652" i="194"/>
  <c r="B1652" i="194"/>
  <c r="A1652" i="194"/>
  <c r="C1651" i="194"/>
  <c r="B1651" i="194"/>
  <c r="A1651" i="194"/>
  <c r="C1650" i="194"/>
  <c r="B1650" i="194"/>
  <c r="A1650" i="194"/>
  <c r="C1649" i="194"/>
  <c r="B1649" i="194"/>
  <c r="A1649" i="194"/>
  <c r="C1648" i="194"/>
  <c r="B1648" i="194"/>
  <c r="A1648" i="194"/>
  <c r="C1647" i="194"/>
  <c r="B1647" i="194"/>
  <c r="A1647" i="194"/>
  <c r="C1646" i="194"/>
  <c r="B1646" i="194"/>
  <c r="A1646" i="194"/>
  <c r="C1645" i="194"/>
  <c r="B1645" i="194"/>
  <c r="A1645" i="194"/>
  <c r="C1644" i="194"/>
  <c r="B1644" i="194"/>
  <c r="A1644" i="194"/>
  <c r="C1643" i="194"/>
  <c r="B1643" i="194"/>
  <c r="A1643" i="194"/>
  <c r="C1642" i="194"/>
  <c r="B1642" i="194"/>
  <c r="A1642" i="194"/>
  <c r="C1641" i="194"/>
  <c r="B1641" i="194"/>
  <c r="A1641" i="194"/>
  <c r="C1640" i="194"/>
  <c r="B1640" i="194"/>
  <c r="A1640" i="194"/>
  <c r="C1639" i="194"/>
  <c r="B1639" i="194"/>
  <c r="A1639" i="194"/>
  <c r="C1638" i="194"/>
  <c r="B1638" i="194"/>
  <c r="A1638" i="194"/>
  <c r="C1637" i="194"/>
  <c r="B1637" i="194"/>
  <c r="A1637" i="194"/>
  <c r="C1636" i="194"/>
  <c r="B1636" i="194"/>
  <c r="A1636" i="194"/>
  <c r="C1635" i="194"/>
  <c r="B1635" i="194"/>
  <c r="A1635" i="194"/>
  <c r="C1634" i="194"/>
  <c r="B1634" i="194"/>
  <c r="A1634" i="194"/>
  <c r="C1633" i="194"/>
  <c r="B1633" i="194"/>
  <c r="A1633" i="194"/>
  <c r="C1632" i="194"/>
  <c r="B1632" i="194"/>
  <c r="A1632" i="194"/>
  <c r="C1631" i="194"/>
  <c r="B1631" i="194"/>
  <c r="A1631" i="194"/>
  <c r="C1630" i="194"/>
  <c r="B1630" i="194"/>
  <c r="A1630" i="194"/>
  <c r="C1629" i="194"/>
  <c r="B1629" i="194"/>
  <c r="A1629" i="194"/>
  <c r="C1628" i="194"/>
  <c r="B1628" i="194"/>
  <c r="A1628" i="194"/>
  <c r="C1627" i="194"/>
  <c r="B1627" i="194"/>
  <c r="A1627" i="194"/>
  <c r="C1626" i="194"/>
  <c r="B1626" i="194"/>
  <c r="A1626" i="194"/>
  <c r="C1625" i="194"/>
  <c r="B1625" i="194"/>
  <c r="A1625" i="194"/>
  <c r="C1624" i="194"/>
  <c r="B1624" i="194"/>
  <c r="A1624" i="194"/>
  <c r="C1623" i="194"/>
  <c r="B1623" i="194"/>
  <c r="A1623" i="194"/>
  <c r="C1622" i="194"/>
  <c r="B1622" i="194"/>
  <c r="A1622" i="194"/>
  <c r="C1621" i="194"/>
  <c r="B1621" i="194"/>
  <c r="A1621" i="194"/>
  <c r="C1620" i="194"/>
  <c r="B1620" i="194"/>
  <c r="A1620" i="194"/>
  <c r="C1619" i="194"/>
  <c r="B1619" i="194"/>
  <c r="A1619" i="194"/>
  <c r="C1618" i="194"/>
  <c r="B1618" i="194"/>
  <c r="A1618" i="194"/>
  <c r="C1617" i="194"/>
  <c r="B1617" i="194"/>
  <c r="A1617" i="194"/>
  <c r="C1616" i="194"/>
  <c r="B1616" i="194"/>
  <c r="A1616" i="194"/>
  <c r="C1615" i="194"/>
  <c r="B1615" i="194"/>
  <c r="A1615" i="194"/>
  <c r="C1614" i="194"/>
  <c r="B1614" i="194"/>
  <c r="A1614" i="194"/>
  <c r="C1613" i="194"/>
  <c r="B1613" i="194"/>
  <c r="A1613" i="194"/>
  <c r="C1612" i="194"/>
  <c r="B1612" i="194"/>
  <c r="A1612" i="194"/>
  <c r="C1611" i="194"/>
  <c r="B1611" i="194"/>
  <c r="A1611" i="194"/>
  <c r="C1610" i="194"/>
  <c r="B1610" i="194"/>
  <c r="A1610" i="194"/>
  <c r="C1609" i="194"/>
  <c r="B1609" i="194"/>
  <c r="A1609" i="194"/>
  <c r="C1608" i="194"/>
  <c r="B1608" i="194"/>
  <c r="A1608" i="194"/>
  <c r="C1607" i="194"/>
  <c r="B1607" i="194"/>
  <c r="A1607" i="194"/>
  <c r="C1606" i="194"/>
  <c r="B1606" i="194"/>
  <c r="A1606" i="194"/>
  <c r="C1605" i="194"/>
  <c r="B1605" i="194"/>
  <c r="A1605" i="194"/>
  <c r="C1604" i="194"/>
  <c r="B1604" i="194"/>
  <c r="A1604" i="194"/>
  <c r="C1603" i="194"/>
  <c r="B1603" i="194"/>
  <c r="A1603" i="194"/>
  <c r="C1602" i="194"/>
  <c r="B1602" i="194"/>
  <c r="A1602" i="194"/>
  <c r="C1601" i="194"/>
  <c r="B1601" i="194"/>
  <c r="A1601" i="194"/>
  <c r="C1600" i="194"/>
  <c r="B1600" i="194"/>
  <c r="A1600" i="194"/>
  <c r="C1599" i="194"/>
  <c r="B1599" i="194"/>
  <c r="A1599" i="194"/>
  <c r="C1598" i="194"/>
  <c r="B1598" i="194"/>
  <c r="A1598" i="194"/>
  <c r="C1597" i="194"/>
  <c r="B1597" i="194"/>
  <c r="A1597" i="194"/>
  <c r="C1596" i="194"/>
  <c r="B1596" i="194"/>
  <c r="A1596" i="194"/>
  <c r="C1595" i="194"/>
  <c r="B1595" i="194"/>
  <c r="A1595" i="194"/>
  <c r="C1594" i="194"/>
  <c r="B1594" i="194"/>
  <c r="A1594" i="194"/>
  <c r="C1593" i="194"/>
  <c r="B1593" i="194"/>
  <c r="A1593" i="194"/>
  <c r="C1592" i="194"/>
  <c r="B1592" i="194"/>
  <c r="A1592" i="194"/>
  <c r="C1591" i="194"/>
  <c r="B1591" i="194"/>
  <c r="A1591" i="194"/>
  <c r="C1590" i="194"/>
  <c r="B1590" i="194"/>
  <c r="A1590" i="194"/>
  <c r="C1589" i="194"/>
  <c r="B1589" i="194"/>
  <c r="A1589" i="194"/>
  <c r="C1588" i="194"/>
  <c r="B1588" i="194"/>
  <c r="A1588" i="194"/>
  <c r="C1587" i="194"/>
  <c r="B1587" i="194"/>
  <c r="A1587" i="194"/>
  <c r="C1586" i="194"/>
  <c r="B1586" i="194"/>
  <c r="A1586" i="194"/>
  <c r="C1585" i="194"/>
  <c r="B1585" i="194"/>
  <c r="A1585" i="194"/>
  <c r="C1584" i="194"/>
  <c r="B1584" i="194"/>
  <c r="A1584" i="194"/>
  <c r="C1583" i="194"/>
  <c r="B1583" i="194"/>
  <c r="A1583" i="194"/>
  <c r="C1582" i="194"/>
  <c r="B1582" i="194"/>
  <c r="A1582" i="194"/>
  <c r="C1581" i="194"/>
  <c r="B1581" i="194"/>
  <c r="A1581" i="194"/>
  <c r="C1580" i="194"/>
  <c r="B1580" i="194"/>
  <c r="A1580" i="194"/>
  <c r="C1579" i="194"/>
  <c r="B1579" i="194"/>
  <c r="A1579" i="194"/>
  <c r="C1578" i="194"/>
  <c r="B1578" i="194"/>
  <c r="A1578" i="194"/>
  <c r="C1577" i="194"/>
  <c r="B1577" i="194"/>
  <c r="A1577" i="194"/>
  <c r="C1576" i="194"/>
  <c r="B1576" i="194"/>
  <c r="A1576" i="194"/>
  <c r="C1575" i="194"/>
  <c r="B1575" i="194"/>
  <c r="A1575" i="194"/>
  <c r="C1574" i="194"/>
  <c r="B1574" i="194"/>
  <c r="A1574" i="194"/>
  <c r="C1573" i="194"/>
  <c r="B1573" i="194"/>
  <c r="A1573" i="194"/>
  <c r="C1572" i="194"/>
  <c r="B1572" i="194"/>
  <c r="A1572" i="194"/>
  <c r="C1571" i="194"/>
  <c r="B1571" i="194"/>
  <c r="A1571" i="194"/>
  <c r="C1570" i="194"/>
  <c r="B1570" i="194"/>
  <c r="A1570" i="194"/>
  <c r="C1569" i="194"/>
  <c r="B1569" i="194"/>
  <c r="A1569" i="194"/>
  <c r="C1568" i="194"/>
  <c r="B1568" i="194"/>
  <c r="A1568" i="194"/>
  <c r="C1567" i="194"/>
  <c r="B1567" i="194"/>
  <c r="A1567" i="194"/>
  <c r="C1566" i="194"/>
  <c r="B1566" i="194"/>
  <c r="A1566" i="194"/>
  <c r="C1565" i="194"/>
  <c r="B1565" i="194"/>
  <c r="A1565" i="194"/>
  <c r="C1564" i="194"/>
  <c r="B1564" i="194"/>
  <c r="A1564" i="194"/>
  <c r="C1563" i="194"/>
  <c r="B1563" i="194"/>
  <c r="A1563" i="194"/>
  <c r="C1562" i="194"/>
  <c r="B1562" i="194"/>
  <c r="A1562" i="194"/>
  <c r="C1561" i="194"/>
  <c r="B1561" i="194"/>
  <c r="A1561" i="194"/>
  <c r="C1560" i="194"/>
  <c r="B1560" i="194"/>
  <c r="A1560" i="194"/>
  <c r="C1559" i="194"/>
  <c r="B1559" i="194"/>
  <c r="A1559" i="194"/>
  <c r="C1558" i="194"/>
  <c r="B1558" i="194"/>
  <c r="A1558" i="194"/>
  <c r="C1557" i="194"/>
  <c r="B1557" i="194"/>
  <c r="A1557" i="194"/>
  <c r="C1556" i="194"/>
  <c r="B1556" i="194"/>
  <c r="A1556" i="194"/>
  <c r="C1555" i="194"/>
  <c r="B1555" i="194"/>
  <c r="A1555" i="194"/>
  <c r="C1554" i="194"/>
  <c r="B1554" i="194"/>
  <c r="A1554" i="194"/>
  <c r="C1553" i="194"/>
  <c r="B1553" i="194"/>
  <c r="A1553" i="194"/>
  <c r="C1552" i="194"/>
  <c r="B1552" i="194"/>
  <c r="A1552" i="194"/>
  <c r="C1551" i="194"/>
  <c r="B1551" i="194"/>
  <c r="A1551" i="194"/>
  <c r="C1550" i="194"/>
  <c r="B1550" i="194"/>
  <c r="A1550" i="194"/>
  <c r="C1549" i="194"/>
  <c r="B1549" i="194"/>
  <c r="A1549" i="194"/>
  <c r="C1548" i="194"/>
  <c r="B1548" i="194"/>
  <c r="A1548" i="194"/>
  <c r="C1547" i="194"/>
  <c r="B1547" i="194"/>
  <c r="A1547" i="194"/>
  <c r="C1546" i="194"/>
  <c r="B1546" i="194"/>
  <c r="A1546" i="194"/>
  <c r="C1545" i="194"/>
  <c r="B1545" i="194"/>
  <c r="A1545" i="194"/>
  <c r="C1544" i="194"/>
  <c r="B1544" i="194"/>
  <c r="A1544" i="194"/>
  <c r="C1543" i="194"/>
  <c r="B1543" i="194"/>
  <c r="A1543" i="194"/>
  <c r="C1542" i="194"/>
  <c r="B1542" i="194"/>
  <c r="A1542" i="194"/>
  <c r="C1541" i="194"/>
  <c r="B1541" i="194"/>
  <c r="A1541" i="194"/>
  <c r="C1540" i="194"/>
  <c r="B1540" i="194"/>
  <c r="A1540" i="194"/>
  <c r="C1539" i="194"/>
  <c r="B1539" i="194"/>
  <c r="A1539" i="194"/>
  <c r="C1538" i="194"/>
  <c r="B1538" i="194"/>
  <c r="A1538" i="194"/>
  <c r="C1537" i="194"/>
  <c r="B1537" i="194"/>
  <c r="A1537" i="194"/>
  <c r="C1536" i="194"/>
  <c r="B1536" i="194"/>
  <c r="A1536" i="194"/>
  <c r="C1535" i="194"/>
  <c r="B1535" i="194"/>
  <c r="A1535" i="194"/>
  <c r="C1534" i="194"/>
  <c r="B1534" i="194"/>
  <c r="A1534" i="194"/>
  <c r="C1533" i="194"/>
  <c r="B1533" i="194"/>
  <c r="A1533" i="194"/>
  <c r="C1532" i="194"/>
  <c r="B1532" i="194"/>
  <c r="A1532" i="194"/>
  <c r="C1531" i="194"/>
  <c r="B1531" i="194"/>
  <c r="A1531" i="194"/>
  <c r="C1530" i="194"/>
  <c r="B1530" i="194"/>
  <c r="A1530" i="194"/>
  <c r="C1529" i="194"/>
  <c r="B1529" i="194"/>
  <c r="A1529" i="194"/>
  <c r="C1528" i="194"/>
  <c r="B1528" i="194"/>
  <c r="A1528" i="194"/>
  <c r="C1527" i="194"/>
  <c r="B1527" i="194"/>
  <c r="A1527" i="194"/>
  <c r="C1526" i="194"/>
  <c r="B1526" i="194"/>
  <c r="A1526" i="194"/>
  <c r="C1525" i="194"/>
  <c r="B1525" i="194"/>
  <c r="A1525" i="194"/>
  <c r="C1524" i="194"/>
  <c r="B1524" i="194"/>
  <c r="A1524" i="194"/>
  <c r="C1523" i="194"/>
  <c r="B1523" i="194"/>
  <c r="A1523" i="194"/>
  <c r="C1522" i="194"/>
  <c r="B1522" i="194"/>
  <c r="A1522" i="194"/>
  <c r="C1521" i="194"/>
  <c r="B1521" i="194"/>
  <c r="A1521" i="194"/>
  <c r="C1520" i="194"/>
  <c r="B1520" i="194"/>
  <c r="A1520" i="194"/>
  <c r="C1519" i="194"/>
  <c r="B1519" i="194"/>
  <c r="A1519" i="194"/>
  <c r="C1518" i="194"/>
  <c r="B1518" i="194"/>
  <c r="A1518" i="194"/>
  <c r="C1517" i="194"/>
  <c r="B1517" i="194"/>
  <c r="A1517" i="194"/>
  <c r="C1516" i="194"/>
  <c r="B1516" i="194"/>
  <c r="A1516" i="194"/>
  <c r="C1515" i="194"/>
  <c r="B1515" i="194"/>
  <c r="A1515" i="194"/>
  <c r="C1514" i="194"/>
  <c r="B1514" i="194"/>
  <c r="A1514" i="194"/>
  <c r="C1513" i="194"/>
  <c r="B1513" i="194"/>
  <c r="A1513" i="194"/>
  <c r="C1512" i="194"/>
  <c r="B1512" i="194"/>
  <c r="A1512" i="194"/>
  <c r="C1511" i="194"/>
  <c r="B1511" i="194"/>
  <c r="A1511" i="194"/>
  <c r="C1510" i="194"/>
  <c r="B1510" i="194"/>
  <c r="A1510" i="194"/>
  <c r="C1509" i="194"/>
  <c r="B1509" i="194"/>
  <c r="A1509" i="194"/>
  <c r="C1508" i="194"/>
  <c r="B1508" i="194"/>
  <c r="A1508" i="194"/>
  <c r="C1507" i="194"/>
  <c r="B1507" i="194"/>
  <c r="A1507" i="194"/>
  <c r="C1506" i="194"/>
  <c r="B1506" i="194"/>
  <c r="A1506" i="194"/>
  <c r="C1505" i="194"/>
  <c r="B1505" i="194"/>
  <c r="A1505" i="194"/>
  <c r="C1504" i="194"/>
  <c r="B1504" i="194"/>
  <c r="A1504" i="194"/>
  <c r="C1503" i="194"/>
  <c r="B1503" i="194"/>
  <c r="A1503" i="194"/>
  <c r="C1502" i="194"/>
  <c r="B1502" i="194"/>
  <c r="A1502" i="194"/>
  <c r="C1501" i="194"/>
  <c r="B1501" i="194"/>
  <c r="A1501" i="194"/>
  <c r="C1500" i="194"/>
  <c r="B1500" i="194"/>
  <c r="A1500" i="194"/>
  <c r="C1499" i="194"/>
  <c r="B1499" i="194"/>
  <c r="A1499" i="194"/>
  <c r="C1498" i="194"/>
  <c r="B1498" i="194"/>
  <c r="A1498" i="194"/>
  <c r="C1497" i="194"/>
  <c r="B1497" i="194"/>
  <c r="A1497" i="194"/>
  <c r="C1496" i="194"/>
  <c r="B1496" i="194"/>
  <c r="A1496" i="194"/>
  <c r="C1495" i="194"/>
  <c r="B1495" i="194"/>
  <c r="A1495" i="194"/>
  <c r="C1494" i="194"/>
  <c r="B1494" i="194"/>
  <c r="A1494" i="194"/>
  <c r="C1493" i="194"/>
  <c r="B1493" i="194"/>
  <c r="A1493" i="194"/>
  <c r="C1492" i="194"/>
  <c r="B1492" i="194"/>
  <c r="A1492" i="194"/>
  <c r="C1491" i="194"/>
  <c r="B1491" i="194"/>
  <c r="A1491" i="194"/>
  <c r="C1490" i="194"/>
  <c r="B1490" i="194"/>
  <c r="A1490" i="194"/>
  <c r="C1489" i="194"/>
  <c r="B1489" i="194"/>
  <c r="A1489" i="194"/>
  <c r="C1488" i="194"/>
  <c r="B1488" i="194"/>
  <c r="A1488" i="194"/>
  <c r="C1487" i="194"/>
  <c r="B1487" i="194"/>
  <c r="A1487" i="194"/>
  <c r="C1486" i="194"/>
  <c r="B1486" i="194"/>
  <c r="A1486" i="194"/>
  <c r="C1485" i="194"/>
  <c r="B1485" i="194"/>
  <c r="A1485" i="194"/>
  <c r="C1484" i="194"/>
  <c r="B1484" i="194"/>
  <c r="A1484" i="194"/>
  <c r="C1483" i="194"/>
  <c r="B1483" i="194"/>
  <c r="A1483" i="194"/>
  <c r="C1482" i="194"/>
  <c r="B1482" i="194"/>
  <c r="A1482" i="194"/>
  <c r="C1481" i="194"/>
  <c r="B1481" i="194"/>
  <c r="A1481" i="194"/>
  <c r="C1480" i="194"/>
  <c r="B1480" i="194"/>
  <c r="A1480" i="194"/>
  <c r="C1479" i="194"/>
  <c r="B1479" i="194"/>
  <c r="A1479" i="194"/>
  <c r="C1478" i="194"/>
  <c r="B1478" i="194"/>
  <c r="A1478" i="194"/>
  <c r="C1477" i="194"/>
  <c r="B1477" i="194"/>
  <c r="A1477" i="194"/>
  <c r="C1476" i="194"/>
  <c r="B1476" i="194"/>
  <c r="A1476" i="194"/>
  <c r="C1475" i="194"/>
  <c r="B1475" i="194"/>
  <c r="A1475" i="194"/>
  <c r="C1474" i="194"/>
  <c r="B1474" i="194"/>
  <c r="A1474" i="194"/>
  <c r="C1473" i="194"/>
  <c r="B1473" i="194"/>
  <c r="A1473" i="194"/>
  <c r="C1472" i="194"/>
  <c r="B1472" i="194"/>
  <c r="A1472" i="194"/>
  <c r="C1471" i="194"/>
  <c r="B1471" i="194"/>
  <c r="A1471" i="194"/>
  <c r="C1470" i="194"/>
  <c r="B1470" i="194"/>
  <c r="A1470" i="194"/>
  <c r="C1469" i="194"/>
  <c r="B1469" i="194"/>
  <c r="A1469" i="194"/>
  <c r="C1468" i="194"/>
  <c r="B1468" i="194"/>
  <c r="A1468" i="194"/>
  <c r="C1467" i="194"/>
  <c r="B1467" i="194"/>
  <c r="A1467" i="194"/>
  <c r="C1466" i="194"/>
  <c r="B1466" i="194"/>
  <c r="A1466" i="194"/>
  <c r="C1465" i="194"/>
  <c r="B1465" i="194"/>
  <c r="A1465" i="194"/>
  <c r="C1464" i="194"/>
  <c r="B1464" i="194"/>
  <c r="A1464" i="194"/>
  <c r="C1463" i="194"/>
  <c r="B1463" i="194"/>
  <c r="A1463" i="194"/>
  <c r="C1462" i="194"/>
  <c r="B1462" i="194"/>
  <c r="A1462" i="194"/>
  <c r="C1461" i="194"/>
  <c r="B1461" i="194"/>
  <c r="A1461" i="194"/>
  <c r="C1460" i="194"/>
  <c r="B1460" i="194"/>
  <c r="A1460" i="194"/>
  <c r="C1459" i="194"/>
  <c r="B1459" i="194"/>
  <c r="A1459" i="194"/>
  <c r="C1458" i="194"/>
  <c r="B1458" i="194"/>
  <c r="A1458" i="194"/>
  <c r="C1457" i="194"/>
  <c r="B1457" i="194"/>
  <c r="A1457" i="194"/>
  <c r="C1456" i="194"/>
  <c r="B1456" i="194"/>
  <c r="A1456" i="194"/>
  <c r="C1455" i="194"/>
  <c r="B1455" i="194"/>
  <c r="A1455" i="194"/>
  <c r="C1454" i="194"/>
  <c r="B1454" i="194"/>
  <c r="A1454" i="194"/>
  <c r="C1453" i="194"/>
  <c r="B1453" i="194"/>
  <c r="A1453" i="194"/>
  <c r="C1452" i="194"/>
  <c r="B1452" i="194"/>
  <c r="A1452" i="194"/>
  <c r="C1451" i="194"/>
  <c r="B1451" i="194"/>
  <c r="A1451" i="194"/>
  <c r="C1450" i="194"/>
  <c r="B1450" i="194"/>
  <c r="A1450" i="194"/>
  <c r="C1449" i="194"/>
  <c r="B1449" i="194"/>
  <c r="A1449" i="194"/>
  <c r="C1448" i="194"/>
  <c r="B1448" i="194"/>
  <c r="A1448" i="194"/>
  <c r="C1447" i="194"/>
  <c r="B1447" i="194"/>
  <c r="A1447" i="194"/>
  <c r="C1446" i="194"/>
  <c r="B1446" i="194"/>
  <c r="A1446" i="194"/>
  <c r="C1445" i="194"/>
  <c r="B1445" i="194"/>
  <c r="A1445" i="194"/>
  <c r="C1444" i="194"/>
  <c r="B1444" i="194"/>
  <c r="A1444" i="194"/>
  <c r="C1443" i="194"/>
  <c r="B1443" i="194"/>
  <c r="A1443" i="194"/>
  <c r="C1442" i="194"/>
  <c r="B1442" i="194"/>
  <c r="A1442" i="194"/>
  <c r="C1441" i="194"/>
  <c r="B1441" i="194"/>
  <c r="A1441" i="194"/>
  <c r="C1440" i="194"/>
  <c r="B1440" i="194"/>
  <c r="A1440" i="194"/>
  <c r="C1439" i="194"/>
  <c r="B1439" i="194"/>
  <c r="A1439" i="194"/>
  <c r="C1438" i="194"/>
  <c r="B1438" i="194"/>
  <c r="A1438" i="194"/>
  <c r="C1437" i="194"/>
  <c r="B1437" i="194"/>
  <c r="A1437" i="194"/>
  <c r="C1436" i="194"/>
  <c r="B1436" i="194"/>
  <c r="A1436" i="194"/>
  <c r="C1435" i="194"/>
  <c r="B1435" i="194"/>
  <c r="A1435" i="194"/>
  <c r="C1434" i="194"/>
  <c r="B1434" i="194"/>
  <c r="A1434" i="194"/>
  <c r="C1433" i="194"/>
  <c r="B1433" i="194"/>
  <c r="A1433" i="194"/>
  <c r="C1432" i="194"/>
  <c r="B1432" i="194"/>
  <c r="A1432" i="194"/>
  <c r="C1431" i="194"/>
  <c r="B1431" i="194"/>
  <c r="A1431" i="194"/>
  <c r="C1430" i="194"/>
  <c r="B1430" i="194"/>
  <c r="A1430" i="194"/>
  <c r="C1429" i="194"/>
  <c r="B1429" i="194"/>
  <c r="A1429" i="194"/>
  <c r="C1428" i="194"/>
  <c r="B1428" i="194"/>
  <c r="A1428" i="194"/>
  <c r="C1427" i="194"/>
  <c r="B1427" i="194"/>
  <c r="A1427" i="194"/>
  <c r="C1426" i="194"/>
  <c r="B1426" i="194"/>
  <c r="A1426" i="194"/>
  <c r="C1425" i="194"/>
  <c r="B1425" i="194"/>
  <c r="A1425" i="194"/>
  <c r="C1424" i="194"/>
  <c r="B1424" i="194"/>
  <c r="A1424" i="194"/>
  <c r="C1423" i="194"/>
  <c r="B1423" i="194"/>
  <c r="A1423" i="194"/>
  <c r="C1422" i="194"/>
  <c r="B1422" i="194"/>
  <c r="A1422" i="194"/>
  <c r="C1421" i="194"/>
  <c r="B1421" i="194"/>
  <c r="A1421" i="194"/>
  <c r="C1420" i="194"/>
  <c r="B1420" i="194"/>
  <c r="A1420" i="194"/>
  <c r="C1419" i="194"/>
  <c r="B1419" i="194"/>
  <c r="A1419" i="194"/>
  <c r="C1418" i="194"/>
  <c r="B1418" i="194"/>
  <c r="A1418" i="194"/>
  <c r="C1417" i="194"/>
  <c r="B1417" i="194"/>
  <c r="A1417" i="194"/>
  <c r="C1416" i="194"/>
  <c r="B1416" i="194"/>
  <c r="A1416" i="194"/>
  <c r="C1415" i="194"/>
  <c r="B1415" i="194"/>
  <c r="A1415" i="194"/>
  <c r="C1414" i="194"/>
  <c r="B1414" i="194"/>
  <c r="A1414" i="194"/>
  <c r="C1413" i="194"/>
  <c r="B1413" i="194"/>
  <c r="A1413" i="194"/>
  <c r="C1412" i="194"/>
  <c r="B1412" i="194"/>
  <c r="A1412" i="194"/>
  <c r="C1411" i="194"/>
  <c r="B1411" i="194"/>
  <c r="A1411" i="194"/>
  <c r="C1410" i="194"/>
  <c r="B1410" i="194"/>
  <c r="A1410" i="194"/>
  <c r="C1409" i="194"/>
  <c r="B1409" i="194"/>
  <c r="A1409" i="194"/>
  <c r="C1408" i="194"/>
  <c r="B1408" i="194"/>
  <c r="A1408" i="194"/>
  <c r="C1407" i="194"/>
  <c r="B1407" i="194"/>
  <c r="A1407" i="194"/>
  <c r="C1406" i="194"/>
  <c r="B1406" i="194"/>
  <c r="A1406" i="194"/>
  <c r="C1405" i="194"/>
  <c r="B1405" i="194"/>
  <c r="A1405" i="194"/>
  <c r="C1404" i="194"/>
  <c r="B1404" i="194"/>
  <c r="A1404" i="194"/>
  <c r="C1403" i="194"/>
  <c r="B1403" i="194"/>
  <c r="A1403" i="194"/>
  <c r="C1402" i="194"/>
  <c r="B1402" i="194"/>
  <c r="A1402" i="194"/>
  <c r="C1401" i="194"/>
  <c r="B1401" i="194"/>
  <c r="A1401" i="194"/>
  <c r="C1400" i="194"/>
  <c r="B1400" i="194"/>
  <c r="A1400" i="194"/>
  <c r="C1399" i="194"/>
  <c r="B1399" i="194"/>
  <c r="A1399" i="194"/>
  <c r="C1398" i="194"/>
  <c r="B1398" i="194"/>
  <c r="A1398" i="194"/>
  <c r="C1397" i="194"/>
  <c r="B1397" i="194"/>
  <c r="A1397" i="194"/>
  <c r="C1396" i="194"/>
  <c r="B1396" i="194"/>
  <c r="A1396" i="194"/>
  <c r="C1395" i="194"/>
  <c r="B1395" i="194"/>
  <c r="A1395" i="194"/>
  <c r="C1394" i="194"/>
  <c r="B1394" i="194"/>
  <c r="A1394" i="194"/>
  <c r="C1393" i="194"/>
  <c r="B1393" i="194"/>
  <c r="A1393" i="194"/>
  <c r="C1392" i="194"/>
  <c r="B1392" i="194"/>
  <c r="A1392" i="194"/>
  <c r="C1391" i="194"/>
  <c r="B1391" i="194"/>
  <c r="A1391" i="194"/>
  <c r="C1390" i="194"/>
  <c r="B1390" i="194"/>
  <c r="A1390" i="194"/>
  <c r="C1389" i="194"/>
  <c r="B1389" i="194"/>
  <c r="A1389" i="194"/>
  <c r="C1388" i="194"/>
  <c r="B1388" i="194"/>
  <c r="A1388" i="194"/>
  <c r="C1387" i="194"/>
  <c r="B1387" i="194"/>
  <c r="A1387" i="194"/>
  <c r="C1386" i="194"/>
  <c r="B1386" i="194"/>
  <c r="A1386" i="194"/>
  <c r="C1385" i="194"/>
  <c r="B1385" i="194"/>
  <c r="A1385" i="194"/>
  <c r="C1384" i="194"/>
  <c r="B1384" i="194"/>
  <c r="A1384" i="194"/>
  <c r="C1383" i="194"/>
  <c r="B1383" i="194"/>
  <c r="A1383" i="194"/>
  <c r="C1382" i="194"/>
  <c r="B1382" i="194"/>
  <c r="A1382" i="194"/>
  <c r="C1381" i="194"/>
  <c r="B1381" i="194"/>
  <c r="A1381" i="194"/>
  <c r="C1380" i="194"/>
  <c r="B1380" i="194"/>
  <c r="A1380" i="194"/>
  <c r="C1379" i="194"/>
  <c r="B1379" i="194"/>
  <c r="A1379" i="194"/>
  <c r="C1378" i="194"/>
  <c r="B1378" i="194"/>
  <c r="A1378" i="194"/>
  <c r="C1377" i="194"/>
  <c r="B1377" i="194"/>
  <c r="A1377" i="194"/>
  <c r="C1376" i="194"/>
  <c r="B1376" i="194"/>
  <c r="A1376" i="194"/>
  <c r="C1375" i="194"/>
  <c r="B1375" i="194"/>
  <c r="A1375" i="194"/>
  <c r="C1374" i="194"/>
  <c r="B1374" i="194"/>
  <c r="A1374" i="194"/>
  <c r="C1373" i="194"/>
  <c r="B1373" i="194"/>
  <c r="A1373" i="194"/>
  <c r="C1372" i="194"/>
  <c r="B1372" i="194"/>
  <c r="A1372" i="194"/>
  <c r="C1371" i="194"/>
  <c r="B1371" i="194"/>
  <c r="A1371" i="194"/>
  <c r="C1370" i="194"/>
  <c r="B1370" i="194"/>
  <c r="A1370" i="194"/>
  <c r="C1369" i="194"/>
  <c r="B1369" i="194"/>
  <c r="A1369" i="194"/>
  <c r="C1368" i="194"/>
  <c r="B1368" i="194"/>
  <c r="A1368" i="194"/>
  <c r="C1367" i="194"/>
  <c r="B1367" i="194"/>
  <c r="A1367" i="194"/>
  <c r="C1366" i="194"/>
  <c r="B1366" i="194"/>
  <c r="A1366" i="194"/>
  <c r="C1365" i="194"/>
  <c r="B1365" i="194"/>
  <c r="A1365" i="194"/>
  <c r="C1364" i="194"/>
  <c r="B1364" i="194"/>
  <c r="A1364" i="194"/>
  <c r="C1363" i="194"/>
  <c r="B1363" i="194"/>
  <c r="A1363" i="194"/>
  <c r="C1362" i="194"/>
  <c r="B1362" i="194"/>
  <c r="A1362" i="194"/>
  <c r="C1361" i="194"/>
  <c r="B1361" i="194"/>
  <c r="A1361" i="194"/>
  <c r="C1360" i="194"/>
  <c r="B1360" i="194"/>
  <c r="A1360" i="194"/>
  <c r="C1359" i="194"/>
  <c r="B1359" i="194"/>
  <c r="A1359" i="194"/>
  <c r="C1358" i="194"/>
  <c r="B1358" i="194"/>
  <c r="A1358" i="194"/>
  <c r="C1357" i="194"/>
  <c r="B1357" i="194"/>
  <c r="A1357" i="194"/>
  <c r="C1356" i="194"/>
  <c r="B1356" i="194"/>
  <c r="A1356" i="194"/>
  <c r="C1355" i="194"/>
  <c r="B1355" i="194"/>
  <c r="A1355" i="194"/>
  <c r="C1354" i="194"/>
  <c r="B1354" i="194"/>
  <c r="A1354" i="194"/>
  <c r="C1353" i="194"/>
  <c r="B1353" i="194"/>
  <c r="A1353" i="194"/>
  <c r="C1352" i="194"/>
  <c r="B1352" i="194"/>
  <c r="A1352" i="194"/>
  <c r="C1351" i="194"/>
  <c r="B1351" i="194"/>
  <c r="A1351" i="194"/>
  <c r="C1350" i="194"/>
  <c r="B1350" i="194"/>
  <c r="A1350" i="194"/>
  <c r="C1349" i="194"/>
  <c r="B1349" i="194"/>
  <c r="A1349" i="194"/>
  <c r="C1348" i="194"/>
  <c r="B1348" i="194"/>
  <c r="A1348" i="194"/>
  <c r="C1347" i="194"/>
  <c r="B1347" i="194"/>
  <c r="A1347" i="194"/>
  <c r="C1346" i="194"/>
  <c r="B1346" i="194"/>
  <c r="A1346" i="194"/>
  <c r="C1345" i="194"/>
  <c r="B1345" i="194"/>
  <c r="A1345" i="194"/>
  <c r="C1344" i="194"/>
  <c r="B1344" i="194"/>
  <c r="A1344" i="194"/>
  <c r="C1343" i="194"/>
  <c r="B1343" i="194"/>
  <c r="A1343" i="194"/>
  <c r="C1342" i="194"/>
  <c r="B1342" i="194"/>
  <c r="A1342" i="194"/>
  <c r="C1341" i="194"/>
  <c r="B1341" i="194"/>
  <c r="A1341" i="194"/>
  <c r="C1340" i="194"/>
  <c r="B1340" i="194"/>
  <c r="A1340" i="194"/>
  <c r="C1339" i="194"/>
  <c r="B1339" i="194"/>
  <c r="A1339" i="194"/>
  <c r="C1338" i="194"/>
  <c r="B1338" i="194"/>
  <c r="A1338" i="194"/>
  <c r="C1337" i="194"/>
  <c r="B1337" i="194"/>
  <c r="A1337" i="194"/>
  <c r="C1336" i="194"/>
  <c r="B1336" i="194"/>
  <c r="A1336" i="194"/>
  <c r="C1335" i="194"/>
  <c r="B1335" i="194"/>
  <c r="A1335" i="194"/>
  <c r="C1334" i="194"/>
  <c r="B1334" i="194"/>
  <c r="A1334" i="194"/>
  <c r="C1333" i="194"/>
  <c r="B1333" i="194"/>
  <c r="A1333" i="194"/>
  <c r="C1332" i="194"/>
  <c r="B1332" i="194"/>
  <c r="A1332" i="194"/>
  <c r="C1331" i="194"/>
  <c r="B1331" i="194"/>
  <c r="A1331" i="194"/>
  <c r="C1330" i="194"/>
  <c r="B1330" i="194"/>
  <c r="A1330" i="194"/>
  <c r="C1329" i="194"/>
  <c r="B1329" i="194"/>
  <c r="A1329" i="194"/>
  <c r="C1328" i="194"/>
  <c r="B1328" i="194"/>
  <c r="A1328" i="194"/>
  <c r="C1327" i="194"/>
  <c r="B1327" i="194"/>
  <c r="A1327" i="194"/>
  <c r="C1326" i="194"/>
  <c r="B1326" i="194"/>
  <c r="A1326" i="194"/>
  <c r="C1325" i="194"/>
  <c r="B1325" i="194"/>
  <c r="A1325" i="194"/>
  <c r="C1324" i="194"/>
  <c r="B1324" i="194"/>
  <c r="A1324" i="194"/>
  <c r="C1323" i="194"/>
  <c r="B1323" i="194"/>
  <c r="A1323" i="194"/>
  <c r="C1322" i="194"/>
  <c r="B1322" i="194"/>
  <c r="A1322" i="194"/>
  <c r="C1321" i="194"/>
  <c r="B1321" i="194"/>
  <c r="A1321" i="194"/>
  <c r="C1320" i="194"/>
  <c r="B1320" i="194"/>
  <c r="A1320" i="194"/>
  <c r="C1319" i="194"/>
  <c r="B1319" i="194"/>
  <c r="A1319" i="194"/>
  <c r="C1318" i="194"/>
  <c r="B1318" i="194"/>
  <c r="A1318" i="194"/>
  <c r="C1317" i="194"/>
  <c r="B1317" i="194"/>
  <c r="A1317" i="194"/>
  <c r="C1316" i="194"/>
  <c r="B1316" i="194"/>
  <c r="A1316" i="194"/>
  <c r="C1315" i="194"/>
  <c r="B1315" i="194"/>
  <c r="A1315" i="194"/>
  <c r="C1314" i="194"/>
  <c r="B1314" i="194"/>
  <c r="A1314" i="194"/>
  <c r="C1313" i="194"/>
  <c r="B1313" i="194"/>
  <c r="A1313" i="194"/>
  <c r="C1312" i="194"/>
  <c r="B1312" i="194"/>
  <c r="A1312" i="194"/>
  <c r="C1311" i="194"/>
  <c r="B1311" i="194"/>
  <c r="A1311" i="194"/>
  <c r="C1310" i="194"/>
  <c r="B1310" i="194"/>
  <c r="A1310" i="194"/>
  <c r="C1309" i="194"/>
  <c r="B1309" i="194"/>
  <c r="A1309" i="194"/>
  <c r="C1308" i="194"/>
  <c r="B1308" i="194"/>
  <c r="A1308" i="194"/>
  <c r="C1307" i="194"/>
  <c r="B1307" i="194"/>
  <c r="A1307" i="194"/>
  <c r="C1306" i="194"/>
  <c r="B1306" i="194"/>
  <c r="A1306" i="194"/>
  <c r="C1305" i="194"/>
  <c r="B1305" i="194"/>
  <c r="A1305" i="194"/>
  <c r="C1304" i="194"/>
  <c r="B1304" i="194"/>
  <c r="A1304" i="194"/>
  <c r="C1303" i="194"/>
  <c r="B1303" i="194"/>
  <c r="A1303" i="194"/>
  <c r="C1302" i="194"/>
  <c r="B1302" i="194"/>
  <c r="A1302" i="194"/>
  <c r="C1301" i="194"/>
  <c r="B1301" i="194"/>
  <c r="A1301" i="194"/>
  <c r="C1300" i="194"/>
  <c r="B1300" i="194"/>
  <c r="A1300" i="194"/>
  <c r="C1299" i="194"/>
  <c r="B1299" i="194"/>
  <c r="A1299" i="194"/>
  <c r="C1298" i="194"/>
  <c r="B1298" i="194"/>
  <c r="A1298" i="194"/>
  <c r="C1297" i="194"/>
  <c r="B1297" i="194"/>
  <c r="A1297" i="194"/>
  <c r="C1296" i="194"/>
  <c r="B1296" i="194"/>
  <c r="A1296" i="194"/>
  <c r="C1295" i="194"/>
  <c r="B1295" i="194"/>
  <c r="A1295" i="194"/>
  <c r="C1294" i="194"/>
  <c r="B1294" i="194"/>
  <c r="A1294" i="194"/>
  <c r="C1293" i="194"/>
  <c r="B1293" i="194"/>
  <c r="A1293" i="194"/>
  <c r="C1292" i="194"/>
  <c r="B1292" i="194"/>
  <c r="A1292" i="194"/>
  <c r="C1291" i="194"/>
  <c r="B1291" i="194"/>
  <c r="A1291" i="194"/>
  <c r="C1290" i="194"/>
  <c r="B1290" i="194"/>
  <c r="A1290" i="194"/>
  <c r="C1289" i="194"/>
  <c r="B1289" i="194"/>
  <c r="A1289" i="194"/>
  <c r="C1288" i="194"/>
  <c r="B1288" i="194"/>
  <c r="A1288" i="194"/>
  <c r="C1287" i="194"/>
  <c r="B1287" i="194"/>
  <c r="A1287" i="194"/>
  <c r="C1286" i="194"/>
  <c r="B1286" i="194"/>
  <c r="A1286" i="194"/>
  <c r="C1285" i="194"/>
  <c r="B1285" i="194"/>
  <c r="A1285" i="194"/>
  <c r="C1284" i="194"/>
  <c r="B1284" i="194"/>
  <c r="A1284" i="194"/>
  <c r="C1283" i="194"/>
  <c r="B1283" i="194"/>
  <c r="A1283" i="194"/>
  <c r="C1282" i="194"/>
  <c r="B1282" i="194"/>
  <c r="A1282" i="194"/>
  <c r="C1281" i="194"/>
  <c r="B1281" i="194"/>
  <c r="A1281" i="194"/>
  <c r="C1280" i="194"/>
  <c r="B1280" i="194"/>
  <c r="A1280" i="194"/>
  <c r="C1279" i="194"/>
  <c r="B1279" i="194"/>
  <c r="A1279" i="194"/>
  <c r="C1278" i="194"/>
  <c r="B1278" i="194"/>
  <c r="A1278" i="194"/>
  <c r="C1277" i="194"/>
  <c r="B1277" i="194"/>
  <c r="A1277" i="194"/>
  <c r="C1276" i="194"/>
  <c r="B1276" i="194"/>
  <c r="A1276" i="194"/>
  <c r="C1275" i="194"/>
  <c r="B1275" i="194"/>
  <c r="A1275" i="194"/>
  <c r="C1274" i="194"/>
  <c r="B1274" i="194"/>
  <c r="A1274" i="194"/>
  <c r="C1273" i="194"/>
  <c r="B1273" i="194"/>
  <c r="A1273" i="194"/>
  <c r="C1272" i="194"/>
  <c r="B1272" i="194"/>
  <c r="A1272" i="194"/>
  <c r="C1271" i="194"/>
  <c r="B1271" i="194"/>
  <c r="A1271" i="194"/>
  <c r="C1270" i="194"/>
  <c r="B1270" i="194"/>
  <c r="A1270" i="194"/>
  <c r="C1269" i="194"/>
  <c r="B1269" i="194"/>
  <c r="A1269" i="194"/>
  <c r="C1268" i="194"/>
  <c r="B1268" i="194"/>
  <c r="A1268" i="194"/>
  <c r="C1267" i="194"/>
  <c r="B1267" i="194"/>
  <c r="A1267" i="194"/>
  <c r="C1266" i="194"/>
  <c r="B1266" i="194"/>
  <c r="A1266" i="194"/>
  <c r="C1265" i="194"/>
  <c r="B1265" i="194"/>
  <c r="A1265" i="194"/>
  <c r="C1264" i="194"/>
  <c r="B1264" i="194"/>
  <c r="A1264" i="194"/>
  <c r="C1263" i="194"/>
  <c r="B1263" i="194"/>
  <c r="A1263" i="194"/>
  <c r="C1262" i="194"/>
  <c r="B1262" i="194"/>
  <c r="A1262" i="194"/>
  <c r="C1261" i="194"/>
  <c r="B1261" i="194"/>
  <c r="A1261" i="194"/>
  <c r="C1260" i="194"/>
  <c r="B1260" i="194"/>
  <c r="A1260" i="194"/>
  <c r="C1259" i="194"/>
  <c r="B1259" i="194"/>
  <c r="A1259" i="194"/>
  <c r="C1258" i="194"/>
  <c r="B1258" i="194"/>
  <c r="A1258" i="194"/>
  <c r="C1257" i="194"/>
  <c r="B1257" i="194"/>
  <c r="A1257" i="194"/>
  <c r="C1256" i="194"/>
  <c r="B1256" i="194"/>
  <c r="A1256" i="194"/>
  <c r="C1255" i="194"/>
  <c r="B1255" i="194"/>
  <c r="A1255" i="194"/>
  <c r="C1254" i="194"/>
  <c r="B1254" i="194"/>
  <c r="A1254" i="194"/>
  <c r="C1253" i="194"/>
  <c r="B1253" i="194"/>
  <c r="A1253" i="194"/>
  <c r="C1252" i="194"/>
  <c r="B1252" i="194"/>
  <c r="A1252" i="194"/>
  <c r="C1251" i="194"/>
  <c r="B1251" i="194"/>
  <c r="A1251" i="194"/>
  <c r="C1250" i="194"/>
  <c r="B1250" i="194"/>
  <c r="A1250" i="194"/>
  <c r="C1249" i="194"/>
  <c r="B1249" i="194"/>
  <c r="A1249" i="194"/>
  <c r="C1248" i="194"/>
  <c r="B1248" i="194"/>
  <c r="A1248" i="194"/>
  <c r="C1247" i="194"/>
  <c r="B1247" i="194"/>
  <c r="A1247" i="194"/>
  <c r="C1246" i="194"/>
  <c r="B1246" i="194"/>
  <c r="A1246" i="194"/>
  <c r="C1245" i="194"/>
  <c r="B1245" i="194"/>
  <c r="A1245" i="194"/>
  <c r="C1244" i="194"/>
  <c r="B1244" i="194"/>
  <c r="A1244" i="194"/>
  <c r="C1243" i="194"/>
  <c r="B1243" i="194"/>
  <c r="A1243" i="194"/>
  <c r="C1242" i="194"/>
  <c r="B1242" i="194"/>
  <c r="A1242" i="194"/>
  <c r="C1241" i="194"/>
  <c r="B1241" i="194"/>
  <c r="A1241" i="194"/>
  <c r="C1240" i="194"/>
  <c r="B1240" i="194"/>
  <c r="A1240" i="194"/>
  <c r="C1239" i="194"/>
  <c r="B1239" i="194"/>
  <c r="A1239" i="194"/>
  <c r="C1238" i="194"/>
  <c r="B1238" i="194"/>
  <c r="A1238" i="194"/>
  <c r="C1237" i="194"/>
  <c r="B1237" i="194"/>
  <c r="A1237" i="194"/>
  <c r="C1236" i="194"/>
  <c r="B1236" i="194"/>
  <c r="A1236" i="194"/>
  <c r="C1235" i="194"/>
  <c r="B1235" i="194"/>
  <c r="A1235" i="194"/>
  <c r="C1234" i="194"/>
  <c r="B1234" i="194"/>
  <c r="A1234" i="194"/>
  <c r="C1233" i="194"/>
  <c r="B1233" i="194"/>
  <c r="A1233" i="194"/>
  <c r="C1232" i="194"/>
  <c r="B1232" i="194"/>
  <c r="A1232" i="194"/>
  <c r="C1231" i="194"/>
  <c r="B1231" i="194"/>
  <c r="A1231" i="194"/>
  <c r="C1230" i="194"/>
  <c r="B1230" i="194"/>
  <c r="A1230" i="194"/>
  <c r="C1229" i="194"/>
  <c r="B1229" i="194"/>
  <c r="A1229" i="194"/>
  <c r="C1228" i="194"/>
  <c r="B1228" i="194"/>
  <c r="A1228" i="194"/>
  <c r="C1227" i="194"/>
  <c r="B1227" i="194"/>
  <c r="A1227" i="194"/>
  <c r="C1226" i="194"/>
  <c r="B1226" i="194"/>
  <c r="A1226" i="194"/>
  <c r="C1225" i="194"/>
  <c r="B1225" i="194"/>
  <c r="A1225" i="194"/>
  <c r="C1224" i="194"/>
  <c r="B1224" i="194"/>
  <c r="A1224" i="194"/>
  <c r="C1223" i="194"/>
  <c r="B1223" i="194"/>
  <c r="A1223" i="194"/>
  <c r="C1222" i="194"/>
  <c r="B1222" i="194"/>
  <c r="A1222" i="194"/>
  <c r="C1221" i="194"/>
  <c r="B1221" i="194"/>
  <c r="A1221" i="194"/>
  <c r="C1220" i="194"/>
  <c r="B1220" i="194"/>
  <c r="A1220" i="194"/>
  <c r="C1219" i="194"/>
  <c r="B1219" i="194"/>
  <c r="A1219" i="194"/>
  <c r="C1218" i="194"/>
  <c r="B1218" i="194"/>
  <c r="A1218" i="194"/>
  <c r="C1217" i="194"/>
  <c r="B1217" i="194"/>
  <c r="A1217" i="194"/>
  <c r="C1216" i="194"/>
  <c r="B1216" i="194"/>
  <c r="A1216" i="194"/>
  <c r="C1215" i="194"/>
  <c r="B1215" i="194"/>
  <c r="A1215" i="194"/>
  <c r="C1214" i="194"/>
  <c r="B1214" i="194"/>
  <c r="A1214" i="194"/>
  <c r="C1213" i="194"/>
  <c r="B1213" i="194"/>
  <c r="A1213" i="194"/>
  <c r="C1212" i="194"/>
  <c r="B1212" i="194"/>
  <c r="A1212" i="194"/>
  <c r="C1211" i="194"/>
  <c r="B1211" i="194"/>
  <c r="A1211" i="194"/>
  <c r="C1210" i="194"/>
  <c r="B1210" i="194"/>
  <c r="A1210" i="194"/>
  <c r="C1209" i="194"/>
  <c r="B1209" i="194"/>
  <c r="A1209" i="194"/>
  <c r="C1208" i="194"/>
  <c r="B1208" i="194"/>
  <c r="A1208" i="194"/>
  <c r="C1207" i="194"/>
  <c r="B1207" i="194"/>
  <c r="A1207" i="194"/>
  <c r="C1206" i="194"/>
  <c r="B1206" i="194"/>
  <c r="A1206" i="194"/>
  <c r="C1205" i="194"/>
  <c r="B1205" i="194"/>
  <c r="A1205" i="194"/>
  <c r="C1204" i="194"/>
  <c r="B1204" i="194"/>
  <c r="A1204" i="194"/>
  <c r="C1203" i="194"/>
  <c r="B1203" i="194"/>
  <c r="A1203" i="194"/>
  <c r="C1202" i="194"/>
  <c r="B1202" i="194"/>
  <c r="A1202" i="194"/>
  <c r="C1201" i="194"/>
  <c r="B1201" i="194"/>
  <c r="A1201" i="194"/>
  <c r="C1200" i="194"/>
  <c r="B1200" i="194"/>
  <c r="A1200" i="194"/>
  <c r="C1199" i="194"/>
  <c r="B1199" i="194"/>
  <c r="A1199" i="194"/>
  <c r="C1198" i="194"/>
  <c r="B1198" i="194"/>
  <c r="A1198" i="194"/>
  <c r="C1197" i="194"/>
  <c r="B1197" i="194"/>
  <c r="A1197" i="194"/>
  <c r="C1196" i="194"/>
  <c r="B1196" i="194"/>
  <c r="A1196" i="194"/>
  <c r="C1195" i="194"/>
  <c r="B1195" i="194"/>
  <c r="A1195" i="194"/>
  <c r="C1194" i="194"/>
  <c r="B1194" i="194"/>
  <c r="A1194" i="194"/>
  <c r="C1193" i="194"/>
  <c r="B1193" i="194"/>
  <c r="A1193" i="194"/>
  <c r="C1192" i="194"/>
  <c r="B1192" i="194"/>
  <c r="A1192" i="194"/>
  <c r="C1191" i="194"/>
  <c r="B1191" i="194"/>
  <c r="A1191" i="194"/>
  <c r="C1190" i="194"/>
  <c r="B1190" i="194"/>
  <c r="A1190" i="194"/>
  <c r="C1189" i="194"/>
  <c r="B1189" i="194"/>
  <c r="A1189" i="194"/>
  <c r="C1188" i="194"/>
  <c r="B1188" i="194"/>
  <c r="A1188" i="194"/>
  <c r="C1187" i="194"/>
  <c r="B1187" i="194"/>
  <c r="A1187" i="194"/>
  <c r="C1186" i="194"/>
  <c r="B1186" i="194"/>
  <c r="A1186" i="194"/>
  <c r="C1185" i="194"/>
  <c r="B1185" i="194"/>
  <c r="A1185" i="194"/>
  <c r="C1184" i="194"/>
  <c r="B1184" i="194"/>
  <c r="A1184" i="194"/>
  <c r="C1183" i="194"/>
  <c r="B1183" i="194"/>
  <c r="A1183" i="194"/>
  <c r="C1182" i="194"/>
  <c r="B1182" i="194"/>
  <c r="A1182" i="194"/>
  <c r="C1181" i="194"/>
  <c r="B1181" i="194"/>
  <c r="A1181" i="194"/>
  <c r="C1180" i="194"/>
  <c r="B1180" i="194"/>
  <c r="A1180" i="194"/>
  <c r="C1179" i="194"/>
  <c r="B1179" i="194"/>
  <c r="A1179" i="194"/>
  <c r="C1178" i="194"/>
  <c r="B1178" i="194"/>
  <c r="A1178" i="194"/>
  <c r="C1177" i="194"/>
  <c r="B1177" i="194"/>
  <c r="A1177" i="194"/>
  <c r="C1176" i="194"/>
  <c r="B1176" i="194"/>
  <c r="A1176" i="194"/>
  <c r="C1175" i="194"/>
  <c r="B1175" i="194"/>
  <c r="A1175" i="194"/>
  <c r="C1174" i="194"/>
  <c r="B1174" i="194"/>
  <c r="A1174" i="194"/>
  <c r="C1173" i="194"/>
  <c r="B1173" i="194"/>
  <c r="A1173" i="194"/>
  <c r="C1172" i="194"/>
  <c r="B1172" i="194"/>
  <c r="A1172" i="194"/>
  <c r="C1171" i="194"/>
  <c r="B1171" i="194"/>
  <c r="A1171" i="194"/>
  <c r="C1170" i="194"/>
  <c r="B1170" i="194"/>
  <c r="A1170" i="194"/>
  <c r="C1169" i="194"/>
  <c r="B1169" i="194"/>
  <c r="A1169" i="194"/>
  <c r="C1168" i="194"/>
  <c r="B1168" i="194"/>
  <c r="A1168" i="194"/>
  <c r="C1167" i="194"/>
  <c r="B1167" i="194"/>
  <c r="A1167" i="194"/>
  <c r="C1166" i="194"/>
  <c r="B1166" i="194"/>
  <c r="A1166" i="194"/>
  <c r="C1165" i="194"/>
  <c r="B1165" i="194"/>
  <c r="A1165" i="194"/>
  <c r="C1164" i="194"/>
  <c r="B1164" i="194"/>
  <c r="A1164" i="194"/>
  <c r="C1163" i="194"/>
  <c r="B1163" i="194"/>
  <c r="A1163" i="194"/>
  <c r="C1162" i="194"/>
  <c r="B1162" i="194"/>
  <c r="A1162" i="194"/>
  <c r="C1161" i="194"/>
  <c r="B1161" i="194"/>
  <c r="A1161" i="194"/>
  <c r="C1160" i="194"/>
  <c r="B1160" i="194"/>
  <c r="A1160" i="194"/>
  <c r="C1159" i="194"/>
  <c r="B1159" i="194"/>
  <c r="A1159" i="194"/>
  <c r="C1158" i="194"/>
  <c r="B1158" i="194"/>
  <c r="A1158" i="194"/>
  <c r="C1157" i="194"/>
  <c r="B1157" i="194"/>
  <c r="A1157" i="194"/>
  <c r="C1156" i="194"/>
  <c r="B1156" i="194"/>
  <c r="A1156" i="194"/>
  <c r="C1155" i="194"/>
  <c r="B1155" i="194"/>
  <c r="A1155" i="194"/>
  <c r="C1154" i="194"/>
  <c r="B1154" i="194"/>
  <c r="A1154" i="194"/>
  <c r="C1153" i="194"/>
  <c r="B1153" i="194"/>
  <c r="A1153" i="194"/>
  <c r="C1152" i="194"/>
  <c r="B1152" i="194"/>
  <c r="A1152" i="194"/>
  <c r="C1151" i="194"/>
  <c r="B1151" i="194"/>
  <c r="A1151" i="194"/>
  <c r="C1150" i="194"/>
  <c r="B1150" i="194"/>
  <c r="A1150" i="194"/>
  <c r="C1149" i="194"/>
  <c r="B1149" i="194"/>
  <c r="A1149" i="194"/>
  <c r="C1148" i="194"/>
  <c r="B1148" i="194"/>
  <c r="A1148" i="194"/>
  <c r="C1147" i="194"/>
  <c r="B1147" i="194"/>
  <c r="A1147" i="194"/>
  <c r="C1146" i="194"/>
  <c r="B1146" i="194"/>
  <c r="A1146" i="194"/>
  <c r="C1145" i="194"/>
  <c r="B1145" i="194"/>
  <c r="A1145" i="194"/>
  <c r="C1144" i="194"/>
  <c r="B1144" i="194"/>
  <c r="A1144" i="194"/>
  <c r="C1143" i="194"/>
  <c r="B1143" i="194"/>
  <c r="A1143" i="194"/>
  <c r="C1142" i="194"/>
  <c r="B1142" i="194"/>
  <c r="A1142" i="194"/>
  <c r="C1141" i="194"/>
  <c r="B1141" i="194"/>
  <c r="A1141" i="194"/>
  <c r="C1140" i="194"/>
  <c r="B1140" i="194"/>
  <c r="A1140" i="194"/>
  <c r="C1139" i="194"/>
  <c r="B1139" i="194"/>
  <c r="A1139" i="194"/>
  <c r="C1138" i="194"/>
  <c r="B1138" i="194"/>
  <c r="A1138" i="194"/>
  <c r="C1137" i="194"/>
  <c r="B1137" i="194"/>
  <c r="A1137" i="194"/>
  <c r="C1136" i="194"/>
  <c r="B1136" i="194"/>
  <c r="A1136" i="194"/>
  <c r="C1135" i="194"/>
  <c r="B1135" i="194"/>
  <c r="A1135" i="194"/>
  <c r="C1134" i="194"/>
  <c r="B1134" i="194"/>
  <c r="A1134" i="194"/>
  <c r="C1133" i="194"/>
  <c r="B1133" i="194"/>
  <c r="A1133" i="194"/>
  <c r="C1132" i="194"/>
  <c r="B1132" i="194"/>
  <c r="A1132" i="194"/>
  <c r="C1131" i="194"/>
  <c r="B1131" i="194"/>
  <c r="A1131" i="194"/>
  <c r="C1130" i="194"/>
  <c r="B1130" i="194"/>
  <c r="A1130" i="194"/>
  <c r="C1129" i="194"/>
  <c r="B1129" i="194"/>
  <c r="A1129" i="194"/>
  <c r="C1128" i="194"/>
  <c r="B1128" i="194"/>
  <c r="A1128" i="194"/>
  <c r="C1127" i="194"/>
  <c r="B1127" i="194"/>
  <c r="A1127" i="194"/>
  <c r="C1126" i="194"/>
  <c r="B1126" i="194"/>
  <c r="A1126" i="194"/>
  <c r="C1125" i="194"/>
  <c r="B1125" i="194"/>
  <c r="A1125" i="194"/>
  <c r="C1124" i="194"/>
  <c r="B1124" i="194"/>
  <c r="A1124" i="194"/>
  <c r="C1123" i="194"/>
  <c r="B1123" i="194"/>
  <c r="A1123" i="194"/>
  <c r="C1122" i="194"/>
  <c r="B1122" i="194"/>
  <c r="A1122" i="194"/>
  <c r="C1121" i="194"/>
  <c r="B1121" i="194"/>
  <c r="A1121" i="194"/>
  <c r="C1120" i="194"/>
  <c r="B1120" i="194"/>
  <c r="A1120" i="194"/>
  <c r="C1119" i="194"/>
  <c r="B1119" i="194"/>
  <c r="A1119" i="194"/>
  <c r="C1118" i="194"/>
  <c r="B1118" i="194"/>
  <c r="A1118" i="194"/>
  <c r="C1117" i="194"/>
  <c r="B1117" i="194"/>
  <c r="A1117" i="194"/>
  <c r="C1116" i="194"/>
  <c r="B1116" i="194"/>
  <c r="A1116" i="194"/>
  <c r="C1115" i="194"/>
  <c r="B1115" i="194"/>
  <c r="A1115" i="194"/>
  <c r="C1114" i="194"/>
  <c r="B1114" i="194"/>
  <c r="A1114" i="194"/>
  <c r="C1113" i="194"/>
  <c r="B1113" i="194"/>
  <c r="A1113" i="194"/>
  <c r="C1112" i="194"/>
  <c r="B1112" i="194"/>
  <c r="A1112" i="194"/>
  <c r="C1111" i="194"/>
  <c r="B1111" i="194"/>
  <c r="A1111" i="194"/>
  <c r="C1110" i="194"/>
  <c r="B1110" i="194"/>
  <c r="A1110" i="194"/>
  <c r="C1109" i="194"/>
  <c r="B1109" i="194"/>
  <c r="A1109" i="194"/>
  <c r="C1108" i="194"/>
  <c r="B1108" i="194"/>
  <c r="A1108" i="194"/>
  <c r="C1107" i="194"/>
  <c r="B1107" i="194"/>
  <c r="A1107" i="194"/>
  <c r="C1106" i="194"/>
  <c r="B1106" i="194"/>
  <c r="A1106" i="194"/>
  <c r="C1105" i="194"/>
  <c r="B1105" i="194"/>
  <c r="A1105" i="194"/>
  <c r="C1104" i="194"/>
  <c r="B1104" i="194"/>
  <c r="A1104" i="194"/>
  <c r="C1103" i="194"/>
  <c r="B1103" i="194"/>
  <c r="A1103" i="194"/>
  <c r="C1102" i="194"/>
  <c r="B1102" i="194"/>
  <c r="A1102" i="194"/>
  <c r="C1101" i="194"/>
  <c r="B1101" i="194"/>
  <c r="A1101" i="194"/>
  <c r="C1100" i="194"/>
  <c r="B1100" i="194"/>
  <c r="A1100" i="194"/>
  <c r="C1099" i="194"/>
  <c r="B1099" i="194"/>
  <c r="A1099" i="194"/>
  <c r="C1098" i="194"/>
  <c r="B1098" i="194"/>
  <c r="A1098" i="194"/>
  <c r="C1097" i="194"/>
  <c r="B1097" i="194"/>
  <c r="A1097" i="194"/>
  <c r="C1096" i="194"/>
  <c r="B1096" i="194"/>
  <c r="A1096" i="194"/>
  <c r="C1095" i="194"/>
  <c r="B1095" i="194"/>
  <c r="A1095" i="194"/>
  <c r="C1094" i="194"/>
  <c r="B1094" i="194"/>
  <c r="A1094" i="194"/>
  <c r="C1093" i="194"/>
  <c r="B1093" i="194"/>
  <c r="A1093" i="194"/>
  <c r="C1092" i="194"/>
  <c r="B1092" i="194"/>
  <c r="A1092" i="194"/>
  <c r="C1091" i="194"/>
  <c r="B1091" i="194"/>
  <c r="A1091" i="194"/>
  <c r="C1090" i="194"/>
  <c r="B1090" i="194"/>
  <c r="A1090" i="194"/>
  <c r="C1089" i="194"/>
  <c r="B1089" i="194"/>
  <c r="A1089" i="194"/>
  <c r="C1088" i="194"/>
  <c r="B1088" i="194"/>
  <c r="A1088" i="194"/>
  <c r="C1087" i="194"/>
  <c r="B1087" i="194"/>
  <c r="A1087" i="194"/>
  <c r="C1086" i="194"/>
  <c r="B1086" i="194"/>
  <c r="A1086" i="194"/>
  <c r="C1085" i="194"/>
  <c r="B1085" i="194"/>
  <c r="A1085" i="194"/>
  <c r="C1084" i="194"/>
  <c r="B1084" i="194"/>
  <c r="A1084" i="194"/>
  <c r="C1083" i="194"/>
  <c r="B1083" i="194"/>
  <c r="A1083" i="194"/>
  <c r="C1082" i="194"/>
  <c r="B1082" i="194"/>
  <c r="A1082" i="194"/>
  <c r="C1081" i="194"/>
  <c r="B1081" i="194"/>
  <c r="A1081" i="194"/>
  <c r="C1080" i="194"/>
  <c r="B1080" i="194"/>
  <c r="A1080" i="194"/>
  <c r="C1079" i="194"/>
  <c r="B1079" i="194"/>
  <c r="A1079" i="194"/>
  <c r="C1078" i="194"/>
  <c r="B1078" i="194"/>
  <c r="A1078" i="194"/>
  <c r="C1077" i="194"/>
  <c r="B1077" i="194"/>
  <c r="A1077" i="194"/>
  <c r="C1076" i="194"/>
  <c r="B1076" i="194"/>
  <c r="A1076" i="194"/>
  <c r="C1075" i="194"/>
  <c r="B1075" i="194"/>
  <c r="A1075" i="194"/>
  <c r="C1074" i="194"/>
  <c r="B1074" i="194"/>
  <c r="A1074" i="194"/>
  <c r="C1073" i="194"/>
  <c r="B1073" i="194"/>
  <c r="A1073" i="194"/>
  <c r="C1072" i="194"/>
  <c r="B1072" i="194"/>
  <c r="A1072" i="194"/>
  <c r="C1071" i="194"/>
  <c r="B1071" i="194"/>
  <c r="A1071" i="194"/>
  <c r="C1070" i="194"/>
  <c r="B1070" i="194"/>
  <c r="A1070" i="194"/>
  <c r="C1069" i="194"/>
  <c r="B1069" i="194"/>
  <c r="A1069" i="194"/>
  <c r="C1068" i="194"/>
  <c r="B1068" i="194"/>
  <c r="A1068" i="194"/>
  <c r="C1067" i="194"/>
  <c r="B1067" i="194"/>
  <c r="A1067" i="194"/>
  <c r="C1066" i="194"/>
  <c r="B1066" i="194"/>
  <c r="A1066" i="194"/>
  <c r="C1065" i="194"/>
  <c r="B1065" i="194"/>
  <c r="A1065" i="194"/>
  <c r="C1064" i="194"/>
  <c r="B1064" i="194"/>
  <c r="A1064" i="194"/>
  <c r="C1063" i="194"/>
  <c r="B1063" i="194"/>
  <c r="A1063" i="194"/>
  <c r="C1062" i="194"/>
  <c r="B1062" i="194"/>
  <c r="A1062" i="194"/>
  <c r="C1061" i="194"/>
  <c r="B1061" i="194"/>
  <c r="A1061" i="194"/>
  <c r="C1060" i="194"/>
  <c r="B1060" i="194"/>
  <c r="A1060" i="194"/>
  <c r="C1059" i="194"/>
  <c r="B1059" i="194"/>
  <c r="A1059" i="194"/>
  <c r="C1058" i="194"/>
  <c r="B1058" i="194"/>
  <c r="A1058" i="194"/>
  <c r="C1057" i="194"/>
  <c r="B1057" i="194"/>
  <c r="A1057" i="194"/>
  <c r="C1056" i="194"/>
  <c r="B1056" i="194"/>
  <c r="A1056" i="194"/>
  <c r="C1055" i="194"/>
  <c r="B1055" i="194"/>
  <c r="A1055" i="194"/>
  <c r="C1054" i="194"/>
  <c r="B1054" i="194"/>
  <c r="A1054" i="194"/>
  <c r="C1053" i="194"/>
  <c r="B1053" i="194"/>
  <c r="A1053" i="194"/>
  <c r="C1052" i="194"/>
  <c r="B1052" i="194"/>
  <c r="A1052" i="194"/>
  <c r="C1051" i="194"/>
  <c r="B1051" i="194"/>
  <c r="A1051" i="194"/>
  <c r="C1050" i="194"/>
  <c r="B1050" i="194"/>
  <c r="A1050" i="194"/>
  <c r="C1049" i="194"/>
  <c r="B1049" i="194"/>
  <c r="A1049" i="194"/>
  <c r="C1048" i="194"/>
  <c r="B1048" i="194"/>
  <c r="A1048" i="194"/>
  <c r="C1047" i="194"/>
  <c r="B1047" i="194"/>
  <c r="A1047" i="194"/>
  <c r="C1046" i="194"/>
  <c r="B1046" i="194"/>
  <c r="A1046" i="194"/>
  <c r="C1045" i="194"/>
  <c r="B1045" i="194"/>
  <c r="A1045" i="194"/>
  <c r="C1044" i="194"/>
  <c r="B1044" i="194"/>
  <c r="A1044" i="194"/>
  <c r="C1043" i="194"/>
  <c r="B1043" i="194"/>
  <c r="A1043" i="194"/>
  <c r="C1042" i="194"/>
  <c r="B1042" i="194"/>
  <c r="A1042" i="194"/>
  <c r="C1041" i="194"/>
  <c r="B1041" i="194"/>
  <c r="A1041" i="194"/>
  <c r="C1040" i="194"/>
  <c r="B1040" i="194"/>
  <c r="A1040" i="194"/>
  <c r="C1039" i="194"/>
  <c r="B1039" i="194"/>
  <c r="A1039" i="194"/>
  <c r="C1038" i="194"/>
  <c r="B1038" i="194"/>
  <c r="A1038" i="194"/>
  <c r="C1037" i="194"/>
  <c r="B1037" i="194"/>
  <c r="A1037" i="194"/>
  <c r="C1036" i="194"/>
  <c r="B1036" i="194"/>
  <c r="A1036" i="194"/>
  <c r="C1035" i="194"/>
  <c r="B1035" i="194"/>
  <c r="A1035" i="194"/>
  <c r="C1034" i="194"/>
  <c r="B1034" i="194"/>
  <c r="A1034" i="194"/>
  <c r="C1033" i="194"/>
  <c r="B1033" i="194"/>
  <c r="A1033" i="194"/>
  <c r="C1032" i="194"/>
  <c r="B1032" i="194"/>
  <c r="A1032" i="194"/>
  <c r="C1031" i="194"/>
  <c r="B1031" i="194"/>
  <c r="A1031" i="194"/>
  <c r="C1030" i="194"/>
  <c r="B1030" i="194"/>
  <c r="A1030" i="194"/>
  <c r="C1029" i="194"/>
  <c r="B1029" i="194"/>
  <c r="A1029" i="194"/>
  <c r="C1028" i="194"/>
  <c r="B1028" i="194"/>
  <c r="A1028" i="194"/>
  <c r="C1027" i="194"/>
  <c r="B1027" i="194"/>
  <c r="A1027" i="194"/>
  <c r="C1026" i="194"/>
  <c r="B1026" i="194"/>
  <c r="A1026" i="194"/>
  <c r="C1025" i="194"/>
  <c r="B1025" i="194"/>
  <c r="A1025" i="194"/>
  <c r="C1024" i="194"/>
  <c r="B1024" i="194"/>
  <c r="A1024" i="194"/>
  <c r="C1023" i="194"/>
  <c r="B1023" i="194"/>
  <c r="A1023" i="194"/>
  <c r="C1022" i="194"/>
  <c r="B1022" i="194"/>
  <c r="A1022" i="194"/>
  <c r="C1021" i="194"/>
  <c r="B1021" i="194"/>
  <c r="A1021" i="194"/>
  <c r="C1020" i="194"/>
  <c r="B1020" i="194"/>
  <c r="A1020" i="194"/>
  <c r="C1019" i="194"/>
  <c r="B1019" i="194"/>
  <c r="A1019" i="194"/>
  <c r="C1018" i="194"/>
  <c r="B1018" i="194"/>
  <c r="A1018" i="194"/>
  <c r="C1017" i="194"/>
  <c r="B1017" i="194"/>
  <c r="A1017" i="194"/>
  <c r="C1016" i="194"/>
  <c r="B1016" i="194"/>
  <c r="A1016" i="194"/>
  <c r="C1015" i="194"/>
  <c r="B1015" i="194"/>
  <c r="A1015" i="194"/>
  <c r="C1014" i="194"/>
  <c r="B1014" i="194"/>
  <c r="A1014" i="194"/>
  <c r="C1013" i="194"/>
  <c r="B1013" i="194"/>
  <c r="A1013" i="194"/>
  <c r="C1012" i="194"/>
  <c r="B1012" i="194"/>
  <c r="A1012" i="194"/>
  <c r="C1011" i="194"/>
  <c r="B1011" i="194"/>
  <c r="A1011" i="194"/>
  <c r="C1010" i="194"/>
  <c r="B1010" i="194"/>
  <c r="A1010" i="194"/>
  <c r="C1009" i="194"/>
  <c r="B1009" i="194"/>
  <c r="A1009" i="194"/>
  <c r="C1008" i="194"/>
  <c r="B1008" i="194"/>
  <c r="A1008" i="194"/>
  <c r="C1007" i="194"/>
  <c r="B1007" i="194"/>
  <c r="A1007" i="194"/>
  <c r="C1006" i="194"/>
  <c r="B1006" i="194"/>
  <c r="A1006" i="194"/>
  <c r="C1005" i="194"/>
  <c r="B1005" i="194"/>
  <c r="A1005" i="194"/>
  <c r="C1004" i="194"/>
  <c r="B1004" i="194"/>
  <c r="A1004" i="194"/>
  <c r="C1003" i="194"/>
  <c r="B1003" i="194"/>
  <c r="A1003" i="194"/>
  <c r="C1002" i="194"/>
  <c r="B1002" i="194"/>
  <c r="A1002" i="194"/>
  <c r="C1001" i="194"/>
  <c r="B1001" i="194"/>
  <c r="A1001" i="194"/>
  <c r="C1000" i="194"/>
  <c r="B1000" i="194"/>
  <c r="A1000" i="194"/>
  <c r="C999" i="194"/>
  <c r="B999" i="194"/>
  <c r="A999" i="194"/>
  <c r="C998" i="194"/>
  <c r="B998" i="194"/>
  <c r="A998" i="194"/>
  <c r="C997" i="194"/>
  <c r="B997" i="194"/>
  <c r="A997" i="194"/>
  <c r="C996" i="194"/>
  <c r="B996" i="194"/>
  <c r="A996" i="194"/>
  <c r="C995" i="194"/>
  <c r="B995" i="194"/>
  <c r="A995" i="194"/>
  <c r="C994" i="194"/>
  <c r="B994" i="194"/>
  <c r="A994" i="194"/>
  <c r="C993" i="194"/>
  <c r="B993" i="194"/>
  <c r="A993" i="194"/>
  <c r="C992" i="194"/>
  <c r="B992" i="194"/>
  <c r="A992" i="194"/>
  <c r="C991" i="194"/>
  <c r="B991" i="194"/>
  <c r="A991" i="194"/>
  <c r="C990" i="194"/>
  <c r="B990" i="194"/>
  <c r="A990" i="194"/>
  <c r="C989" i="194"/>
  <c r="B989" i="194"/>
  <c r="A989" i="194"/>
  <c r="C988" i="194"/>
  <c r="B988" i="194"/>
  <c r="A988" i="194"/>
  <c r="C987" i="194"/>
  <c r="B987" i="194"/>
  <c r="A987" i="194"/>
  <c r="C986" i="194"/>
  <c r="B986" i="194"/>
  <c r="A986" i="194"/>
  <c r="C985" i="194"/>
  <c r="B985" i="194"/>
  <c r="A985" i="194"/>
  <c r="C984" i="194"/>
  <c r="B984" i="194"/>
  <c r="A984" i="194"/>
  <c r="C983" i="194"/>
  <c r="B983" i="194"/>
  <c r="A983" i="194"/>
  <c r="C982" i="194"/>
  <c r="B982" i="194"/>
  <c r="A982" i="194"/>
  <c r="C981" i="194"/>
  <c r="B981" i="194"/>
  <c r="A981" i="194"/>
  <c r="C980" i="194"/>
  <c r="B980" i="194"/>
  <c r="A980" i="194"/>
  <c r="C979" i="194"/>
  <c r="B979" i="194"/>
  <c r="A979" i="194"/>
  <c r="C978" i="194"/>
  <c r="B978" i="194"/>
  <c r="A978" i="194"/>
  <c r="C977" i="194"/>
  <c r="B977" i="194"/>
  <c r="A977" i="194"/>
  <c r="C976" i="194"/>
  <c r="B976" i="194"/>
  <c r="A976" i="194"/>
  <c r="C975" i="194"/>
  <c r="B975" i="194"/>
  <c r="A975" i="194"/>
  <c r="C974" i="194"/>
  <c r="B974" i="194"/>
  <c r="A974" i="194"/>
  <c r="C973" i="194"/>
  <c r="B973" i="194"/>
  <c r="A973" i="194"/>
  <c r="C972" i="194"/>
  <c r="B972" i="194"/>
  <c r="A972" i="194"/>
  <c r="C971" i="194"/>
  <c r="B971" i="194"/>
  <c r="A971" i="194"/>
  <c r="C970" i="194"/>
  <c r="B970" i="194"/>
  <c r="A970" i="194"/>
  <c r="C969" i="194"/>
  <c r="B969" i="194"/>
  <c r="A969" i="194"/>
  <c r="C968" i="194"/>
  <c r="B968" i="194"/>
  <c r="A968" i="194"/>
  <c r="C967" i="194"/>
  <c r="B967" i="194"/>
  <c r="A967" i="194"/>
  <c r="C966" i="194"/>
  <c r="B966" i="194"/>
  <c r="A966" i="194"/>
  <c r="C965" i="194"/>
  <c r="B965" i="194"/>
  <c r="A965" i="194"/>
  <c r="C964" i="194"/>
  <c r="B964" i="194"/>
  <c r="A964" i="194"/>
  <c r="C963" i="194"/>
  <c r="B963" i="194"/>
  <c r="A963" i="194"/>
  <c r="C962" i="194"/>
  <c r="B962" i="194"/>
  <c r="A962" i="194"/>
  <c r="C961" i="194"/>
  <c r="B961" i="194"/>
  <c r="A961" i="194"/>
  <c r="C960" i="194"/>
  <c r="B960" i="194"/>
  <c r="A960" i="194"/>
  <c r="C959" i="194"/>
  <c r="B959" i="194"/>
  <c r="A959" i="194"/>
  <c r="C958" i="194"/>
  <c r="B958" i="194"/>
  <c r="A958" i="194"/>
  <c r="C957" i="194"/>
  <c r="B957" i="194"/>
  <c r="A957" i="194"/>
  <c r="C956" i="194"/>
  <c r="B956" i="194"/>
  <c r="A956" i="194"/>
  <c r="C955" i="194"/>
  <c r="B955" i="194"/>
  <c r="A955" i="194"/>
  <c r="C954" i="194"/>
  <c r="B954" i="194"/>
  <c r="A954" i="194"/>
  <c r="C953" i="194"/>
  <c r="B953" i="194"/>
  <c r="A953" i="194"/>
  <c r="C952" i="194"/>
  <c r="B952" i="194"/>
  <c r="A952" i="194"/>
  <c r="C951" i="194"/>
  <c r="B951" i="194"/>
  <c r="A951" i="194"/>
  <c r="C950" i="194"/>
  <c r="B950" i="194"/>
  <c r="A950" i="194"/>
  <c r="C949" i="194"/>
  <c r="B949" i="194"/>
  <c r="A949" i="194"/>
  <c r="C948" i="194"/>
  <c r="B948" i="194"/>
  <c r="A948" i="194"/>
  <c r="C947" i="194"/>
  <c r="B947" i="194"/>
  <c r="A947" i="194"/>
  <c r="C946" i="194"/>
  <c r="B946" i="194"/>
  <c r="A946" i="194"/>
  <c r="C945" i="194"/>
  <c r="B945" i="194"/>
  <c r="A945" i="194"/>
  <c r="C944" i="194"/>
  <c r="B944" i="194"/>
  <c r="A944" i="194"/>
  <c r="C943" i="194"/>
  <c r="B943" i="194"/>
  <c r="A943" i="194"/>
  <c r="C942" i="194"/>
  <c r="B942" i="194"/>
  <c r="A942" i="194"/>
  <c r="C941" i="194"/>
  <c r="B941" i="194"/>
  <c r="A941" i="194"/>
  <c r="C940" i="194"/>
  <c r="B940" i="194"/>
  <c r="A940" i="194"/>
  <c r="C939" i="194"/>
  <c r="B939" i="194"/>
  <c r="A939" i="194"/>
  <c r="C938" i="194"/>
  <c r="B938" i="194"/>
  <c r="A938" i="194"/>
  <c r="C937" i="194"/>
  <c r="B937" i="194"/>
  <c r="A937" i="194"/>
  <c r="C936" i="194"/>
  <c r="B936" i="194"/>
  <c r="A936" i="194"/>
  <c r="C935" i="194"/>
  <c r="B935" i="194"/>
  <c r="A935" i="194"/>
  <c r="C934" i="194"/>
  <c r="B934" i="194"/>
  <c r="A934" i="194"/>
  <c r="C933" i="194"/>
  <c r="B933" i="194"/>
  <c r="A933" i="194"/>
  <c r="C932" i="194"/>
  <c r="B932" i="194"/>
  <c r="A932" i="194"/>
  <c r="C931" i="194"/>
  <c r="B931" i="194"/>
  <c r="A931" i="194"/>
  <c r="C930" i="194"/>
  <c r="B930" i="194"/>
  <c r="A930" i="194"/>
  <c r="C929" i="194"/>
  <c r="B929" i="194"/>
  <c r="A929" i="194"/>
  <c r="C928" i="194"/>
  <c r="B928" i="194"/>
  <c r="A928" i="194"/>
  <c r="C927" i="194"/>
  <c r="B927" i="194"/>
  <c r="A927" i="194"/>
  <c r="C926" i="194"/>
  <c r="B926" i="194"/>
  <c r="A926" i="194"/>
  <c r="C925" i="194"/>
  <c r="B925" i="194"/>
  <c r="A925" i="194"/>
  <c r="C924" i="194"/>
  <c r="B924" i="194"/>
  <c r="A924" i="194"/>
  <c r="C923" i="194"/>
  <c r="B923" i="194"/>
  <c r="A923" i="194"/>
  <c r="C922" i="194"/>
  <c r="B922" i="194"/>
  <c r="A922" i="194"/>
  <c r="C921" i="194"/>
  <c r="B921" i="194"/>
  <c r="A921" i="194"/>
  <c r="C920" i="194"/>
  <c r="B920" i="194"/>
  <c r="A920" i="194"/>
  <c r="C919" i="194"/>
  <c r="B919" i="194"/>
  <c r="A919" i="194"/>
  <c r="C918" i="194"/>
  <c r="B918" i="194"/>
  <c r="A918" i="194"/>
  <c r="C917" i="194"/>
  <c r="B917" i="194"/>
  <c r="A917" i="194"/>
  <c r="C916" i="194"/>
  <c r="B916" i="194"/>
  <c r="A916" i="194"/>
  <c r="C915" i="194"/>
  <c r="B915" i="194"/>
  <c r="A915" i="194"/>
  <c r="C914" i="194"/>
  <c r="B914" i="194"/>
  <c r="A914" i="194"/>
  <c r="C913" i="194"/>
  <c r="B913" i="194"/>
  <c r="A913" i="194"/>
  <c r="C912" i="194"/>
  <c r="B912" i="194"/>
  <c r="A912" i="194"/>
  <c r="C911" i="194"/>
  <c r="B911" i="194"/>
  <c r="A911" i="194"/>
  <c r="C910" i="194"/>
  <c r="B910" i="194"/>
  <c r="A910" i="194"/>
  <c r="C909" i="194"/>
  <c r="B909" i="194"/>
  <c r="A909" i="194"/>
  <c r="C908" i="194"/>
  <c r="B908" i="194"/>
  <c r="A908" i="194"/>
  <c r="C907" i="194"/>
  <c r="B907" i="194"/>
  <c r="A907" i="194"/>
  <c r="C906" i="194"/>
  <c r="B906" i="194"/>
  <c r="A906" i="194"/>
  <c r="C905" i="194"/>
  <c r="B905" i="194"/>
  <c r="A905" i="194"/>
  <c r="C904" i="194"/>
  <c r="B904" i="194"/>
  <c r="A904" i="194"/>
  <c r="C903" i="194"/>
  <c r="B903" i="194"/>
  <c r="A903" i="194"/>
  <c r="C902" i="194"/>
  <c r="B902" i="194"/>
  <c r="A902" i="194"/>
  <c r="C901" i="194"/>
  <c r="B901" i="194"/>
  <c r="A901" i="194"/>
  <c r="C900" i="194"/>
  <c r="B900" i="194"/>
  <c r="A900" i="194"/>
  <c r="C899" i="194"/>
  <c r="B899" i="194"/>
  <c r="A899" i="194"/>
  <c r="C898" i="194"/>
  <c r="B898" i="194"/>
  <c r="A898" i="194"/>
  <c r="C897" i="194"/>
  <c r="B897" i="194"/>
  <c r="A897" i="194"/>
  <c r="C896" i="194"/>
  <c r="B896" i="194"/>
  <c r="A896" i="194"/>
  <c r="C895" i="194"/>
  <c r="B895" i="194"/>
  <c r="A895" i="194"/>
  <c r="C894" i="194"/>
  <c r="B894" i="194"/>
  <c r="A894" i="194"/>
  <c r="C893" i="194"/>
  <c r="B893" i="194"/>
  <c r="A893" i="194"/>
  <c r="C892" i="194"/>
  <c r="B892" i="194"/>
  <c r="A892" i="194"/>
  <c r="C891" i="194"/>
  <c r="B891" i="194"/>
  <c r="A891" i="194"/>
  <c r="C890" i="194"/>
  <c r="B890" i="194"/>
  <c r="A890" i="194"/>
  <c r="C889" i="194"/>
  <c r="B889" i="194"/>
  <c r="A889" i="194"/>
  <c r="C888" i="194"/>
  <c r="B888" i="194"/>
  <c r="A888" i="194"/>
  <c r="C887" i="194"/>
  <c r="B887" i="194"/>
  <c r="A887" i="194"/>
  <c r="C886" i="194"/>
  <c r="B886" i="194"/>
  <c r="A886" i="194"/>
  <c r="C885" i="194"/>
  <c r="B885" i="194"/>
  <c r="A885" i="194"/>
  <c r="C884" i="194"/>
  <c r="B884" i="194"/>
  <c r="A884" i="194"/>
  <c r="C883" i="194"/>
  <c r="B883" i="194"/>
  <c r="A883" i="194"/>
  <c r="C882" i="194"/>
  <c r="B882" i="194"/>
  <c r="A882" i="194"/>
  <c r="C881" i="194"/>
  <c r="B881" i="194"/>
  <c r="A881" i="194"/>
  <c r="C880" i="194"/>
  <c r="B880" i="194"/>
  <c r="A880" i="194"/>
  <c r="C879" i="194"/>
  <c r="B879" i="194"/>
  <c r="A879" i="194"/>
  <c r="C878" i="194"/>
  <c r="B878" i="194"/>
  <c r="A878" i="194"/>
  <c r="C877" i="194"/>
  <c r="B877" i="194"/>
  <c r="A877" i="194"/>
  <c r="C876" i="194"/>
  <c r="B876" i="194"/>
  <c r="A876" i="194"/>
  <c r="C875" i="194"/>
  <c r="B875" i="194"/>
  <c r="A875" i="194"/>
  <c r="C874" i="194"/>
  <c r="B874" i="194"/>
  <c r="A874" i="194"/>
  <c r="C873" i="194"/>
  <c r="B873" i="194"/>
  <c r="A873" i="194"/>
  <c r="C872" i="194"/>
  <c r="B872" i="194"/>
  <c r="A872" i="194"/>
  <c r="C871" i="194"/>
  <c r="B871" i="194"/>
  <c r="A871" i="194"/>
  <c r="C870" i="194"/>
  <c r="B870" i="194"/>
  <c r="A870" i="194"/>
  <c r="C869" i="194"/>
  <c r="B869" i="194"/>
  <c r="A869" i="194"/>
  <c r="C868" i="194"/>
  <c r="B868" i="194"/>
  <c r="A868" i="194"/>
  <c r="C867" i="194"/>
  <c r="B867" i="194"/>
  <c r="A867" i="194"/>
  <c r="C866" i="194"/>
  <c r="B866" i="194"/>
  <c r="A866" i="194"/>
  <c r="C865" i="194"/>
  <c r="B865" i="194"/>
  <c r="A865" i="194"/>
  <c r="C864" i="194"/>
  <c r="B864" i="194"/>
  <c r="A864" i="194"/>
  <c r="C863" i="194"/>
  <c r="B863" i="194"/>
  <c r="A863" i="194"/>
  <c r="C862" i="194"/>
  <c r="B862" i="194"/>
  <c r="A862" i="194"/>
  <c r="C861" i="194"/>
  <c r="B861" i="194"/>
  <c r="A861" i="194"/>
  <c r="C860" i="194"/>
  <c r="B860" i="194"/>
  <c r="A860" i="194"/>
  <c r="C859" i="194"/>
  <c r="B859" i="194"/>
  <c r="A859" i="194"/>
  <c r="C858" i="194"/>
  <c r="B858" i="194"/>
  <c r="A858" i="194"/>
  <c r="C857" i="194"/>
  <c r="B857" i="194"/>
  <c r="A857" i="194"/>
  <c r="C856" i="194"/>
  <c r="B856" i="194"/>
  <c r="A856" i="194"/>
  <c r="C855" i="194"/>
  <c r="B855" i="194"/>
  <c r="A855" i="194"/>
  <c r="C854" i="194"/>
  <c r="B854" i="194"/>
  <c r="A854" i="194"/>
  <c r="C853" i="194"/>
  <c r="B853" i="194"/>
  <c r="A853" i="194"/>
  <c r="C852" i="194"/>
  <c r="B852" i="194"/>
  <c r="A852" i="194"/>
  <c r="C851" i="194"/>
  <c r="B851" i="194"/>
  <c r="A851" i="194"/>
  <c r="C850" i="194"/>
  <c r="B850" i="194"/>
  <c r="A850" i="194"/>
  <c r="C849" i="194"/>
  <c r="B849" i="194"/>
  <c r="A849" i="194"/>
  <c r="C848" i="194"/>
  <c r="B848" i="194"/>
  <c r="A848" i="194"/>
  <c r="C847" i="194"/>
  <c r="B847" i="194"/>
  <c r="A847" i="194"/>
  <c r="C846" i="194"/>
  <c r="B846" i="194"/>
  <c r="A846" i="194"/>
  <c r="C845" i="194"/>
  <c r="B845" i="194"/>
  <c r="A845" i="194"/>
  <c r="C844" i="194"/>
  <c r="B844" i="194"/>
  <c r="A844" i="194"/>
  <c r="C843" i="194"/>
  <c r="B843" i="194"/>
  <c r="A843" i="194"/>
  <c r="C842" i="194"/>
  <c r="B842" i="194"/>
  <c r="A842" i="194"/>
  <c r="C841" i="194"/>
  <c r="B841" i="194"/>
  <c r="A841" i="194"/>
  <c r="C840" i="194"/>
  <c r="B840" i="194"/>
  <c r="A840" i="194"/>
  <c r="C839" i="194"/>
  <c r="B839" i="194"/>
  <c r="A839" i="194"/>
  <c r="C838" i="194"/>
  <c r="B838" i="194"/>
  <c r="A838" i="194"/>
  <c r="J7" i="194"/>
  <c r="I7" i="194"/>
  <c r="K27" i="132" s="1"/>
  <c r="M27" i="132" s="1"/>
  <c r="J6" i="194"/>
  <c r="J8" i="194" s="1"/>
  <c r="I8" i="194" s="1"/>
  <c r="D27" i="132" s="1"/>
  <c r="I6" i="194"/>
  <c r="G27" i="132" s="1"/>
  <c r="C27" i="132" s="1"/>
  <c r="E27" i="132" s="1"/>
  <c r="C1941" i="193"/>
  <c r="B1941" i="193"/>
  <c r="A1941" i="193"/>
  <c r="C1940" i="193"/>
  <c r="B1940" i="193"/>
  <c r="A1940" i="193"/>
  <c r="C1939" i="193"/>
  <c r="B1939" i="193"/>
  <c r="A1939" i="193"/>
  <c r="C1938" i="193"/>
  <c r="B1938" i="193"/>
  <c r="A1938" i="193"/>
  <c r="C1937" i="193"/>
  <c r="B1937" i="193"/>
  <c r="A1937" i="193"/>
  <c r="C1936" i="193"/>
  <c r="B1936" i="193"/>
  <c r="A1936" i="193"/>
  <c r="C1935" i="193"/>
  <c r="B1935" i="193"/>
  <c r="A1935" i="193"/>
  <c r="C1934" i="193"/>
  <c r="B1934" i="193"/>
  <c r="A1934" i="193"/>
  <c r="C1933" i="193"/>
  <c r="B1933" i="193"/>
  <c r="A1933" i="193"/>
  <c r="C1932" i="193"/>
  <c r="B1932" i="193"/>
  <c r="A1932" i="193"/>
  <c r="C1931" i="193"/>
  <c r="B1931" i="193"/>
  <c r="A1931" i="193"/>
  <c r="C1930" i="193"/>
  <c r="B1930" i="193"/>
  <c r="A1930" i="193"/>
  <c r="C1929" i="193"/>
  <c r="B1929" i="193"/>
  <c r="A1929" i="193"/>
  <c r="C1928" i="193"/>
  <c r="B1928" i="193"/>
  <c r="A1928" i="193"/>
  <c r="C1927" i="193"/>
  <c r="B1927" i="193"/>
  <c r="A1927" i="193"/>
  <c r="C1926" i="193"/>
  <c r="B1926" i="193"/>
  <c r="A1926" i="193"/>
  <c r="C1925" i="193"/>
  <c r="B1925" i="193"/>
  <c r="A1925" i="193"/>
  <c r="C1924" i="193"/>
  <c r="B1924" i="193"/>
  <c r="A1924" i="193"/>
  <c r="C1923" i="193"/>
  <c r="B1923" i="193"/>
  <c r="A1923" i="193"/>
  <c r="C1922" i="193"/>
  <c r="B1922" i="193"/>
  <c r="A1922" i="193"/>
  <c r="C1921" i="193"/>
  <c r="B1921" i="193"/>
  <c r="A1921" i="193"/>
  <c r="C1920" i="193"/>
  <c r="B1920" i="193"/>
  <c r="A1920" i="193"/>
  <c r="C1919" i="193"/>
  <c r="B1919" i="193"/>
  <c r="A1919" i="193"/>
  <c r="C1918" i="193"/>
  <c r="B1918" i="193"/>
  <c r="A1918" i="193"/>
  <c r="C1917" i="193"/>
  <c r="B1917" i="193"/>
  <c r="A1917" i="193"/>
  <c r="C1916" i="193"/>
  <c r="B1916" i="193"/>
  <c r="A1916" i="193"/>
  <c r="C1915" i="193"/>
  <c r="B1915" i="193"/>
  <c r="A1915" i="193"/>
  <c r="C1914" i="193"/>
  <c r="B1914" i="193"/>
  <c r="A1914" i="193"/>
  <c r="C1913" i="193"/>
  <c r="B1913" i="193"/>
  <c r="A1913" i="193"/>
  <c r="C1912" i="193"/>
  <c r="B1912" i="193"/>
  <c r="A1912" i="193"/>
  <c r="C1911" i="193"/>
  <c r="B1911" i="193"/>
  <c r="A1911" i="193"/>
  <c r="C1910" i="193"/>
  <c r="B1910" i="193"/>
  <c r="A1910" i="193"/>
  <c r="C1909" i="193"/>
  <c r="B1909" i="193"/>
  <c r="A1909" i="193"/>
  <c r="C1908" i="193"/>
  <c r="B1908" i="193"/>
  <c r="A1908" i="193"/>
  <c r="C1907" i="193"/>
  <c r="B1907" i="193"/>
  <c r="A1907" i="193"/>
  <c r="C1906" i="193"/>
  <c r="B1906" i="193"/>
  <c r="A1906" i="193"/>
  <c r="C1905" i="193"/>
  <c r="B1905" i="193"/>
  <c r="A1905" i="193"/>
  <c r="C1904" i="193"/>
  <c r="B1904" i="193"/>
  <c r="A1904" i="193"/>
  <c r="C1903" i="193"/>
  <c r="B1903" i="193"/>
  <c r="A1903" i="193"/>
  <c r="C1902" i="193"/>
  <c r="B1902" i="193"/>
  <c r="A1902" i="193"/>
  <c r="C1901" i="193"/>
  <c r="B1901" i="193"/>
  <c r="A1901" i="193"/>
  <c r="C1900" i="193"/>
  <c r="B1900" i="193"/>
  <c r="A1900" i="193"/>
  <c r="C1899" i="193"/>
  <c r="B1899" i="193"/>
  <c r="A1899" i="193"/>
  <c r="C1898" i="193"/>
  <c r="B1898" i="193"/>
  <c r="A1898" i="193"/>
  <c r="C1897" i="193"/>
  <c r="B1897" i="193"/>
  <c r="A1897" i="193"/>
  <c r="C1896" i="193"/>
  <c r="B1896" i="193"/>
  <c r="A1896" i="193"/>
  <c r="C1895" i="193"/>
  <c r="B1895" i="193"/>
  <c r="A1895" i="193"/>
  <c r="C1894" i="193"/>
  <c r="B1894" i="193"/>
  <c r="A1894" i="193"/>
  <c r="C1893" i="193"/>
  <c r="B1893" i="193"/>
  <c r="A1893" i="193"/>
  <c r="C1892" i="193"/>
  <c r="B1892" i="193"/>
  <c r="A1892" i="193"/>
  <c r="C1891" i="193"/>
  <c r="B1891" i="193"/>
  <c r="A1891" i="193"/>
  <c r="C1890" i="193"/>
  <c r="B1890" i="193"/>
  <c r="A1890" i="193"/>
  <c r="C1889" i="193"/>
  <c r="B1889" i="193"/>
  <c r="A1889" i="193"/>
  <c r="C1888" i="193"/>
  <c r="B1888" i="193"/>
  <c r="A1888" i="193"/>
  <c r="C1887" i="193"/>
  <c r="B1887" i="193"/>
  <c r="A1887" i="193"/>
  <c r="C1886" i="193"/>
  <c r="B1886" i="193"/>
  <c r="A1886" i="193"/>
  <c r="C1885" i="193"/>
  <c r="B1885" i="193"/>
  <c r="A1885" i="193"/>
  <c r="C1884" i="193"/>
  <c r="B1884" i="193"/>
  <c r="A1884" i="193"/>
  <c r="C1883" i="193"/>
  <c r="B1883" i="193"/>
  <c r="A1883" i="193"/>
  <c r="C1882" i="193"/>
  <c r="B1882" i="193"/>
  <c r="A1882" i="193"/>
  <c r="C1881" i="193"/>
  <c r="B1881" i="193"/>
  <c r="A1881" i="193"/>
  <c r="C1880" i="193"/>
  <c r="B1880" i="193"/>
  <c r="A1880" i="193"/>
  <c r="C1879" i="193"/>
  <c r="B1879" i="193"/>
  <c r="A1879" i="193"/>
  <c r="C1878" i="193"/>
  <c r="B1878" i="193"/>
  <c r="A1878" i="193"/>
  <c r="C1877" i="193"/>
  <c r="B1877" i="193"/>
  <c r="A1877" i="193"/>
  <c r="C1876" i="193"/>
  <c r="B1876" i="193"/>
  <c r="A1876" i="193"/>
  <c r="C1875" i="193"/>
  <c r="B1875" i="193"/>
  <c r="A1875" i="193"/>
  <c r="C1874" i="193"/>
  <c r="B1874" i="193"/>
  <c r="A1874" i="193"/>
  <c r="C1873" i="193"/>
  <c r="B1873" i="193"/>
  <c r="A1873" i="193"/>
  <c r="C1872" i="193"/>
  <c r="B1872" i="193"/>
  <c r="A1872" i="193"/>
  <c r="C1871" i="193"/>
  <c r="B1871" i="193"/>
  <c r="A1871" i="193"/>
  <c r="C1870" i="193"/>
  <c r="B1870" i="193"/>
  <c r="A1870" i="193"/>
  <c r="C1869" i="193"/>
  <c r="B1869" i="193"/>
  <c r="A1869" i="193"/>
  <c r="C1868" i="193"/>
  <c r="B1868" i="193"/>
  <c r="A1868" i="193"/>
  <c r="C1867" i="193"/>
  <c r="B1867" i="193"/>
  <c r="A1867" i="193"/>
  <c r="C1866" i="193"/>
  <c r="B1866" i="193"/>
  <c r="A1866" i="193"/>
  <c r="C1865" i="193"/>
  <c r="B1865" i="193"/>
  <c r="A1865" i="193"/>
  <c r="C1864" i="193"/>
  <c r="B1864" i="193"/>
  <c r="A1864" i="193"/>
  <c r="C1863" i="193"/>
  <c r="B1863" i="193"/>
  <c r="A1863" i="193"/>
  <c r="C1862" i="193"/>
  <c r="B1862" i="193"/>
  <c r="A1862" i="193"/>
  <c r="C1861" i="193"/>
  <c r="B1861" i="193"/>
  <c r="A1861" i="193"/>
  <c r="C1860" i="193"/>
  <c r="B1860" i="193"/>
  <c r="A1860" i="193"/>
  <c r="C1859" i="193"/>
  <c r="B1859" i="193"/>
  <c r="A1859" i="193"/>
  <c r="C1858" i="193"/>
  <c r="B1858" i="193"/>
  <c r="A1858" i="193"/>
  <c r="C1857" i="193"/>
  <c r="B1857" i="193"/>
  <c r="A1857" i="193"/>
  <c r="C1856" i="193"/>
  <c r="B1856" i="193"/>
  <c r="A1856" i="193"/>
  <c r="C1855" i="193"/>
  <c r="B1855" i="193"/>
  <c r="A1855" i="193"/>
  <c r="C1854" i="193"/>
  <c r="B1854" i="193"/>
  <c r="A1854" i="193"/>
  <c r="C1853" i="193"/>
  <c r="B1853" i="193"/>
  <c r="A1853" i="193"/>
  <c r="C1852" i="193"/>
  <c r="B1852" i="193"/>
  <c r="A1852" i="193"/>
  <c r="C1851" i="193"/>
  <c r="B1851" i="193"/>
  <c r="A1851" i="193"/>
  <c r="C1850" i="193"/>
  <c r="B1850" i="193"/>
  <c r="A1850" i="193"/>
  <c r="C1849" i="193"/>
  <c r="B1849" i="193"/>
  <c r="A1849" i="193"/>
  <c r="C1848" i="193"/>
  <c r="B1848" i="193"/>
  <c r="A1848" i="193"/>
  <c r="C1847" i="193"/>
  <c r="B1847" i="193"/>
  <c r="A1847" i="193"/>
  <c r="C1846" i="193"/>
  <c r="B1846" i="193"/>
  <c r="A1846" i="193"/>
  <c r="C1845" i="193"/>
  <c r="B1845" i="193"/>
  <c r="A1845" i="193"/>
  <c r="C1844" i="193"/>
  <c r="B1844" i="193"/>
  <c r="A1844" i="193"/>
  <c r="C1843" i="193"/>
  <c r="B1843" i="193"/>
  <c r="A1843" i="193"/>
  <c r="C1842" i="193"/>
  <c r="B1842" i="193"/>
  <c r="A1842" i="193"/>
  <c r="C1841" i="193"/>
  <c r="B1841" i="193"/>
  <c r="A1841" i="193"/>
  <c r="C1840" i="193"/>
  <c r="B1840" i="193"/>
  <c r="A1840" i="193"/>
  <c r="C1839" i="193"/>
  <c r="B1839" i="193"/>
  <c r="A1839" i="193"/>
  <c r="C1838" i="193"/>
  <c r="B1838" i="193"/>
  <c r="A1838" i="193"/>
  <c r="C1837" i="193"/>
  <c r="B1837" i="193"/>
  <c r="A1837" i="193"/>
  <c r="C1836" i="193"/>
  <c r="B1836" i="193"/>
  <c r="A1836" i="193"/>
  <c r="C1835" i="193"/>
  <c r="B1835" i="193"/>
  <c r="A1835" i="193"/>
  <c r="C1834" i="193"/>
  <c r="B1834" i="193"/>
  <c r="A1834" i="193"/>
  <c r="C1833" i="193"/>
  <c r="B1833" i="193"/>
  <c r="A1833" i="193"/>
  <c r="C1832" i="193"/>
  <c r="B1832" i="193"/>
  <c r="A1832" i="193"/>
  <c r="C1831" i="193"/>
  <c r="B1831" i="193"/>
  <c r="A1831" i="193"/>
  <c r="C1830" i="193"/>
  <c r="B1830" i="193"/>
  <c r="A1830" i="193"/>
  <c r="C1829" i="193"/>
  <c r="B1829" i="193"/>
  <c r="A1829" i="193"/>
  <c r="C1828" i="193"/>
  <c r="B1828" i="193"/>
  <c r="A1828" i="193"/>
  <c r="C1827" i="193"/>
  <c r="B1827" i="193"/>
  <c r="A1827" i="193"/>
  <c r="C1826" i="193"/>
  <c r="B1826" i="193"/>
  <c r="A1826" i="193"/>
  <c r="C1825" i="193"/>
  <c r="B1825" i="193"/>
  <c r="A1825" i="193"/>
  <c r="C1824" i="193"/>
  <c r="B1824" i="193"/>
  <c r="A1824" i="193"/>
  <c r="C1823" i="193"/>
  <c r="B1823" i="193"/>
  <c r="A1823" i="193"/>
  <c r="C1822" i="193"/>
  <c r="B1822" i="193"/>
  <c r="A1822" i="193"/>
  <c r="C1821" i="193"/>
  <c r="B1821" i="193"/>
  <c r="A1821" i="193"/>
  <c r="C1820" i="193"/>
  <c r="B1820" i="193"/>
  <c r="A1820" i="193"/>
  <c r="C1819" i="193"/>
  <c r="B1819" i="193"/>
  <c r="A1819" i="193"/>
  <c r="C1818" i="193"/>
  <c r="B1818" i="193"/>
  <c r="A1818" i="193"/>
  <c r="C1817" i="193"/>
  <c r="B1817" i="193"/>
  <c r="A1817" i="193"/>
  <c r="C1816" i="193"/>
  <c r="B1816" i="193"/>
  <c r="A1816" i="193"/>
  <c r="C1815" i="193"/>
  <c r="B1815" i="193"/>
  <c r="A1815" i="193"/>
  <c r="C1814" i="193"/>
  <c r="B1814" i="193"/>
  <c r="A1814" i="193"/>
  <c r="C1813" i="193"/>
  <c r="B1813" i="193"/>
  <c r="A1813" i="193"/>
  <c r="C1812" i="193"/>
  <c r="B1812" i="193"/>
  <c r="A1812" i="193"/>
  <c r="C1811" i="193"/>
  <c r="B1811" i="193"/>
  <c r="A1811" i="193"/>
  <c r="C1810" i="193"/>
  <c r="B1810" i="193"/>
  <c r="A1810" i="193"/>
  <c r="C1809" i="193"/>
  <c r="B1809" i="193"/>
  <c r="A1809" i="193"/>
  <c r="C1808" i="193"/>
  <c r="B1808" i="193"/>
  <c r="A1808" i="193"/>
  <c r="C1807" i="193"/>
  <c r="B1807" i="193"/>
  <c r="A1807" i="193"/>
  <c r="C1806" i="193"/>
  <c r="B1806" i="193"/>
  <c r="A1806" i="193"/>
  <c r="C1805" i="193"/>
  <c r="B1805" i="193"/>
  <c r="A1805" i="193"/>
  <c r="C1804" i="193"/>
  <c r="B1804" i="193"/>
  <c r="A1804" i="193"/>
  <c r="C1803" i="193"/>
  <c r="B1803" i="193"/>
  <c r="A1803" i="193"/>
  <c r="C1802" i="193"/>
  <c r="B1802" i="193"/>
  <c r="A1802" i="193"/>
  <c r="C1801" i="193"/>
  <c r="B1801" i="193"/>
  <c r="A1801" i="193"/>
  <c r="C1800" i="193"/>
  <c r="B1800" i="193"/>
  <c r="A1800" i="193"/>
  <c r="C1799" i="193"/>
  <c r="B1799" i="193"/>
  <c r="A1799" i="193"/>
  <c r="C1798" i="193"/>
  <c r="B1798" i="193"/>
  <c r="A1798" i="193"/>
  <c r="C1797" i="193"/>
  <c r="B1797" i="193"/>
  <c r="A1797" i="193"/>
  <c r="C1796" i="193"/>
  <c r="B1796" i="193"/>
  <c r="A1796" i="193"/>
  <c r="C1795" i="193"/>
  <c r="B1795" i="193"/>
  <c r="A1795" i="193"/>
  <c r="C1794" i="193"/>
  <c r="B1794" i="193"/>
  <c r="A1794" i="193"/>
  <c r="C1793" i="193"/>
  <c r="B1793" i="193"/>
  <c r="A1793" i="193"/>
  <c r="C1792" i="193"/>
  <c r="B1792" i="193"/>
  <c r="A1792" i="193"/>
  <c r="C1791" i="193"/>
  <c r="B1791" i="193"/>
  <c r="A1791" i="193"/>
  <c r="C1790" i="193"/>
  <c r="B1790" i="193"/>
  <c r="A1790" i="193"/>
  <c r="C1789" i="193"/>
  <c r="B1789" i="193"/>
  <c r="A1789" i="193"/>
  <c r="C1788" i="193"/>
  <c r="B1788" i="193"/>
  <c r="A1788" i="193"/>
  <c r="C1787" i="193"/>
  <c r="B1787" i="193"/>
  <c r="A1787" i="193"/>
  <c r="C1786" i="193"/>
  <c r="B1786" i="193"/>
  <c r="A1786" i="193"/>
  <c r="C1785" i="193"/>
  <c r="B1785" i="193"/>
  <c r="A1785" i="193"/>
  <c r="C1784" i="193"/>
  <c r="B1784" i="193"/>
  <c r="A1784" i="193"/>
  <c r="C1783" i="193"/>
  <c r="B1783" i="193"/>
  <c r="A1783" i="193"/>
  <c r="C1782" i="193"/>
  <c r="B1782" i="193"/>
  <c r="A1782" i="193"/>
  <c r="C1781" i="193"/>
  <c r="B1781" i="193"/>
  <c r="A1781" i="193"/>
  <c r="C1780" i="193"/>
  <c r="B1780" i="193"/>
  <c r="A1780" i="193"/>
  <c r="C1779" i="193"/>
  <c r="B1779" i="193"/>
  <c r="A1779" i="193"/>
  <c r="C1778" i="193"/>
  <c r="B1778" i="193"/>
  <c r="A1778" i="193"/>
  <c r="C1777" i="193"/>
  <c r="B1777" i="193"/>
  <c r="A1777" i="193"/>
  <c r="C1776" i="193"/>
  <c r="B1776" i="193"/>
  <c r="A1776" i="193"/>
  <c r="C1775" i="193"/>
  <c r="B1775" i="193"/>
  <c r="A1775" i="193"/>
  <c r="C1774" i="193"/>
  <c r="B1774" i="193"/>
  <c r="A1774" i="193"/>
  <c r="C1773" i="193"/>
  <c r="B1773" i="193"/>
  <c r="A1773" i="193"/>
  <c r="C1772" i="193"/>
  <c r="B1772" i="193"/>
  <c r="A1772" i="193"/>
  <c r="C1771" i="193"/>
  <c r="B1771" i="193"/>
  <c r="A1771" i="193"/>
  <c r="C1770" i="193"/>
  <c r="B1770" i="193"/>
  <c r="A1770" i="193"/>
  <c r="C1769" i="193"/>
  <c r="B1769" i="193"/>
  <c r="A1769" i="193"/>
  <c r="C1768" i="193"/>
  <c r="B1768" i="193"/>
  <c r="A1768" i="193"/>
  <c r="C1767" i="193"/>
  <c r="B1767" i="193"/>
  <c r="A1767" i="193"/>
  <c r="C1766" i="193"/>
  <c r="B1766" i="193"/>
  <c r="A1766" i="193"/>
  <c r="C1765" i="193"/>
  <c r="B1765" i="193"/>
  <c r="A1765" i="193"/>
  <c r="C1764" i="193"/>
  <c r="B1764" i="193"/>
  <c r="A1764" i="193"/>
  <c r="C1763" i="193"/>
  <c r="B1763" i="193"/>
  <c r="A1763" i="193"/>
  <c r="C1762" i="193"/>
  <c r="B1762" i="193"/>
  <c r="A1762" i="193"/>
  <c r="C1761" i="193"/>
  <c r="B1761" i="193"/>
  <c r="A1761" i="193"/>
  <c r="C1760" i="193"/>
  <c r="B1760" i="193"/>
  <c r="A1760" i="193"/>
  <c r="C1759" i="193"/>
  <c r="B1759" i="193"/>
  <c r="A1759" i="193"/>
  <c r="C1758" i="193"/>
  <c r="B1758" i="193"/>
  <c r="A1758" i="193"/>
  <c r="C1757" i="193"/>
  <c r="B1757" i="193"/>
  <c r="A1757" i="193"/>
  <c r="C1756" i="193"/>
  <c r="B1756" i="193"/>
  <c r="A1756" i="193"/>
  <c r="C1755" i="193"/>
  <c r="B1755" i="193"/>
  <c r="A1755" i="193"/>
  <c r="C1754" i="193"/>
  <c r="B1754" i="193"/>
  <c r="A1754" i="193"/>
  <c r="C1753" i="193"/>
  <c r="B1753" i="193"/>
  <c r="A1753" i="193"/>
  <c r="C1752" i="193"/>
  <c r="B1752" i="193"/>
  <c r="A1752" i="193"/>
  <c r="C1751" i="193"/>
  <c r="B1751" i="193"/>
  <c r="A1751" i="193"/>
  <c r="C1750" i="193"/>
  <c r="B1750" i="193"/>
  <c r="A1750" i="193"/>
  <c r="C1749" i="193"/>
  <c r="B1749" i="193"/>
  <c r="A1749" i="193"/>
  <c r="C1748" i="193"/>
  <c r="B1748" i="193"/>
  <c r="A1748" i="193"/>
  <c r="C1747" i="193"/>
  <c r="B1747" i="193"/>
  <c r="A1747" i="193"/>
  <c r="C1746" i="193"/>
  <c r="B1746" i="193"/>
  <c r="A1746" i="193"/>
  <c r="C1745" i="193"/>
  <c r="B1745" i="193"/>
  <c r="A1745" i="193"/>
  <c r="C1744" i="193"/>
  <c r="B1744" i="193"/>
  <c r="A1744" i="193"/>
  <c r="C1743" i="193"/>
  <c r="B1743" i="193"/>
  <c r="A1743" i="193"/>
  <c r="C1742" i="193"/>
  <c r="B1742" i="193"/>
  <c r="A1742" i="193"/>
  <c r="C1741" i="193"/>
  <c r="B1741" i="193"/>
  <c r="A1741" i="193"/>
  <c r="C1740" i="193"/>
  <c r="B1740" i="193"/>
  <c r="A1740" i="193"/>
  <c r="C1739" i="193"/>
  <c r="B1739" i="193"/>
  <c r="A1739" i="193"/>
  <c r="C1738" i="193"/>
  <c r="B1738" i="193"/>
  <c r="A1738" i="193"/>
  <c r="C1737" i="193"/>
  <c r="B1737" i="193"/>
  <c r="A1737" i="193"/>
  <c r="C1736" i="193"/>
  <c r="B1736" i="193"/>
  <c r="A1736" i="193"/>
  <c r="C1735" i="193"/>
  <c r="B1735" i="193"/>
  <c r="A1735" i="193"/>
  <c r="C1734" i="193"/>
  <c r="B1734" i="193"/>
  <c r="A1734" i="193"/>
  <c r="C1733" i="193"/>
  <c r="B1733" i="193"/>
  <c r="A1733" i="193"/>
  <c r="C1732" i="193"/>
  <c r="B1732" i="193"/>
  <c r="A1732" i="193"/>
  <c r="C1731" i="193"/>
  <c r="B1731" i="193"/>
  <c r="A1731" i="193"/>
  <c r="C1730" i="193"/>
  <c r="B1730" i="193"/>
  <c r="A1730" i="193"/>
  <c r="C1729" i="193"/>
  <c r="B1729" i="193"/>
  <c r="A1729" i="193"/>
  <c r="C1728" i="193"/>
  <c r="B1728" i="193"/>
  <c r="A1728" i="193"/>
  <c r="C1727" i="193"/>
  <c r="B1727" i="193"/>
  <c r="A1727" i="193"/>
  <c r="C1726" i="193"/>
  <c r="B1726" i="193"/>
  <c r="A1726" i="193"/>
  <c r="C1725" i="193"/>
  <c r="B1725" i="193"/>
  <c r="A1725" i="193"/>
  <c r="C1724" i="193"/>
  <c r="B1724" i="193"/>
  <c r="A1724" i="193"/>
  <c r="C1723" i="193"/>
  <c r="B1723" i="193"/>
  <c r="A1723" i="193"/>
  <c r="C1722" i="193"/>
  <c r="B1722" i="193"/>
  <c r="A1722" i="193"/>
  <c r="C1721" i="193"/>
  <c r="B1721" i="193"/>
  <c r="A1721" i="193"/>
  <c r="C1720" i="193"/>
  <c r="B1720" i="193"/>
  <c r="A1720" i="193"/>
  <c r="C1719" i="193"/>
  <c r="B1719" i="193"/>
  <c r="A1719" i="193"/>
  <c r="C1718" i="193"/>
  <c r="B1718" i="193"/>
  <c r="A1718" i="193"/>
  <c r="C1717" i="193"/>
  <c r="B1717" i="193"/>
  <c r="A1717" i="193"/>
  <c r="C1716" i="193"/>
  <c r="B1716" i="193"/>
  <c r="A1716" i="193"/>
  <c r="C1715" i="193"/>
  <c r="B1715" i="193"/>
  <c r="A1715" i="193"/>
  <c r="C1714" i="193"/>
  <c r="B1714" i="193"/>
  <c r="A1714" i="193"/>
  <c r="C1713" i="193"/>
  <c r="B1713" i="193"/>
  <c r="A1713" i="193"/>
  <c r="C1712" i="193"/>
  <c r="B1712" i="193"/>
  <c r="A1712" i="193"/>
  <c r="C1711" i="193"/>
  <c r="B1711" i="193"/>
  <c r="A1711" i="193"/>
  <c r="C1710" i="193"/>
  <c r="B1710" i="193"/>
  <c r="A1710" i="193"/>
  <c r="C1709" i="193"/>
  <c r="B1709" i="193"/>
  <c r="A1709" i="193"/>
  <c r="C1708" i="193"/>
  <c r="B1708" i="193"/>
  <c r="A1708" i="193"/>
  <c r="C1707" i="193"/>
  <c r="B1707" i="193"/>
  <c r="A1707" i="193"/>
  <c r="C1706" i="193"/>
  <c r="B1706" i="193"/>
  <c r="A1706" i="193"/>
  <c r="C1705" i="193"/>
  <c r="B1705" i="193"/>
  <c r="A1705" i="193"/>
  <c r="C1704" i="193"/>
  <c r="B1704" i="193"/>
  <c r="A1704" i="193"/>
  <c r="C1703" i="193"/>
  <c r="B1703" i="193"/>
  <c r="A1703" i="193"/>
  <c r="C1702" i="193"/>
  <c r="B1702" i="193"/>
  <c r="A1702" i="193"/>
  <c r="C1701" i="193"/>
  <c r="B1701" i="193"/>
  <c r="A1701" i="193"/>
  <c r="C1700" i="193"/>
  <c r="B1700" i="193"/>
  <c r="A1700" i="193"/>
  <c r="C1699" i="193"/>
  <c r="B1699" i="193"/>
  <c r="A1699" i="193"/>
  <c r="C1698" i="193"/>
  <c r="B1698" i="193"/>
  <c r="A1698" i="193"/>
  <c r="C1697" i="193"/>
  <c r="B1697" i="193"/>
  <c r="A1697" i="193"/>
  <c r="C1696" i="193"/>
  <c r="B1696" i="193"/>
  <c r="A1696" i="193"/>
  <c r="C1695" i="193"/>
  <c r="B1695" i="193"/>
  <c r="A1695" i="193"/>
  <c r="C1694" i="193"/>
  <c r="B1694" i="193"/>
  <c r="A1694" i="193"/>
  <c r="C1693" i="193"/>
  <c r="B1693" i="193"/>
  <c r="A1693" i="193"/>
  <c r="C1692" i="193"/>
  <c r="B1692" i="193"/>
  <c r="A1692" i="193"/>
  <c r="C1691" i="193"/>
  <c r="B1691" i="193"/>
  <c r="A1691" i="193"/>
  <c r="C1690" i="193"/>
  <c r="B1690" i="193"/>
  <c r="A1690" i="193"/>
  <c r="C1689" i="193"/>
  <c r="B1689" i="193"/>
  <c r="A1689" i="193"/>
  <c r="C1688" i="193"/>
  <c r="B1688" i="193"/>
  <c r="A1688" i="193"/>
  <c r="C1687" i="193"/>
  <c r="B1687" i="193"/>
  <c r="A1687" i="193"/>
  <c r="C1686" i="193"/>
  <c r="B1686" i="193"/>
  <c r="A1686" i="193"/>
  <c r="C1685" i="193"/>
  <c r="B1685" i="193"/>
  <c r="A1685" i="193"/>
  <c r="C1684" i="193"/>
  <c r="B1684" i="193"/>
  <c r="A1684" i="193"/>
  <c r="C1683" i="193"/>
  <c r="B1683" i="193"/>
  <c r="A1683" i="193"/>
  <c r="C1682" i="193"/>
  <c r="B1682" i="193"/>
  <c r="A1682" i="193"/>
  <c r="C1681" i="193"/>
  <c r="B1681" i="193"/>
  <c r="A1681" i="193"/>
  <c r="C1680" i="193"/>
  <c r="B1680" i="193"/>
  <c r="A1680" i="193"/>
  <c r="C1679" i="193"/>
  <c r="B1679" i="193"/>
  <c r="A1679" i="193"/>
  <c r="C1678" i="193"/>
  <c r="B1678" i="193"/>
  <c r="A1678" i="193"/>
  <c r="C1677" i="193"/>
  <c r="B1677" i="193"/>
  <c r="A1677" i="193"/>
  <c r="C1676" i="193"/>
  <c r="B1676" i="193"/>
  <c r="A1676" i="193"/>
  <c r="C1675" i="193"/>
  <c r="B1675" i="193"/>
  <c r="A1675" i="193"/>
  <c r="C1674" i="193"/>
  <c r="B1674" i="193"/>
  <c r="A1674" i="193"/>
  <c r="C1673" i="193"/>
  <c r="B1673" i="193"/>
  <c r="A1673" i="193"/>
  <c r="C1672" i="193"/>
  <c r="B1672" i="193"/>
  <c r="A1672" i="193"/>
  <c r="C1671" i="193"/>
  <c r="B1671" i="193"/>
  <c r="A1671" i="193"/>
  <c r="C1670" i="193"/>
  <c r="B1670" i="193"/>
  <c r="A1670" i="193"/>
  <c r="C1669" i="193"/>
  <c r="B1669" i="193"/>
  <c r="A1669" i="193"/>
  <c r="C1668" i="193"/>
  <c r="B1668" i="193"/>
  <c r="A1668" i="193"/>
  <c r="C1667" i="193"/>
  <c r="B1667" i="193"/>
  <c r="A1667" i="193"/>
  <c r="C1666" i="193"/>
  <c r="B1666" i="193"/>
  <c r="A1666" i="193"/>
  <c r="C1665" i="193"/>
  <c r="B1665" i="193"/>
  <c r="A1665" i="193"/>
  <c r="C1664" i="193"/>
  <c r="B1664" i="193"/>
  <c r="A1664" i="193"/>
  <c r="C1663" i="193"/>
  <c r="B1663" i="193"/>
  <c r="A1663" i="193"/>
  <c r="C1662" i="193"/>
  <c r="B1662" i="193"/>
  <c r="A1662" i="193"/>
  <c r="C1661" i="193"/>
  <c r="B1661" i="193"/>
  <c r="A1661" i="193"/>
  <c r="C1660" i="193"/>
  <c r="B1660" i="193"/>
  <c r="A1660" i="193"/>
  <c r="C1659" i="193"/>
  <c r="B1659" i="193"/>
  <c r="A1659" i="193"/>
  <c r="C1658" i="193"/>
  <c r="B1658" i="193"/>
  <c r="A1658" i="193"/>
  <c r="C1657" i="193"/>
  <c r="B1657" i="193"/>
  <c r="A1657" i="193"/>
  <c r="C1656" i="193"/>
  <c r="B1656" i="193"/>
  <c r="A1656" i="193"/>
  <c r="C1655" i="193"/>
  <c r="B1655" i="193"/>
  <c r="A1655" i="193"/>
  <c r="C1654" i="193"/>
  <c r="B1654" i="193"/>
  <c r="A1654" i="193"/>
  <c r="C1653" i="193"/>
  <c r="B1653" i="193"/>
  <c r="A1653" i="193"/>
  <c r="C1652" i="193"/>
  <c r="B1652" i="193"/>
  <c r="A1652" i="193"/>
  <c r="C1651" i="193"/>
  <c r="B1651" i="193"/>
  <c r="A1651" i="193"/>
  <c r="C1650" i="193"/>
  <c r="B1650" i="193"/>
  <c r="A1650" i="193"/>
  <c r="C1649" i="193"/>
  <c r="B1649" i="193"/>
  <c r="A1649" i="193"/>
  <c r="C1648" i="193"/>
  <c r="B1648" i="193"/>
  <c r="A1648" i="193"/>
  <c r="C1647" i="193"/>
  <c r="B1647" i="193"/>
  <c r="A1647" i="193"/>
  <c r="C1646" i="193"/>
  <c r="B1646" i="193"/>
  <c r="A1646" i="193"/>
  <c r="C1645" i="193"/>
  <c r="B1645" i="193"/>
  <c r="A1645" i="193"/>
  <c r="C1644" i="193"/>
  <c r="B1644" i="193"/>
  <c r="A1644" i="193"/>
  <c r="C1643" i="193"/>
  <c r="B1643" i="193"/>
  <c r="A1643" i="193"/>
  <c r="C1642" i="193"/>
  <c r="B1642" i="193"/>
  <c r="A1642" i="193"/>
  <c r="C1641" i="193"/>
  <c r="B1641" i="193"/>
  <c r="A1641" i="193"/>
  <c r="C1640" i="193"/>
  <c r="B1640" i="193"/>
  <c r="A1640" i="193"/>
  <c r="C1639" i="193"/>
  <c r="B1639" i="193"/>
  <c r="A1639" i="193"/>
  <c r="C1638" i="193"/>
  <c r="B1638" i="193"/>
  <c r="A1638" i="193"/>
  <c r="C1637" i="193"/>
  <c r="B1637" i="193"/>
  <c r="A1637" i="193"/>
  <c r="C1636" i="193"/>
  <c r="B1636" i="193"/>
  <c r="A1636" i="193"/>
  <c r="C1635" i="193"/>
  <c r="B1635" i="193"/>
  <c r="A1635" i="193"/>
  <c r="C1634" i="193"/>
  <c r="B1634" i="193"/>
  <c r="A1634" i="193"/>
  <c r="C1633" i="193"/>
  <c r="B1633" i="193"/>
  <c r="A1633" i="193"/>
  <c r="C1632" i="193"/>
  <c r="B1632" i="193"/>
  <c r="A1632" i="193"/>
  <c r="C1631" i="193"/>
  <c r="B1631" i="193"/>
  <c r="A1631" i="193"/>
  <c r="C1630" i="193"/>
  <c r="B1630" i="193"/>
  <c r="A1630" i="193"/>
  <c r="C1629" i="193"/>
  <c r="B1629" i="193"/>
  <c r="A1629" i="193"/>
  <c r="C1628" i="193"/>
  <c r="B1628" i="193"/>
  <c r="A1628" i="193"/>
  <c r="C1627" i="193"/>
  <c r="B1627" i="193"/>
  <c r="A1627" i="193"/>
  <c r="C1626" i="193"/>
  <c r="B1626" i="193"/>
  <c r="A1626" i="193"/>
  <c r="C1625" i="193"/>
  <c r="B1625" i="193"/>
  <c r="A1625" i="193"/>
  <c r="C1624" i="193"/>
  <c r="B1624" i="193"/>
  <c r="A1624" i="193"/>
  <c r="C1623" i="193"/>
  <c r="B1623" i="193"/>
  <c r="A1623" i="193"/>
  <c r="C1622" i="193"/>
  <c r="B1622" i="193"/>
  <c r="A1622" i="193"/>
  <c r="C1621" i="193"/>
  <c r="B1621" i="193"/>
  <c r="A1621" i="193"/>
  <c r="C1620" i="193"/>
  <c r="B1620" i="193"/>
  <c r="A1620" i="193"/>
  <c r="C1619" i="193"/>
  <c r="B1619" i="193"/>
  <c r="A1619" i="193"/>
  <c r="C1618" i="193"/>
  <c r="B1618" i="193"/>
  <c r="A1618" i="193"/>
  <c r="C1617" i="193"/>
  <c r="B1617" i="193"/>
  <c r="A1617" i="193"/>
  <c r="C1616" i="193"/>
  <c r="B1616" i="193"/>
  <c r="A1616" i="193"/>
  <c r="C1615" i="193"/>
  <c r="B1615" i="193"/>
  <c r="A1615" i="193"/>
  <c r="C1614" i="193"/>
  <c r="B1614" i="193"/>
  <c r="A1614" i="193"/>
  <c r="C1613" i="193"/>
  <c r="B1613" i="193"/>
  <c r="A1613" i="193"/>
  <c r="C1612" i="193"/>
  <c r="B1612" i="193"/>
  <c r="A1612" i="193"/>
  <c r="C1611" i="193"/>
  <c r="B1611" i="193"/>
  <c r="A1611" i="193"/>
  <c r="C1610" i="193"/>
  <c r="B1610" i="193"/>
  <c r="A1610" i="193"/>
  <c r="C1609" i="193"/>
  <c r="B1609" i="193"/>
  <c r="A1609" i="193"/>
  <c r="C1608" i="193"/>
  <c r="B1608" i="193"/>
  <c r="A1608" i="193"/>
  <c r="C1607" i="193"/>
  <c r="B1607" i="193"/>
  <c r="A1607" i="193"/>
  <c r="C1606" i="193"/>
  <c r="B1606" i="193"/>
  <c r="A1606" i="193"/>
  <c r="C1605" i="193"/>
  <c r="B1605" i="193"/>
  <c r="A1605" i="193"/>
  <c r="C1604" i="193"/>
  <c r="B1604" i="193"/>
  <c r="A1604" i="193"/>
  <c r="C1603" i="193"/>
  <c r="B1603" i="193"/>
  <c r="A1603" i="193"/>
  <c r="C1602" i="193"/>
  <c r="B1602" i="193"/>
  <c r="A1602" i="193"/>
  <c r="C1601" i="193"/>
  <c r="B1601" i="193"/>
  <c r="A1601" i="193"/>
  <c r="C1600" i="193"/>
  <c r="B1600" i="193"/>
  <c r="A1600" i="193"/>
  <c r="C1599" i="193"/>
  <c r="B1599" i="193"/>
  <c r="A1599" i="193"/>
  <c r="C1598" i="193"/>
  <c r="B1598" i="193"/>
  <c r="A1598" i="193"/>
  <c r="C1597" i="193"/>
  <c r="B1597" i="193"/>
  <c r="A1597" i="193"/>
  <c r="C1596" i="193"/>
  <c r="B1596" i="193"/>
  <c r="A1596" i="193"/>
  <c r="C1595" i="193"/>
  <c r="B1595" i="193"/>
  <c r="A1595" i="193"/>
  <c r="C1594" i="193"/>
  <c r="B1594" i="193"/>
  <c r="A1594" i="193"/>
  <c r="C1593" i="193"/>
  <c r="B1593" i="193"/>
  <c r="A1593" i="193"/>
  <c r="C1592" i="193"/>
  <c r="B1592" i="193"/>
  <c r="A1592" i="193"/>
  <c r="C1591" i="193"/>
  <c r="B1591" i="193"/>
  <c r="A1591" i="193"/>
  <c r="C1590" i="193"/>
  <c r="B1590" i="193"/>
  <c r="A1590" i="193"/>
  <c r="C1589" i="193"/>
  <c r="B1589" i="193"/>
  <c r="A1589" i="193"/>
  <c r="C1588" i="193"/>
  <c r="B1588" i="193"/>
  <c r="A1588" i="193"/>
  <c r="C1587" i="193"/>
  <c r="B1587" i="193"/>
  <c r="A1587" i="193"/>
  <c r="C1586" i="193"/>
  <c r="B1586" i="193"/>
  <c r="A1586" i="193"/>
  <c r="C1585" i="193"/>
  <c r="B1585" i="193"/>
  <c r="A1585" i="193"/>
  <c r="C1584" i="193"/>
  <c r="B1584" i="193"/>
  <c r="A1584" i="193"/>
  <c r="C1583" i="193"/>
  <c r="B1583" i="193"/>
  <c r="A1583" i="193"/>
  <c r="C1582" i="193"/>
  <c r="B1582" i="193"/>
  <c r="A1582" i="193"/>
  <c r="C1581" i="193"/>
  <c r="B1581" i="193"/>
  <c r="A1581" i="193"/>
  <c r="C1580" i="193"/>
  <c r="B1580" i="193"/>
  <c r="A1580" i="193"/>
  <c r="C1579" i="193"/>
  <c r="B1579" i="193"/>
  <c r="A1579" i="193"/>
  <c r="C1578" i="193"/>
  <c r="B1578" i="193"/>
  <c r="A1578" i="193"/>
  <c r="C1577" i="193"/>
  <c r="B1577" i="193"/>
  <c r="A1577" i="193"/>
  <c r="C1576" i="193"/>
  <c r="B1576" i="193"/>
  <c r="A1576" i="193"/>
  <c r="C1575" i="193"/>
  <c r="B1575" i="193"/>
  <c r="A1575" i="193"/>
  <c r="C1574" i="193"/>
  <c r="B1574" i="193"/>
  <c r="A1574" i="193"/>
  <c r="C1573" i="193"/>
  <c r="B1573" i="193"/>
  <c r="A1573" i="193"/>
  <c r="C1572" i="193"/>
  <c r="B1572" i="193"/>
  <c r="A1572" i="193"/>
  <c r="C1571" i="193"/>
  <c r="B1571" i="193"/>
  <c r="A1571" i="193"/>
  <c r="C1570" i="193"/>
  <c r="B1570" i="193"/>
  <c r="A1570" i="193"/>
  <c r="C1569" i="193"/>
  <c r="B1569" i="193"/>
  <c r="A1569" i="193"/>
  <c r="C1568" i="193"/>
  <c r="B1568" i="193"/>
  <c r="A1568" i="193"/>
  <c r="C1567" i="193"/>
  <c r="B1567" i="193"/>
  <c r="A1567" i="193"/>
  <c r="C1566" i="193"/>
  <c r="B1566" i="193"/>
  <c r="A1566" i="193"/>
  <c r="C1565" i="193"/>
  <c r="B1565" i="193"/>
  <c r="A1565" i="193"/>
  <c r="C1564" i="193"/>
  <c r="B1564" i="193"/>
  <c r="A1564" i="193"/>
  <c r="C1563" i="193"/>
  <c r="B1563" i="193"/>
  <c r="A1563" i="193"/>
  <c r="C1562" i="193"/>
  <c r="B1562" i="193"/>
  <c r="A1562" i="193"/>
  <c r="C1561" i="193"/>
  <c r="B1561" i="193"/>
  <c r="A1561" i="193"/>
  <c r="C1560" i="193"/>
  <c r="B1560" i="193"/>
  <c r="A1560" i="193"/>
  <c r="C1559" i="193"/>
  <c r="B1559" i="193"/>
  <c r="A1559" i="193"/>
  <c r="C1558" i="193"/>
  <c r="B1558" i="193"/>
  <c r="A1558" i="193"/>
  <c r="C1557" i="193"/>
  <c r="B1557" i="193"/>
  <c r="A1557" i="193"/>
  <c r="C1556" i="193"/>
  <c r="B1556" i="193"/>
  <c r="A1556" i="193"/>
  <c r="C1555" i="193"/>
  <c r="B1555" i="193"/>
  <c r="A1555" i="193"/>
  <c r="C1554" i="193"/>
  <c r="B1554" i="193"/>
  <c r="A1554" i="193"/>
  <c r="C1553" i="193"/>
  <c r="B1553" i="193"/>
  <c r="A1553" i="193"/>
  <c r="C1552" i="193"/>
  <c r="B1552" i="193"/>
  <c r="A1552" i="193"/>
  <c r="C1551" i="193"/>
  <c r="B1551" i="193"/>
  <c r="A1551" i="193"/>
  <c r="C1550" i="193"/>
  <c r="B1550" i="193"/>
  <c r="A1550" i="193"/>
  <c r="C1549" i="193"/>
  <c r="B1549" i="193"/>
  <c r="A1549" i="193"/>
  <c r="C1548" i="193"/>
  <c r="B1548" i="193"/>
  <c r="A1548" i="193"/>
  <c r="C1547" i="193"/>
  <c r="B1547" i="193"/>
  <c r="A1547" i="193"/>
  <c r="C1546" i="193"/>
  <c r="B1546" i="193"/>
  <c r="A1546" i="193"/>
  <c r="C1545" i="193"/>
  <c r="B1545" i="193"/>
  <c r="A1545" i="193"/>
  <c r="C1544" i="193"/>
  <c r="B1544" i="193"/>
  <c r="A1544" i="193"/>
  <c r="C1543" i="193"/>
  <c r="B1543" i="193"/>
  <c r="A1543" i="193"/>
  <c r="C1542" i="193"/>
  <c r="B1542" i="193"/>
  <c r="A1542" i="193"/>
  <c r="C1541" i="193"/>
  <c r="B1541" i="193"/>
  <c r="A1541" i="193"/>
  <c r="C1540" i="193"/>
  <c r="B1540" i="193"/>
  <c r="A1540" i="193"/>
  <c r="C1539" i="193"/>
  <c r="B1539" i="193"/>
  <c r="A1539" i="193"/>
  <c r="C1538" i="193"/>
  <c r="B1538" i="193"/>
  <c r="A1538" i="193"/>
  <c r="C1537" i="193"/>
  <c r="B1537" i="193"/>
  <c r="A1537" i="193"/>
  <c r="C1536" i="193"/>
  <c r="B1536" i="193"/>
  <c r="A1536" i="193"/>
  <c r="C1535" i="193"/>
  <c r="B1535" i="193"/>
  <c r="A1535" i="193"/>
  <c r="C1534" i="193"/>
  <c r="B1534" i="193"/>
  <c r="A1534" i="193"/>
  <c r="C1533" i="193"/>
  <c r="B1533" i="193"/>
  <c r="A1533" i="193"/>
  <c r="C1532" i="193"/>
  <c r="B1532" i="193"/>
  <c r="A1532" i="193"/>
  <c r="C1531" i="193"/>
  <c r="B1531" i="193"/>
  <c r="A1531" i="193"/>
  <c r="C1530" i="193"/>
  <c r="B1530" i="193"/>
  <c r="A1530" i="193"/>
  <c r="C1529" i="193"/>
  <c r="B1529" i="193"/>
  <c r="A1529" i="193"/>
  <c r="C1528" i="193"/>
  <c r="B1528" i="193"/>
  <c r="A1528" i="193"/>
  <c r="C1527" i="193"/>
  <c r="B1527" i="193"/>
  <c r="A1527" i="193"/>
  <c r="C1526" i="193"/>
  <c r="B1526" i="193"/>
  <c r="A1526" i="193"/>
  <c r="C1525" i="193"/>
  <c r="B1525" i="193"/>
  <c r="A1525" i="193"/>
  <c r="C1524" i="193"/>
  <c r="B1524" i="193"/>
  <c r="A1524" i="193"/>
  <c r="C1523" i="193"/>
  <c r="B1523" i="193"/>
  <c r="A1523" i="193"/>
  <c r="C1522" i="193"/>
  <c r="B1522" i="193"/>
  <c r="A1522" i="193"/>
  <c r="C1521" i="193"/>
  <c r="B1521" i="193"/>
  <c r="A1521" i="193"/>
  <c r="C1520" i="193"/>
  <c r="B1520" i="193"/>
  <c r="A1520" i="193"/>
  <c r="C1519" i="193"/>
  <c r="B1519" i="193"/>
  <c r="A1519" i="193"/>
  <c r="C1518" i="193"/>
  <c r="B1518" i="193"/>
  <c r="A1518" i="193"/>
  <c r="C1517" i="193"/>
  <c r="B1517" i="193"/>
  <c r="A1517" i="193"/>
  <c r="C1516" i="193"/>
  <c r="B1516" i="193"/>
  <c r="A1516" i="193"/>
  <c r="C1515" i="193"/>
  <c r="B1515" i="193"/>
  <c r="A1515" i="193"/>
  <c r="C1514" i="193"/>
  <c r="B1514" i="193"/>
  <c r="A1514" i="193"/>
  <c r="C1513" i="193"/>
  <c r="B1513" i="193"/>
  <c r="A1513" i="193"/>
  <c r="C1512" i="193"/>
  <c r="B1512" i="193"/>
  <c r="A1512" i="193"/>
  <c r="C1511" i="193"/>
  <c r="B1511" i="193"/>
  <c r="A1511" i="193"/>
  <c r="C1510" i="193"/>
  <c r="B1510" i="193"/>
  <c r="A1510" i="193"/>
  <c r="C1509" i="193"/>
  <c r="B1509" i="193"/>
  <c r="A1509" i="193"/>
  <c r="C1508" i="193"/>
  <c r="B1508" i="193"/>
  <c r="A1508" i="193"/>
  <c r="C1507" i="193"/>
  <c r="B1507" i="193"/>
  <c r="A1507" i="193"/>
  <c r="C1506" i="193"/>
  <c r="B1506" i="193"/>
  <c r="A1506" i="193"/>
  <c r="C1505" i="193"/>
  <c r="B1505" i="193"/>
  <c r="A1505" i="193"/>
  <c r="C1504" i="193"/>
  <c r="B1504" i="193"/>
  <c r="A1504" i="193"/>
  <c r="C1503" i="193"/>
  <c r="B1503" i="193"/>
  <c r="A1503" i="193"/>
  <c r="C1502" i="193"/>
  <c r="B1502" i="193"/>
  <c r="A1502" i="193"/>
  <c r="C1501" i="193"/>
  <c r="B1501" i="193"/>
  <c r="A1501" i="193"/>
  <c r="C1500" i="193"/>
  <c r="B1500" i="193"/>
  <c r="A1500" i="193"/>
  <c r="C1499" i="193"/>
  <c r="B1499" i="193"/>
  <c r="A1499" i="193"/>
  <c r="C1498" i="193"/>
  <c r="B1498" i="193"/>
  <c r="A1498" i="193"/>
  <c r="C1497" i="193"/>
  <c r="B1497" i="193"/>
  <c r="A1497" i="193"/>
  <c r="C1496" i="193"/>
  <c r="B1496" i="193"/>
  <c r="A1496" i="193"/>
  <c r="C1495" i="193"/>
  <c r="B1495" i="193"/>
  <c r="A1495" i="193"/>
  <c r="C1494" i="193"/>
  <c r="B1494" i="193"/>
  <c r="A1494" i="193"/>
  <c r="C1493" i="193"/>
  <c r="B1493" i="193"/>
  <c r="A1493" i="193"/>
  <c r="C1492" i="193"/>
  <c r="B1492" i="193"/>
  <c r="A1492" i="193"/>
  <c r="C1491" i="193"/>
  <c r="B1491" i="193"/>
  <c r="A1491" i="193"/>
  <c r="C1490" i="193"/>
  <c r="B1490" i="193"/>
  <c r="A1490" i="193"/>
  <c r="C1489" i="193"/>
  <c r="B1489" i="193"/>
  <c r="A1489" i="193"/>
  <c r="C1488" i="193"/>
  <c r="B1488" i="193"/>
  <c r="A1488" i="193"/>
  <c r="C1487" i="193"/>
  <c r="B1487" i="193"/>
  <c r="A1487" i="193"/>
  <c r="C1486" i="193"/>
  <c r="B1486" i="193"/>
  <c r="A1486" i="193"/>
  <c r="C1485" i="193"/>
  <c r="B1485" i="193"/>
  <c r="A1485" i="193"/>
  <c r="C1484" i="193"/>
  <c r="B1484" i="193"/>
  <c r="A1484" i="193"/>
  <c r="C1483" i="193"/>
  <c r="B1483" i="193"/>
  <c r="A1483" i="193"/>
  <c r="C1482" i="193"/>
  <c r="B1482" i="193"/>
  <c r="A1482" i="193"/>
  <c r="C1481" i="193"/>
  <c r="B1481" i="193"/>
  <c r="A1481" i="193"/>
  <c r="C1480" i="193"/>
  <c r="B1480" i="193"/>
  <c r="A1480" i="193"/>
  <c r="C1479" i="193"/>
  <c r="B1479" i="193"/>
  <c r="A1479" i="193"/>
  <c r="C1478" i="193"/>
  <c r="B1478" i="193"/>
  <c r="A1478" i="193"/>
  <c r="C1477" i="193"/>
  <c r="B1477" i="193"/>
  <c r="A1477" i="193"/>
  <c r="C1476" i="193"/>
  <c r="B1476" i="193"/>
  <c r="A1476" i="193"/>
  <c r="C1475" i="193"/>
  <c r="B1475" i="193"/>
  <c r="A1475" i="193"/>
  <c r="C1474" i="193"/>
  <c r="B1474" i="193"/>
  <c r="A1474" i="193"/>
  <c r="C1473" i="193"/>
  <c r="B1473" i="193"/>
  <c r="A1473" i="193"/>
  <c r="C1472" i="193"/>
  <c r="B1472" i="193"/>
  <c r="A1472" i="193"/>
  <c r="C1471" i="193"/>
  <c r="B1471" i="193"/>
  <c r="A1471" i="193"/>
  <c r="C1470" i="193"/>
  <c r="B1470" i="193"/>
  <c r="A1470" i="193"/>
  <c r="C1469" i="193"/>
  <c r="B1469" i="193"/>
  <c r="A1469" i="193"/>
  <c r="C1468" i="193"/>
  <c r="B1468" i="193"/>
  <c r="A1468" i="193"/>
  <c r="C1467" i="193"/>
  <c r="B1467" i="193"/>
  <c r="A1467" i="193"/>
  <c r="C1466" i="193"/>
  <c r="B1466" i="193"/>
  <c r="A1466" i="193"/>
  <c r="C1465" i="193"/>
  <c r="B1465" i="193"/>
  <c r="A1465" i="193"/>
  <c r="C1464" i="193"/>
  <c r="B1464" i="193"/>
  <c r="A1464" i="193"/>
  <c r="C1463" i="193"/>
  <c r="B1463" i="193"/>
  <c r="A1463" i="193"/>
  <c r="C1462" i="193"/>
  <c r="B1462" i="193"/>
  <c r="A1462" i="193"/>
  <c r="C1461" i="193"/>
  <c r="B1461" i="193"/>
  <c r="A1461" i="193"/>
  <c r="C1460" i="193"/>
  <c r="B1460" i="193"/>
  <c r="A1460" i="193"/>
  <c r="C1459" i="193"/>
  <c r="B1459" i="193"/>
  <c r="A1459" i="193"/>
  <c r="C1458" i="193"/>
  <c r="B1458" i="193"/>
  <c r="A1458" i="193"/>
  <c r="C1457" i="193"/>
  <c r="B1457" i="193"/>
  <c r="A1457" i="193"/>
  <c r="C1456" i="193"/>
  <c r="B1456" i="193"/>
  <c r="A1456" i="193"/>
  <c r="C1455" i="193"/>
  <c r="B1455" i="193"/>
  <c r="A1455" i="193"/>
  <c r="C1454" i="193"/>
  <c r="B1454" i="193"/>
  <c r="A1454" i="193"/>
  <c r="C1453" i="193"/>
  <c r="B1453" i="193"/>
  <c r="A1453" i="193"/>
  <c r="C1452" i="193"/>
  <c r="B1452" i="193"/>
  <c r="A1452" i="193"/>
  <c r="C1451" i="193"/>
  <c r="B1451" i="193"/>
  <c r="A1451" i="193"/>
  <c r="C1450" i="193"/>
  <c r="B1450" i="193"/>
  <c r="A1450" i="193"/>
  <c r="C1449" i="193"/>
  <c r="B1449" i="193"/>
  <c r="A1449" i="193"/>
  <c r="C1448" i="193"/>
  <c r="B1448" i="193"/>
  <c r="A1448" i="193"/>
  <c r="C1447" i="193"/>
  <c r="B1447" i="193"/>
  <c r="A1447" i="193"/>
  <c r="C1446" i="193"/>
  <c r="B1446" i="193"/>
  <c r="A1446" i="193"/>
  <c r="C1445" i="193"/>
  <c r="B1445" i="193"/>
  <c r="A1445" i="193"/>
  <c r="C1444" i="193"/>
  <c r="B1444" i="193"/>
  <c r="A1444" i="193"/>
  <c r="C1443" i="193"/>
  <c r="B1443" i="193"/>
  <c r="A1443" i="193"/>
  <c r="C1442" i="193"/>
  <c r="B1442" i="193"/>
  <c r="A1442" i="193"/>
  <c r="C1441" i="193"/>
  <c r="B1441" i="193"/>
  <c r="A1441" i="193"/>
  <c r="C1440" i="193"/>
  <c r="B1440" i="193"/>
  <c r="A1440" i="193"/>
  <c r="C1439" i="193"/>
  <c r="B1439" i="193"/>
  <c r="A1439" i="193"/>
  <c r="C1438" i="193"/>
  <c r="B1438" i="193"/>
  <c r="A1438" i="193"/>
  <c r="C1437" i="193"/>
  <c r="B1437" i="193"/>
  <c r="A1437" i="193"/>
  <c r="C1436" i="193"/>
  <c r="B1436" i="193"/>
  <c r="A1436" i="193"/>
  <c r="C1435" i="193"/>
  <c r="B1435" i="193"/>
  <c r="A1435" i="193"/>
  <c r="C1434" i="193"/>
  <c r="B1434" i="193"/>
  <c r="A1434" i="193"/>
  <c r="C1433" i="193"/>
  <c r="B1433" i="193"/>
  <c r="A1433" i="193"/>
  <c r="C1432" i="193"/>
  <c r="B1432" i="193"/>
  <c r="A1432" i="193"/>
  <c r="C1431" i="193"/>
  <c r="B1431" i="193"/>
  <c r="A1431" i="193"/>
  <c r="C1430" i="193"/>
  <c r="B1430" i="193"/>
  <c r="A1430" i="193"/>
  <c r="C1429" i="193"/>
  <c r="B1429" i="193"/>
  <c r="A1429" i="193"/>
  <c r="C1428" i="193"/>
  <c r="B1428" i="193"/>
  <c r="A1428" i="193"/>
  <c r="C1427" i="193"/>
  <c r="B1427" i="193"/>
  <c r="A1427" i="193"/>
  <c r="C1426" i="193"/>
  <c r="B1426" i="193"/>
  <c r="A1426" i="193"/>
  <c r="C1425" i="193"/>
  <c r="B1425" i="193"/>
  <c r="A1425" i="193"/>
  <c r="C1424" i="193"/>
  <c r="B1424" i="193"/>
  <c r="A1424" i="193"/>
  <c r="C1423" i="193"/>
  <c r="B1423" i="193"/>
  <c r="A1423" i="193"/>
  <c r="C1422" i="193"/>
  <c r="B1422" i="193"/>
  <c r="A1422" i="193"/>
  <c r="C1421" i="193"/>
  <c r="B1421" i="193"/>
  <c r="A1421" i="193"/>
  <c r="C1420" i="193"/>
  <c r="B1420" i="193"/>
  <c r="A1420" i="193"/>
  <c r="C1419" i="193"/>
  <c r="B1419" i="193"/>
  <c r="A1419" i="193"/>
  <c r="C1418" i="193"/>
  <c r="B1418" i="193"/>
  <c r="A1418" i="193"/>
  <c r="C1417" i="193"/>
  <c r="B1417" i="193"/>
  <c r="A1417" i="193"/>
  <c r="C1416" i="193"/>
  <c r="B1416" i="193"/>
  <c r="A1416" i="193"/>
  <c r="C1415" i="193"/>
  <c r="B1415" i="193"/>
  <c r="A1415" i="193"/>
  <c r="C1414" i="193"/>
  <c r="B1414" i="193"/>
  <c r="A1414" i="193"/>
  <c r="C1413" i="193"/>
  <c r="B1413" i="193"/>
  <c r="A1413" i="193"/>
  <c r="C1412" i="193"/>
  <c r="B1412" i="193"/>
  <c r="A1412" i="193"/>
  <c r="C1411" i="193"/>
  <c r="B1411" i="193"/>
  <c r="A1411" i="193"/>
  <c r="C1410" i="193"/>
  <c r="B1410" i="193"/>
  <c r="A1410" i="193"/>
  <c r="C1409" i="193"/>
  <c r="B1409" i="193"/>
  <c r="A1409" i="193"/>
  <c r="C1408" i="193"/>
  <c r="B1408" i="193"/>
  <c r="A1408" i="193"/>
  <c r="C1407" i="193"/>
  <c r="B1407" i="193"/>
  <c r="A1407" i="193"/>
  <c r="C1406" i="193"/>
  <c r="B1406" i="193"/>
  <c r="A1406" i="193"/>
  <c r="C1405" i="193"/>
  <c r="B1405" i="193"/>
  <c r="A1405" i="193"/>
  <c r="C1404" i="193"/>
  <c r="B1404" i="193"/>
  <c r="A1404" i="193"/>
  <c r="C1403" i="193"/>
  <c r="B1403" i="193"/>
  <c r="A1403" i="193"/>
  <c r="C1402" i="193"/>
  <c r="B1402" i="193"/>
  <c r="A1402" i="193"/>
  <c r="C1401" i="193"/>
  <c r="B1401" i="193"/>
  <c r="A1401" i="193"/>
  <c r="C1400" i="193"/>
  <c r="B1400" i="193"/>
  <c r="A1400" i="193"/>
  <c r="C1399" i="193"/>
  <c r="B1399" i="193"/>
  <c r="A1399" i="193"/>
  <c r="C1398" i="193"/>
  <c r="B1398" i="193"/>
  <c r="A1398" i="193"/>
  <c r="C1397" i="193"/>
  <c r="B1397" i="193"/>
  <c r="A1397" i="193"/>
  <c r="C1396" i="193"/>
  <c r="B1396" i="193"/>
  <c r="A1396" i="193"/>
  <c r="C1395" i="193"/>
  <c r="B1395" i="193"/>
  <c r="A1395" i="193"/>
  <c r="C1394" i="193"/>
  <c r="B1394" i="193"/>
  <c r="A1394" i="193"/>
  <c r="C1393" i="193"/>
  <c r="B1393" i="193"/>
  <c r="A1393" i="193"/>
  <c r="C1392" i="193"/>
  <c r="B1392" i="193"/>
  <c r="A1392" i="193"/>
  <c r="C1391" i="193"/>
  <c r="B1391" i="193"/>
  <c r="A1391" i="193"/>
  <c r="C1390" i="193"/>
  <c r="B1390" i="193"/>
  <c r="A1390" i="193"/>
  <c r="C1389" i="193"/>
  <c r="B1389" i="193"/>
  <c r="A1389" i="193"/>
  <c r="C1388" i="193"/>
  <c r="B1388" i="193"/>
  <c r="A1388" i="193"/>
  <c r="C1387" i="193"/>
  <c r="B1387" i="193"/>
  <c r="A1387" i="193"/>
  <c r="C1386" i="193"/>
  <c r="B1386" i="193"/>
  <c r="A1386" i="193"/>
  <c r="C1385" i="193"/>
  <c r="B1385" i="193"/>
  <c r="A1385" i="193"/>
  <c r="C1384" i="193"/>
  <c r="B1384" i="193"/>
  <c r="A1384" i="193"/>
  <c r="C1383" i="193"/>
  <c r="B1383" i="193"/>
  <c r="A1383" i="193"/>
  <c r="C1382" i="193"/>
  <c r="B1382" i="193"/>
  <c r="A1382" i="193"/>
  <c r="C1381" i="193"/>
  <c r="B1381" i="193"/>
  <c r="A1381" i="193"/>
  <c r="C1380" i="193"/>
  <c r="B1380" i="193"/>
  <c r="A1380" i="193"/>
  <c r="C1379" i="193"/>
  <c r="B1379" i="193"/>
  <c r="A1379" i="193"/>
  <c r="C1378" i="193"/>
  <c r="B1378" i="193"/>
  <c r="A1378" i="193"/>
  <c r="C1377" i="193"/>
  <c r="B1377" i="193"/>
  <c r="A1377" i="193"/>
  <c r="C1376" i="193"/>
  <c r="B1376" i="193"/>
  <c r="A1376" i="193"/>
  <c r="C1375" i="193"/>
  <c r="B1375" i="193"/>
  <c r="A1375" i="193"/>
  <c r="C1374" i="193"/>
  <c r="B1374" i="193"/>
  <c r="A1374" i="193"/>
  <c r="C1373" i="193"/>
  <c r="B1373" i="193"/>
  <c r="A1373" i="193"/>
  <c r="C1372" i="193"/>
  <c r="B1372" i="193"/>
  <c r="A1372" i="193"/>
  <c r="C1371" i="193"/>
  <c r="B1371" i="193"/>
  <c r="A1371" i="193"/>
  <c r="C1370" i="193"/>
  <c r="B1370" i="193"/>
  <c r="A1370" i="193"/>
  <c r="C1369" i="193"/>
  <c r="B1369" i="193"/>
  <c r="A1369" i="193"/>
  <c r="C1368" i="193"/>
  <c r="B1368" i="193"/>
  <c r="A1368" i="193"/>
  <c r="C1367" i="193"/>
  <c r="B1367" i="193"/>
  <c r="A1367" i="193"/>
  <c r="C1366" i="193"/>
  <c r="B1366" i="193"/>
  <c r="A1366" i="193"/>
  <c r="C1365" i="193"/>
  <c r="B1365" i="193"/>
  <c r="A1365" i="193"/>
  <c r="C1364" i="193"/>
  <c r="B1364" i="193"/>
  <c r="A1364" i="193"/>
  <c r="C1363" i="193"/>
  <c r="B1363" i="193"/>
  <c r="A1363" i="193"/>
  <c r="C1362" i="193"/>
  <c r="B1362" i="193"/>
  <c r="A1362" i="193"/>
  <c r="C1361" i="193"/>
  <c r="B1361" i="193"/>
  <c r="A1361" i="193"/>
  <c r="C1360" i="193"/>
  <c r="B1360" i="193"/>
  <c r="A1360" i="193"/>
  <c r="C1359" i="193"/>
  <c r="B1359" i="193"/>
  <c r="A1359" i="193"/>
  <c r="C1358" i="193"/>
  <c r="B1358" i="193"/>
  <c r="A1358" i="193"/>
  <c r="C1357" i="193"/>
  <c r="B1357" i="193"/>
  <c r="A1357" i="193"/>
  <c r="C1356" i="193"/>
  <c r="B1356" i="193"/>
  <c r="A1356" i="193"/>
  <c r="C1355" i="193"/>
  <c r="B1355" i="193"/>
  <c r="A1355" i="193"/>
  <c r="C1354" i="193"/>
  <c r="B1354" i="193"/>
  <c r="A1354" i="193"/>
  <c r="C1353" i="193"/>
  <c r="B1353" i="193"/>
  <c r="A1353" i="193"/>
  <c r="C1352" i="193"/>
  <c r="B1352" i="193"/>
  <c r="A1352" i="193"/>
  <c r="C1351" i="193"/>
  <c r="B1351" i="193"/>
  <c r="A1351" i="193"/>
  <c r="C1350" i="193"/>
  <c r="B1350" i="193"/>
  <c r="A1350" i="193"/>
  <c r="C1349" i="193"/>
  <c r="B1349" i="193"/>
  <c r="A1349" i="193"/>
  <c r="C1348" i="193"/>
  <c r="B1348" i="193"/>
  <c r="A1348" i="193"/>
  <c r="C1347" i="193"/>
  <c r="B1347" i="193"/>
  <c r="A1347" i="193"/>
  <c r="C1346" i="193"/>
  <c r="B1346" i="193"/>
  <c r="A1346" i="193"/>
  <c r="C1345" i="193"/>
  <c r="B1345" i="193"/>
  <c r="A1345" i="193"/>
  <c r="C1344" i="193"/>
  <c r="B1344" i="193"/>
  <c r="A1344" i="193"/>
  <c r="C1343" i="193"/>
  <c r="B1343" i="193"/>
  <c r="A1343" i="193"/>
  <c r="C1342" i="193"/>
  <c r="B1342" i="193"/>
  <c r="A1342" i="193"/>
  <c r="C1341" i="193"/>
  <c r="B1341" i="193"/>
  <c r="A1341" i="193"/>
  <c r="C1340" i="193"/>
  <c r="B1340" i="193"/>
  <c r="A1340" i="193"/>
  <c r="C1339" i="193"/>
  <c r="B1339" i="193"/>
  <c r="A1339" i="193"/>
  <c r="C1338" i="193"/>
  <c r="B1338" i="193"/>
  <c r="A1338" i="193"/>
  <c r="C1337" i="193"/>
  <c r="B1337" i="193"/>
  <c r="A1337" i="193"/>
  <c r="C1336" i="193"/>
  <c r="B1336" i="193"/>
  <c r="A1336" i="193"/>
  <c r="C1335" i="193"/>
  <c r="B1335" i="193"/>
  <c r="A1335" i="193"/>
  <c r="C1334" i="193"/>
  <c r="B1334" i="193"/>
  <c r="A1334" i="193"/>
  <c r="C1333" i="193"/>
  <c r="B1333" i="193"/>
  <c r="A1333" i="193"/>
  <c r="C1332" i="193"/>
  <c r="B1332" i="193"/>
  <c r="A1332" i="193"/>
  <c r="C1331" i="193"/>
  <c r="B1331" i="193"/>
  <c r="A1331" i="193"/>
  <c r="C1330" i="193"/>
  <c r="B1330" i="193"/>
  <c r="A1330" i="193"/>
  <c r="C1329" i="193"/>
  <c r="B1329" i="193"/>
  <c r="A1329" i="193"/>
  <c r="C1328" i="193"/>
  <c r="B1328" i="193"/>
  <c r="A1328" i="193"/>
  <c r="C1327" i="193"/>
  <c r="B1327" i="193"/>
  <c r="A1327" i="193"/>
  <c r="C1326" i="193"/>
  <c r="B1326" i="193"/>
  <c r="A1326" i="193"/>
  <c r="C1325" i="193"/>
  <c r="B1325" i="193"/>
  <c r="A1325" i="193"/>
  <c r="C1324" i="193"/>
  <c r="B1324" i="193"/>
  <c r="A1324" i="193"/>
  <c r="C1323" i="193"/>
  <c r="B1323" i="193"/>
  <c r="A1323" i="193"/>
  <c r="C1322" i="193"/>
  <c r="B1322" i="193"/>
  <c r="A1322" i="193"/>
  <c r="C1321" i="193"/>
  <c r="B1321" i="193"/>
  <c r="A1321" i="193"/>
  <c r="C1320" i="193"/>
  <c r="B1320" i="193"/>
  <c r="A1320" i="193"/>
  <c r="C1319" i="193"/>
  <c r="B1319" i="193"/>
  <c r="A1319" i="193"/>
  <c r="C1318" i="193"/>
  <c r="B1318" i="193"/>
  <c r="A1318" i="193"/>
  <c r="C1317" i="193"/>
  <c r="B1317" i="193"/>
  <c r="A1317" i="193"/>
  <c r="C1316" i="193"/>
  <c r="B1316" i="193"/>
  <c r="A1316" i="193"/>
  <c r="C1315" i="193"/>
  <c r="B1315" i="193"/>
  <c r="A1315" i="193"/>
  <c r="C1314" i="193"/>
  <c r="B1314" i="193"/>
  <c r="A1314" i="193"/>
  <c r="C1313" i="193"/>
  <c r="B1313" i="193"/>
  <c r="A1313" i="193"/>
  <c r="C1312" i="193"/>
  <c r="B1312" i="193"/>
  <c r="A1312" i="193"/>
  <c r="C1311" i="193"/>
  <c r="B1311" i="193"/>
  <c r="A1311" i="193"/>
  <c r="C1310" i="193"/>
  <c r="B1310" i="193"/>
  <c r="A1310" i="193"/>
  <c r="C1309" i="193"/>
  <c r="B1309" i="193"/>
  <c r="A1309" i="193"/>
  <c r="C1308" i="193"/>
  <c r="B1308" i="193"/>
  <c r="A1308" i="193"/>
  <c r="C1307" i="193"/>
  <c r="B1307" i="193"/>
  <c r="A1307" i="193"/>
  <c r="C1306" i="193"/>
  <c r="B1306" i="193"/>
  <c r="A1306" i="193"/>
  <c r="C1305" i="193"/>
  <c r="B1305" i="193"/>
  <c r="A1305" i="193"/>
  <c r="C1304" i="193"/>
  <c r="B1304" i="193"/>
  <c r="A1304" i="193"/>
  <c r="C1303" i="193"/>
  <c r="B1303" i="193"/>
  <c r="A1303" i="193"/>
  <c r="C1302" i="193"/>
  <c r="B1302" i="193"/>
  <c r="A1302" i="193"/>
  <c r="C1301" i="193"/>
  <c r="B1301" i="193"/>
  <c r="A1301" i="193"/>
  <c r="C1300" i="193"/>
  <c r="B1300" i="193"/>
  <c r="A1300" i="193"/>
  <c r="C1299" i="193"/>
  <c r="B1299" i="193"/>
  <c r="A1299" i="193"/>
  <c r="C1298" i="193"/>
  <c r="B1298" i="193"/>
  <c r="A1298" i="193"/>
  <c r="C1297" i="193"/>
  <c r="B1297" i="193"/>
  <c r="A1297" i="193"/>
  <c r="C1296" i="193"/>
  <c r="B1296" i="193"/>
  <c r="A1296" i="193"/>
  <c r="C1295" i="193"/>
  <c r="B1295" i="193"/>
  <c r="A1295" i="193"/>
  <c r="C1294" i="193"/>
  <c r="B1294" i="193"/>
  <c r="A1294" i="193"/>
  <c r="C1293" i="193"/>
  <c r="B1293" i="193"/>
  <c r="A1293" i="193"/>
  <c r="C1292" i="193"/>
  <c r="B1292" i="193"/>
  <c r="A1292" i="193"/>
  <c r="C1291" i="193"/>
  <c r="B1291" i="193"/>
  <c r="A1291" i="193"/>
  <c r="C1290" i="193"/>
  <c r="B1290" i="193"/>
  <c r="A1290" i="193"/>
  <c r="C1289" i="193"/>
  <c r="B1289" i="193"/>
  <c r="A1289" i="193"/>
  <c r="C1288" i="193"/>
  <c r="B1288" i="193"/>
  <c r="A1288" i="193"/>
  <c r="C1287" i="193"/>
  <c r="B1287" i="193"/>
  <c r="A1287" i="193"/>
  <c r="C1286" i="193"/>
  <c r="B1286" i="193"/>
  <c r="A1286" i="193"/>
  <c r="C1285" i="193"/>
  <c r="B1285" i="193"/>
  <c r="A1285" i="193"/>
  <c r="C1284" i="193"/>
  <c r="B1284" i="193"/>
  <c r="A1284" i="193"/>
  <c r="C1283" i="193"/>
  <c r="B1283" i="193"/>
  <c r="A1283" i="193"/>
  <c r="C1282" i="193"/>
  <c r="B1282" i="193"/>
  <c r="A1282" i="193"/>
  <c r="C1281" i="193"/>
  <c r="B1281" i="193"/>
  <c r="A1281" i="193"/>
  <c r="C1280" i="193"/>
  <c r="B1280" i="193"/>
  <c r="A1280" i="193"/>
  <c r="C1279" i="193"/>
  <c r="B1279" i="193"/>
  <c r="A1279" i="193"/>
  <c r="C1278" i="193"/>
  <c r="B1278" i="193"/>
  <c r="A1278" i="193"/>
  <c r="C1277" i="193"/>
  <c r="B1277" i="193"/>
  <c r="A1277" i="193"/>
  <c r="C1276" i="193"/>
  <c r="B1276" i="193"/>
  <c r="A1276" i="193"/>
  <c r="C1275" i="193"/>
  <c r="B1275" i="193"/>
  <c r="A1275" i="193"/>
  <c r="C1274" i="193"/>
  <c r="B1274" i="193"/>
  <c r="A1274" i="193"/>
  <c r="C1273" i="193"/>
  <c r="B1273" i="193"/>
  <c r="A1273" i="193"/>
  <c r="C1272" i="193"/>
  <c r="B1272" i="193"/>
  <c r="A1272" i="193"/>
  <c r="C1271" i="193"/>
  <c r="B1271" i="193"/>
  <c r="A1271" i="193"/>
  <c r="C1270" i="193"/>
  <c r="B1270" i="193"/>
  <c r="A1270" i="193"/>
  <c r="C1269" i="193"/>
  <c r="B1269" i="193"/>
  <c r="A1269" i="193"/>
  <c r="C1268" i="193"/>
  <c r="B1268" i="193"/>
  <c r="A1268" i="193"/>
  <c r="C1267" i="193"/>
  <c r="B1267" i="193"/>
  <c r="A1267" i="193"/>
  <c r="C1266" i="193"/>
  <c r="B1266" i="193"/>
  <c r="A1266" i="193"/>
  <c r="C1265" i="193"/>
  <c r="B1265" i="193"/>
  <c r="A1265" i="193"/>
  <c r="C1264" i="193"/>
  <c r="B1264" i="193"/>
  <c r="A1264" i="193"/>
  <c r="C1263" i="193"/>
  <c r="B1263" i="193"/>
  <c r="A1263" i="193"/>
  <c r="C1262" i="193"/>
  <c r="B1262" i="193"/>
  <c r="A1262" i="193"/>
  <c r="C1261" i="193"/>
  <c r="B1261" i="193"/>
  <c r="A1261" i="193"/>
  <c r="C1260" i="193"/>
  <c r="B1260" i="193"/>
  <c r="A1260" i="193"/>
  <c r="C1259" i="193"/>
  <c r="B1259" i="193"/>
  <c r="A1259" i="193"/>
  <c r="C1258" i="193"/>
  <c r="B1258" i="193"/>
  <c r="A1258" i="193"/>
  <c r="C1257" i="193"/>
  <c r="B1257" i="193"/>
  <c r="A1257" i="193"/>
  <c r="C1256" i="193"/>
  <c r="B1256" i="193"/>
  <c r="A1256" i="193"/>
  <c r="C1255" i="193"/>
  <c r="B1255" i="193"/>
  <c r="A1255" i="193"/>
  <c r="C1254" i="193"/>
  <c r="B1254" i="193"/>
  <c r="A1254" i="193"/>
  <c r="C1253" i="193"/>
  <c r="B1253" i="193"/>
  <c r="A1253" i="193"/>
  <c r="C1252" i="193"/>
  <c r="B1252" i="193"/>
  <c r="A1252" i="193"/>
  <c r="C1251" i="193"/>
  <c r="B1251" i="193"/>
  <c r="A1251" i="193"/>
  <c r="C1250" i="193"/>
  <c r="B1250" i="193"/>
  <c r="A1250" i="193"/>
  <c r="C1249" i="193"/>
  <c r="B1249" i="193"/>
  <c r="A1249" i="193"/>
  <c r="C1248" i="193"/>
  <c r="B1248" i="193"/>
  <c r="A1248" i="193"/>
  <c r="C1247" i="193"/>
  <c r="B1247" i="193"/>
  <c r="A1247" i="193"/>
  <c r="C1246" i="193"/>
  <c r="B1246" i="193"/>
  <c r="A1246" i="193"/>
  <c r="C1245" i="193"/>
  <c r="B1245" i="193"/>
  <c r="A1245" i="193"/>
  <c r="C1244" i="193"/>
  <c r="B1244" i="193"/>
  <c r="A1244" i="193"/>
  <c r="C1243" i="193"/>
  <c r="B1243" i="193"/>
  <c r="A1243" i="193"/>
  <c r="C1242" i="193"/>
  <c r="B1242" i="193"/>
  <c r="A1242" i="193"/>
  <c r="C1241" i="193"/>
  <c r="B1241" i="193"/>
  <c r="A1241" i="193"/>
  <c r="C1240" i="193"/>
  <c r="B1240" i="193"/>
  <c r="A1240" i="193"/>
  <c r="C1239" i="193"/>
  <c r="B1239" i="193"/>
  <c r="A1239" i="193"/>
  <c r="C1238" i="193"/>
  <c r="B1238" i="193"/>
  <c r="A1238" i="193"/>
  <c r="C1237" i="193"/>
  <c r="B1237" i="193"/>
  <c r="A1237" i="193"/>
  <c r="C1236" i="193"/>
  <c r="B1236" i="193"/>
  <c r="A1236" i="193"/>
  <c r="C1235" i="193"/>
  <c r="B1235" i="193"/>
  <c r="A1235" i="193"/>
  <c r="C1234" i="193"/>
  <c r="B1234" i="193"/>
  <c r="A1234" i="193"/>
  <c r="C1233" i="193"/>
  <c r="B1233" i="193"/>
  <c r="A1233" i="193"/>
  <c r="C1232" i="193"/>
  <c r="B1232" i="193"/>
  <c r="A1232" i="193"/>
  <c r="C1231" i="193"/>
  <c r="B1231" i="193"/>
  <c r="A1231" i="193"/>
  <c r="C1230" i="193"/>
  <c r="B1230" i="193"/>
  <c r="A1230" i="193"/>
  <c r="C1229" i="193"/>
  <c r="B1229" i="193"/>
  <c r="A1229" i="193"/>
  <c r="C1228" i="193"/>
  <c r="B1228" i="193"/>
  <c r="A1228" i="193"/>
  <c r="C1227" i="193"/>
  <c r="B1227" i="193"/>
  <c r="A1227" i="193"/>
  <c r="C1226" i="193"/>
  <c r="B1226" i="193"/>
  <c r="A1226" i="193"/>
  <c r="C1225" i="193"/>
  <c r="B1225" i="193"/>
  <c r="A1225" i="193"/>
  <c r="C1224" i="193"/>
  <c r="B1224" i="193"/>
  <c r="A1224" i="193"/>
  <c r="C1223" i="193"/>
  <c r="B1223" i="193"/>
  <c r="A1223" i="193"/>
  <c r="C1222" i="193"/>
  <c r="B1222" i="193"/>
  <c r="A1222" i="193"/>
  <c r="C1221" i="193"/>
  <c r="B1221" i="193"/>
  <c r="A1221" i="193"/>
  <c r="C1220" i="193"/>
  <c r="B1220" i="193"/>
  <c r="A1220" i="193"/>
  <c r="C1219" i="193"/>
  <c r="B1219" i="193"/>
  <c r="A1219" i="193"/>
  <c r="C1218" i="193"/>
  <c r="B1218" i="193"/>
  <c r="A1218" i="193"/>
  <c r="C1217" i="193"/>
  <c r="B1217" i="193"/>
  <c r="A1217" i="193"/>
  <c r="C1216" i="193"/>
  <c r="B1216" i="193"/>
  <c r="A1216" i="193"/>
  <c r="C1215" i="193"/>
  <c r="B1215" i="193"/>
  <c r="A1215" i="193"/>
  <c r="C1214" i="193"/>
  <c r="B1214" i="193"/>
  <c r="A1214" i="193"/>
  <c r="C1213" i="193"/>
  <c r="B1213" i="193"/>
  <c r="A1213" i="193"/>
  <c r="C1212" i="193"/>
  <c r="B1212" i="193"/>
  <c r="A1212" i="193"/>
  <c r="C1211" i="193"/>
  <c r="B1211" i="193"/>
  <c r="A1211" i="193"/>
  <c r="C1210" i="193"/>
  <c r="B1210" i="193"/>
  <c r="A1210" i="193"/>
  <c r="C1209" i="193"/>
  <c r="B1209" i="193"/>
  <c r="A1209" i="193"/>
  <c r="C1208" i="193"/>
  <c r="B1208" i="193"/>
  <c r="A1208" i="193"/>
  <c r="C1207" i="193"/>
  <c r="B1207" i="193"/>
  <c r="A1207" i="193"/>
  <c r="C1206" i="193"/>
  <c r="B1206" i="193"/>
  <c r="A1206" i="193"/>
  <c r="C1205" i="193"/>
  <c r="B1205" i="193"/>
  <c r="A1205" i="193"/>
  <c r="C1204" i="193"/>
  <c r="B1204" i="193"/>
  <c r="A1204" i="193"/>
  <c r="C1203" i="193"/>
  <c r="B1203" i="193"/>
  <c r="A1203" i="193"/>
  <c r="C1202" i="193"/>
  <c r="B1202" i="193"/>
  <c r="A1202" i="193"/>
  <c r="C1201" i="193"/>
  <c r="B1201" i="193"/>
  <c r="A1201" i="193"/>
  <c r="C1200" i="193"/>
  <c r="B1200" i="193"/>
  <c r="A1200" i="193"/>
  <c r="C1199" i="193"/>
  <c r="B1199" i="193"/>
  <c r="A1199" i="193"/>
  <c r="C1198" i="193"/>
  <c r="B1198" i="193"/>
  <c r="A1198" i="193"/>
  <c r="C1197" i="193"/>
  <c r="B1197" i="193"/>
  <c r="A1197" i="193"/>
  <c r="C1196" i="193"/>
  <c r="B1196" i="193"/>
  <c r="A1196" i="193"/>
  <c r="C1195" i="193"/>
  <c r="B1195" i="193"/>
  <c r="A1195" i="193"/>
  <c r="C1194" i="193"/>
  <c r="B1194" i="193"/>
  <c r="A1194" i="193"/>
  <c r="C1193" i="193"/>
  <c r="B1193" i="193"/>
  <c r="A1193" i="193"/>
  <c r="C1192" i="193"/>
  <c r="B1192" i="193"/>
  <c r="A1192" i="193"/>
  <c r="C1191" i="193"/>
  <c r="B1191" i="193"/>
  <c r="A1191" i="193"/>
  <c r="C1190" i="193"/>
  <c r="B1190" i="193"/>
  <c r="A1190" i="193"/>
  <c r="C1189" i="193"/>
  <c r="B1189" i="193"/>
  <c r="A1189" i="193"/>
  <c r="C1188" i="193"/>
  <c r="B1188" i="193"/>
  <c r="A1188" i="193"/>
  <c r="C1187" i="193"/>
  <c r="B1187" i="193"/>
  <c r="A1187" i="193"/>
  <c r="C1186" i="193"/>
  <c r="B1186" i="193"/>
  <c r="A1186" i="193"/>
  <c r="C1185" i="193"/>
  <c r="B1185" i="193"/>
  <c r="A1185" i="193"/>
  <c r="C1184" i="193"/>
  <c r="B1184" i="193"/>
  <c r="A1184" i="193"/>
  <c r="C1183" i="193"/>
  <c r="B1183" i="193"/>
  <c r="A1183" i="193"/>
  <c r="C1182" i="193"/>
  <c r="B1182" i="193"/>
  <c r="A1182" i="193"/>
  <c r="C1181" i="193"/>
  <c r="B1181" i="193"/>
  <c r="A1181" i="193"/>
  <c r="C1180" i="193"/>
  <c r="B1180" i="193"/>
  <c r="A1180" i="193"/>
  <c r="C1179" i="193"/>
  <c r="B1179" i="193"/>
  <c r="A1179" i="193"/>
  <c r="C1178" i="193"/>
  <c r="B1178" i="193"/>
  <c r="A1178" i="193"/>
  <c r="C1177" i="193"/>
  <c r="B1177" i="193"/>
  <c r="A1177" i="193"/>
  <c r="C1176" i="193"/>
  <c r="B1176" i="193"/>
  <c r="A1176" i="193"/>
  <c r="C1175" i="193"/>
  <c r="B1175" i="193"/>
  <c r="A1175" i="193"/>
  <c r="C1174" i="193"/>
  <c r="B1174" i="193"/>
  <c r="A1174" i="193"/>
  <c r="C1173" i="193"/>
  <c r="B1173" i="193"/>
  <c r="A1173" i="193"/>
  <c r="C1172" i="193"/>
  <c r="B1172" i="193"/>
  <c r="A1172" i="193"/>
  <c r="C1171" i="193"/>
  <c r="B1171" i="193"/>
  <c r="A1171" i="193"/>
  <c r="C1170" i="193"/>
  <c r="B1170" i="193"/>
  <c r="A1170" i="193"/>
  <c r="C1169" i="193"/>
  <c r="B1169" i="193"/>
  <c r="A1169" i="193"/>
  <c r="C1168" i="193"/>
  <c r="B1168" i="193"/>
  <c r="A1168" i="193"/>
  <c r="C1167" i="193"/>
  <c r="B1167" i="193"/>
  <c r="A1167" i="193"/>
  <c r="C1166" i="193"/>
  <c r="B1166" i="193"/>
  <c r="A1166" i="193"/>
  <c r="C1165" i="193"/>
  <c r="B1165" i="193"/>
  <c r="A1165" i="193"/>
  <c r="C1164" i="193"/>
  <c r="B1164" i="193"/>
  <c r="A1164" i="193"/>
  <c r="C1163" i="193"/>
  <c r="B1163" i="193"/>
  <c r="A1163" i="193"/>
  <c r="C1162" i="193"/>
  <c r="B1162" i="193"/>
  <c r="A1162" i="193"/>
  <c r="C1161" i="193"/>
  <c r="B1161" i="193"/>
  <c r="A1161" i="193"/>
  <c r="C1160" i="193"/>
  <c r="B1160" i="193"/>
  <c r="A1160" i="193"/>
  <c r="C1159" i="193"/>
  <c r="B1159" i="193"/>
  <c r="A1159" i="193"/>
  <c r="C1158" i="193"/>
  <c r="B1158" i="193"/>
  <c r="A1158" i="193"/>
  <c r="C1157" i="193"/>
  <c r="B1157" i="193"/>
  <c r="A1157" i="193"/>
  <c r="C1156" i="193"/>
  <c r="B1156" i="193"/>
  <c r="A1156" i="193"/>
  <c r="C1155" i="193"/>
  <c r="B1155" i="193"/>
  <c r="A1155" i="193"/>
  <c r="C1154" i="193"/>
  <c r="B1154" i="193"/>
  <c r="A1154" i="193"/>
  <c r="C1153" i="193"/>
  <c r="B1153" i="193"/>
  <c r="A1153" i="193"/>
  <c r="C1152" i="193"/>
  <c r="B1152" i="193"/>
  <c r="A1152" i="193"/>
  <c r="C1151" i="193"/>
  <c r="B1151" i="193"/>
  <c r="A1151" i="193"/>
  <c r="C1150" i="193"/>
  <c r="B1150" i="193"/>
  <c r="A1150" i="193"/>
  <c r="C1149" i="193"/>
  <c r="B1149" i="193"/>
  <c r="A1149" i="193"/>
  <c r="C1148" i="193"/>
  <c r="B1148" i="193"/>
  <c r="A1148" i="193"/>
  <c r="C1147" i="193"/>
  <c r="B1147" i="193"/>
  <c r="A1147" i="193"/>
  <c r="C1146" i="193"/>
  <c r="B1146" i="193"/>
  <c r="A1146" i="193"/>
  <c r="C1145" i="193"/>
  <c r="B1145" i="193"/>
  <c r="A1145" i="193"/>
  <c r="C1144" i="193"/>
  <c r="B1144" i="193"/>
  <c r="A1144" i="193"/>
  <c r="C1143" i="193"/>
  <c r="B1143" i="193"/>
  <c r="A1143" i="193"/>
  <c r="C1142" i="193"/>
  <c r="B1142" i="193"/>
  <c r="A1142" i="193"/>
  <c r="C1141" i="193"/>
  <c r="B1141" i="193"/>
  <c r="A1141" i="193"/>
  <c r="C1140" i="193"/>
  <c r="B1140" i="193"/>
  <c r="A1140" i="193"/>
  <c r="C1139" i="193"/>
  <c r="B1139" i="193"/>
  <c r="A1139" i="193"/>
  <c r="C1138" i="193"/>
  <c r="B1138" i="193"/>
  <c r="A1138" i="193"/>
  <c r="C1137" i="193"/>
  <c r="B1137" i="193"/>
  <c r="A1137" i="193"/>
  <c r="C1136" i="193"/>
  <c r="B1136" i="193"/>
  <c r="A1136" i="193"/>
  <c r="C1135" i="193"/>
  <c r="B1135" i="193"/>
  <c r="A1135" i="193"/>
  <c r="C1134" i="193"/>
  <c r="B1134" i="193"/>
  <c r="A1134" i="193"/>
  <c r="C1133" i="193"/>
  <c r="B1133" i="193"/>
  <c r="A1133" i="193"/>
  <c r="C1132" i="193"/>
  <c r="B1132" i="193"/>
  <c r="A1132" i="193"/>
  <c r="C1131" i="193"/>
  <c r="B1131" i="193"/>
  <c r="A1131" i="193"/>
  <c r="C1130" i="193"/>
  <c r="B1130" i="193"/>
  <c r="A1130" i="193"/>
  <c r="C1129" i="193"/>
  <c r="B1129" i="193"/>
  <c r="A1129" i="193"/>
  <c r="C1128" i="193"/>
  <c r="B1128" i="193"/>
  <c r="A1128" i="193"/>
  <c r="C1127" i="193"/>
  <c r="B1127" i="193"/>
  <c r="A1127" i="193"/>
  <c r="C1126" i="193"/>
  <c r="B1126" i="193"/>
  <c r="A1126" i="193"/>
  <c r="C1125" i="193"/>
  <c r="B1125" i="193"/>
  <c r="A1125" i="193"/>
  <c r="C1124" i="193"/>
  <c r="B1124" i="193"/>
  <c r="A1124" i="193"/>
  <c r="C1123" i="193"/>
  <c r="B1123" i="193"/>
  <c r="A1123" i="193"/>
  <c r="C1122" i="193"/>
  <c r="B1122" i="193"/>
  <c r="A1122" i="193"/>
  <c r="C1121" i="193"/>
  <c r="B1121" i="193"/>
  <c r="A1121" i="193"/>
  <c r="C1120" i="193"/>
  <c r="B1120" i="193"/>
  <c r="A1120" i="193"/>
  <c r="C1119" i="193"/>
  <c r="B1119" i="193"/>
  <c r="A1119" i="193"/>
  <c r="C1118" i="193"/>
  <c r="B1118" i="193"/>
  <c r="A1118" i="193"/>
  <c r="C1117" i="193"/>
  <c r="B1117" i="193"/>
  <c r="A1117" i="193"/>
  <c r="C1116" i="193"/>
  <c r="B1116" i="193"/>
  <c r="A1116" i="193"/>
  <c r="C1115" i="193"/>
  <c r="B1115" i="193"/>
  <c r="A1115" i="193"/>
  <c r="C1114" i="193"/>
  <c r="B1114" i="193"/>
  <c r="A1114" i="193"/>
  <c r="C1113" i="193"/>
  <c r="B1113" i="193"/>
  <c r="A1113" i="193"/>
  <c r="C1112" i="193"/>
  <c r="B1112" i="193"/>
  <c r="A1112" i="193"/>
  <c r="C1111" i="193"/>
  <c r="B1111" i="193"/>
  <c r="A1111" i="193"/>
  <c r="C1110" i="193"/>
  <c r="B1110" i="193"/>
  <c r="A1110" i="193"/>
  <c r="C1109" i="193"/>
  <c r="B1109" i="193"/>
  <c r="A1109" i="193"/>
  <c r="C1108" i="193"/>
  <c r="B1108" i="193"/>
  <c r="A1108" i="193"/>
  <c r="C1107" i="193"/>
  <c r="B1107" i="193"/>
  <c r="A1107" i="193"/>
  <c r="C1106" i="193"/>
  <c r="B1106" i="193"/>
  <c r="A1106" i="193"/>
  <c r="C1105" i="193"/>
  <c r="B1105" i="193"/>
  <c r="A1105" i="193"/>
  <c r="C1104" i="193"/>
  <c r="B1104" i="193"/>
  <c r="A1104" i="193"/>
  <c r="C1103" i="193"/>
  <c r="B1103" i="193"/>
  <c r="A1103" i="193"/>
  <c r="C1102" i="193"/>
  <c r="B1102" i="193"/>
  <c r="A1102" i="193"/>
  <c r="C1101" i="193"/>
  <c r="B1101" i="193"/>
  <c r="A1101" i="193"/>
  <c r="C1100" i="193"/>
  <c r="B1100" i="193"/>
  <c r="A1100" i="193"/>
  <c r="C1099" i="193"/>
  <c r="B1099" i="193"/>
  <c r="A1099" i="193"/>
  <c r="C1098" i="193"/>
  <c r="B1098" i="193"/>
  <c r="A1098" i="193"/>
  <c r="C1097" i="193"/>
  <c r="B1097" i="193"/>
  <c r="A1097" i="193"/>
  <c r="C1096" i="193"/>
  <c r="B1096" i="193"/>
  <c r="A1096" i="193"/>
  <c r="C1095" i="193"/>
  <c r="B1095" i="193"/>
  <c r="A1095" i="193"/>
  <c r="C1094" i="193"/>
  <c r="B1094" i="193"/>
  <c r="A1094" i="193"/>
  <c r="C1093" i="193"/>
  <c r="B1093" i="193"/>
  <c r="A1093" i="193"/>
  <c r="C1092" i="193"/>
  <c r="B1092" i="193"/>
  <c r="A1092" i="193"/>
  <c r="C1091" i="193"/>
  <c r="B1091" i="193"/>
  <c r="A1091" i="193"/>
  <c r="C1090" i="193"/>
  <c r="B1090" i="193"/>
  <c r="A1090" i="193"/>
  <c r="C1089" i="193"/>
  <c r="B1089" i="193"/>
  <c r="A1089" i="193"/>
  <c r="C1088" i="193"/>
  <c r="B1088" i="193"/>
  <c r="A1088" i="193"/>
  <c r="C1087" i="193"/>
  <c r="B1087" i="193"/>
  <c r="A1087" i="193"/>
  <c r="C1086" i="193"/>
  <c r="B1086" i="193"/>
  <c r="A1086" i="193"/>
  <c r="C1085" i="193"/>
  <c r="B1085" i="193"/>
  <c r="A1085" i="193"/>
  <c r="C1084" i="193"/>
  <c r="B1084" i="193"/>
  <c r="A1084" i="193"/>
  <c r="C1083" i="193"/>
  <c r="B1083" i="193"/>
  <c r="A1083" i="193"/>
  <c r="C1082" i="193"/>
  <c r="B1082" i="193"/>
  <c r="A1082" i="193"/>
  <c r="C1081" i="193"/>
  <c r="B1081" i="193"/>
  <c r="A1081" i="193"/>
  <c r="C1080" i="193"/>
  <c r="B1080" i="193"/>
  <c r="A1080" i="193"/>
  <c r="C1079" i="193"/>
  <c r="B1079" i="193"/>
  <c r="A1079" i="193"/>
  <c r="C1078" i="193"/>
  <c r="B1078" i="193"/>
  <c r="A1078" i="193"/>
  <c r="C1077" i="193"/>
  <c r="B1077" i="193"/>
  <c r="A1077" i="193"/>
  <c r="C1076" i="193"/>
  <c r="B1076" i="193"/>
  <c r="A1076" i="193"/>
  <c r="C1075" i="193"/>
  <c r="B1075" i="193"/>
  <c r="A1075" i="193"/>
  <c r="C1074" i="193"/>
  <c r="B1074" i="193"/>
  <c r="A1074" i="193"/>
  <c r="C1073" i="193"/>
  <c r="B1073" i="193"/>
  <c r="A1073" i="193"/>
  <c r="C1072" i="193"/>
  <c r="B1072" i="193"/>
  <c r="A1072" i="193"/>
  <c r="C1071" i="193"/>
  <c r="B1071" i="193"/>
  <c r="A1071" i="193"/>
  <c r="C1070" i="193"/>
  <c r="B1070" i="193"/>
  <c r="A1070" i="193"/>
  <c r="C1069" i="193"/>
  <c r="B1069" i="193"/>
  <c r="A1069" i="193"/>
  <c r="C1068" i="193"/>
  <c r="B1068" i="193"/>
  <c r="A1068" i="193"/>
  <c r="C1067" i="193"/>
  <c r="B1067" i="193"/>
  <c r="A1067" i="193"/>
  <c r="C1066" i="193"/>
  <c r="B1066" i="193"/>
  <c r="A1066" i="193"/>
  <c r="C1065" i="193"/>
  <c r="B1065" i="193"/>
  <c r="A1065" i="193"/>
  <c r="C1064" i="193"/>
  <c r="B1064" i="193"/>
  <c r="A1064" i="193"/>
  <c r="C1063" i="193"/>
  <c r="B1063" i="193"/>
  <c r="A1063" i="193"/>
  <c r="C1062" i="193"/>
  <c r="B1062" i="193"/>
  <c r="A1062" i="193"/>
  <c r="C1061" i="193"/>
  <c r="B1061" i="193"/>
  <c r="A1061" i="193"/>
  <c r="C1060" i="193"/>
  <c r="B1060" i="193"/>
  <c r="A1060" i="193"/>
  <c r="C1059" i="193"/>
  <c r="B1059" i="193"/>
  <c r="A1059" i="193"/>
  <c r="C1058" i="193"/>
  <c r="B1058" i="193"/>
  <c r="A1058" i="193"/>
  <c r="C1057" i="193"/>
  <c r="B1057" i="193"/>
  <c r="A1057" i="193"/>
  <c r="C1056" i="193"/>
  <c r="B1056" i="193"/>
  <c r="A1056" i="193"/>
  <c r="C1055" i="193"/>
  <c r="B1055" i="193"/>
  <c r="A1055" i="193"/>
  <c r="C1054" i="193"/>
  <c r="B1054" i="193"/>
  <c r="A1054" i="193"/>
  <c r="C1053" i="193"/>
  <c r="B1053" i="193"/>
  <c r="A1053" i="193"/>
  <c r="C1052" i="193"/>
  <c r="B1052" i="193"/>
  <c r="A1052" i="193"/>
  <c r="C1051" i="193"/>
  <c r="B1051" i="193"/>
  <c r="A1051" i="193"/>
  <c r="C1050" i="193"/>
  <c r="B1050" i="193"/>
  <c r="A1050" i="193"/>
  <c r="C1049" i="193"/>
  <c r="B1049" i="193"/>
  <c r="A1049" i="193"/>
  <c r="C1048" i="193"/>
  <c r="B1048" i="193"/>
  <c r="A1048" i="193"/>
  <c r="C1047" i="193"/>
  <c r="B1047" i="193"/>
  <c r="A1047" i="193"/>
  <c r="C1046" i="193"/>
  <c r="B1046" i="193"/>
  <c r="A1046" i="193"/>
  <c r="C1045" i="193"/>
  <c r="B1045" i="193"/>
  <c r="A1045" i="193"/>
  <c r="C1044" i="193"/>
  <c r="B1044" i="193"/>
  <c r="A1044" i="193"/>
  <c r="C1043" i="193"/>
  <c r="B1043" i="193"/>
  <c r="A1043" i="193"/>
  <c r="C1042" i="193"/>
  <c r="B1042" i="193"/>
  <c r="A1042" i="193"/>
  <c r="C1041" i="193"/>
  <c r="B1041" i="193"/>
  <c r="A1041" i="193"/>
  <c r="C1040" i="193"/>
  <c r="B1040" i="193"/>
  <c r="A1040" i="193"/>
  <c r="C1039" i="193"/>
  <c r="B1039" i="193"/>
  <c r="A1039" i="193"/>
  <c r="C1038" i="193"/>
  <c r="B1038" i="193"/>
  <c r="A1038" i="193"/>
  <c r="C1037" i="193"/>
  <c r="B1037" i="193"/>
  <c r="A1037" i="193"/>
  <c r="C1036" i="193"/>
  <c r="B1036" i="193"/>
  <c r="A1036" i="193"/>
  <c r="C1035" i="193"/>
  <c r="B1035" i="193"/>
  <c r="A1035" i="193"/>
  <c r="C1034" i="193"/>
  <c r="B1034" i="193"/>
  <c r="A1034" i="193"/>
  <c r="C1033" i="193"/>
  <c r="B1033" i="193"/>
  <c r="A1033" i="193"/>
  <c r="C1032" i="193"/>
  <c r="B1032" i="193"/>
  <c r="A1032" i="193"/>
  <c r="C1031" i="193"/>
  <c r="B1031" i="193"/>
  <c r="A1031" i="193"/>
  <c r="C1030" i="193"/>
  <c r="B1030" i="193"/>
  <c r="A1030" i="193"/>
  <c r="C1029" i="193"/>
  <c r="B1029" i="193"/>
  <c r="A1029" i="193"/>
  <c r="C1028" i="193"/>
  <c r="B1028" i="193"/>
  <c r="A1028" i="193"/>
  <c r="C1027" i="193"/>
  <c r="B1027" i="193"/>
  <c r="A1027" i="193"/>
  <c r="C1026" i="193"/>
  <c r="B1026" i="193"/>
  <c r="A1026" i="193"/>
  <c r="C1025" i="193"/>
  <c r="B1025" i="193"/>
  <c r="A1025" i="193"/>
  <c r="C1024" i="193"/>
  <c r="B1024" i="193"/>
  <c r="A1024" i="193"/>
  <c r="C1023" i="193"/>
  <c r="B1023" i="193"/>
  <c r="A1023" i="193"/>
  <c r="C1022" i="193"/>
  <c r="B1022" i="193"/>
  <c r="A1022" i="193"/>
  <c r="C1021" i="193"/>
  <c r="B1021" i="193"/>
  <c r="A1021" i="193"/>
  <c r="C1020" i="193"/>
  <c r="B1020" i="193"/>
  <c r="A1020" i="193"/>
  <c r="C1019" i="193"/>
  <c r="B1019" i="193"/>
  <c r="A1019" i="193"/>
  <c r="C1018" i="193"/>
  <c r="B1018" i="193"/>
  <c r="A1018" i="193"/>
  <c r="C1017" i="193"/>
  <c r="B1017" i="193"/>
  <c r="A1017" i="193"/>
  <c r="C1016" i="193"/>
  <c r="B1016" i="193"/>
  <c r="A1016" i="193"/>
  <c r="C1015" i="193"/>
  <c r="B1015" i="193"/>
  <c r="A1015" i="193"/>
  <c r="C1014" i="193"/>
  <c r="B1014" i="193"/>
  <c r="A1014" i="193"/>
  <c r="C1013" i="193"/>
  <c r="B1013" i="193"/>
  <c r="A1013" i="193"/>
  <c r="C1012" i="193"/>
  <c r="B1012" i="193"/>
  <c r="A1012" i="193"/>
  <c r="C1011" i="193"/>
  <c r="B1011" i="193"/>
  <c r="A1011" i="193"/>
  <c r="C1010" i="193"/>
  <c r="B1010" i="193"/>
  <c r="A1010" i="193"/>
  <c r="C1009" i="193"/>
  <c r="B1009" i="193"/>
  <c r="A1009" i="193"/>
  <c r="C1008" i="193"/>
  <c r="B1008" i="193"/>
  <c r="A1008" i="193"/>
  <c r="C1007" i="193"/>
  <c r="B1007" i="193"/>
  <c r="A1007" i="193"/>
  <c r="C1006" i="193"/>
  <c r="B1006" i="193"/>
  <c r="A1006" i="193"/>
  <c r="C1005" i="193"/>
  <c r="B1005" i="193"/>
  <c r="A1005" i="193"/>
  <c r="C1004" i="193"/>
  <c r="B1004" i="193"/>
  <c r="A1004" i="193"/>
  <c r="C1003" i="193"/>
  <c r="B1003" i="193"/>
  <c r="A1003" i="193"/>
  <c r="C1002" i="193"/>
  <c r="B1002" i="193"/>
  <c r="A1002" i="193"/>
  <c r="C1001" i="193"/>
  <c r="B1001" i="193"/>
  <c r="A1001" i="193"/>
  <c r="C1000" i="193"/>
  <c r="B1000" i="193"/>
  <c r="A1000" i="193"/>
  <c r="C999" i="193"/>
  <c r="B999" i="193"/>
  <c r="A999" i="193"/>
  <c r="C998" i="193"/>
  <c r="B998" i="193"/>
  <c r="A998" i="193"/>
  <c r="C997" i="193"/>
  <c r="B997" i="193"/>
  <c r="A997" i="193"/>
  <c r="C996" i="193"/>
  <c r="B996" i="193"/>
  <c r="A996" i="193"/>
  <c r="C995" i="193"/>
  <c r="B995" i="193"/>
  <c r="A995" i="193"/>
  <c r="C994" i="193"/>
  <c r="B994" i="193"/>
  <c r="A994" i="193"/>
  <c r="C993" i="193"/>
  <c r="B993" i="193"/>
  <c r="A993" i="193"/>
  <c r="C992" i="193"/>
  <c r="B992" i="193"/>
  <c r="A992" i="193"/>
  <c r="C991" i="193"/>
  <c r="B991" i="193"/>
  <c r="A991" i="193"/>
  <c r="C990" i="193"/>
  <c r="B990" i="193"/>
  <c r="A990" i="193"/>
  <c r="C989" i="193"/>
  <c r="B989" i="193"/>
  <c r="A989" i="193"/>
  <c r="C988" i="193"/>
  <c r="B988" i="193"/>
  <c r="A988" i="193"/>
  <c r="C987" i="193"/>
  <c r="B987" i="193"/>
  <c r="A987" i="193"/>
  <c r="C986" i="193"/>
  <c r="B986" i="193"/>
  <c r="A986" i="193"/>
  <c r="C985" i="193"/>
  <c r="B985" i="193"/>
  <c r="A985" i="193"/>
  <c r="C984" i="193"/>
  <c r="B984" i="193"/>
  <c r="A984" i="193"/>
  <c r="C983" i="193"/>
  <c r="B983" i="193"/>
  <c r="A983" i="193"/>
  <c r="C982" i="193"/>
  <c r="B982" i="193"/>
  <c r="A982" i="193"/>
  <c r="C981" i="193"/>
  <c r="B981" i="193"/>
  <c r="A981" i="193"/>
  <c r="C980" i="193"/>
  <c r="B980" i="193"/>
  <c r="A980" i="193"/>
  <c r="C979" i="193"/>
  <c r="B979" i="193"/>
  <c r="A979" i="193"/>
  <c r="C978" i="193"/>
  <c r="B978" i="193"/>
  <c r="A978" i="193"/>
  <c r="C977" i="193"/>
  <c r="B977" i="193"/>
  <c r="A977" i="193"/>
  <c r="C976" i="193"/>
  <c r="B976" i="193"/>
  <c r="A976" i="193"/>
  <c r="C975" i="193"/>
  <c r="B975" i="193"/>
  <c r="A975" i="193"/>
  <c r="C974" i="193"/>
  <c r="B974" i="193"/>
  <c r="A974" i="193"/>
  <c r="C973" i="193"/>
  <c r="B973" i="193"/>
  <c r="A973" i="193"/>
  <c r="C972" i="193"/>
  <c r="B972" i="193"/>
  <c r="A972" i="193"/>
  <c r="C971" i="193"/>
  <c r="B971" i="193"/>
  <c r="A971" i="193"/>
  <c r="C970" i="193"/>
  <c r="B970" i="193"/>
  <c r="A970" i="193"/>
  <c r="C969" i="193"/>
  <c r="B969" i="193"/>
  <c r="A969" i="193"/>
  <c r="C968" i="193"/>
  <c r="B968" i="193"/>
  <c r="A968" i="193"/>
  <c r="C967" i="193"/>
  <c r="B967" i="193"/>
  <c r="A967" i="193"/>
  <c r="C966" i="193"/>
  <c r="B966" i="193"/>
  <c r="A966" i="193"/>
  <c r="C965" i="193"/>
  <c r="B965" i="193"/>
  <c r="A965" i="193"/>
  <c r="C964" i="193"/>
  <c r="B964" i="193"/>
  <c r="A964" i="193"/>
  <c r="C963" i="193"/>
  <c r="B963" i="193"/>
  <c r="A963" i="193"/>
  <c r="C962" i="193"/>
  <c r="B962" i="193"/>
  <c r="A962" i="193"/>
  <c r="C961" i="193"/>
  <c r="B961" i="193"/>
  <c r="A961" i="193"/>
  <c r="C960" i="193"/>
  <c r="B960" i="193"/>
  <c r="A960" i="193"/>
  <c r="C959" i="193"/>
  <c r="B959" i="193"/>
  <c r="A959" i="193"/>
  <c r="C958" i="193"/>
  <c r="B958" i="193"/>
  <c r="A958" i="193"/>
  <c r="C957" i="193"/>
  <c r="B957" i="193"/>
  <c r="A957" i="193"/>
  <c r="C956" i="193"/>
  <c r="B956" i="193"/>
  <c r="A956" i="193"/>
  <c r="C955" i="193"/>
  <c r="B955" i="193"/>
  <c r="A955" i="193"/>
  <c r="C954" i="193"/>
  <c r="B954" i="193"/>
  <c r="A954" i="193"/>
  <c r="C953" i="193"/>
  <c r="B953" i="193"/>
  <c r="A953" i="193"/>
  <c r="C952" i="193"/>
  <c r="B952" i="193"/>
  <c r="A952" i="193"/>
  <c r="C951" i="193"/>
  <c r="B951" i="193"/>
  <c r="A951" i="193"/>
  <c r="C950" i="193"/>
  <c r="B950" i="193"/>
  <c r="A950" i="193"/>
  <c r="C949" i="193"/>
  <c r="B949" i="193"/>
  <c r="A949" i="193"/>
  <c r="C948" i="193"/>
  <c r="B948" i="193"/>
  <c r="A948" i="193"/>
  <c r="C947" i="193"/>
  <c r="B947" i="193"/>
  <c r="A947" i="193"/>
  <c r="C946" i="193"/>
  <c r="B946" i="193"/>
  <c r="A946" i="193"/>
  <c r="C945" i="193"/>
  <c r="B945" i="193"/>
  <c r="A945" i="193"/>
  <c r="C944" i="193"/>
  <c r="B944" i="193"/>
  <c r="A944" i="193"/>
  <c r="C943" i="193"/>
  <c r="B943" i="193"/>
  <c r="A943" i="193"/>
  <c r="C942" i="193"/>
  <c r="B942" i="193"/>
  <c r="A942" i="193"/>
  <c r="C941" i="193"/>
  <c r="B941" i="193"/>
  <c r="A941" i="193"/>
  <c r="C940" i="193"/>
  <c r="B940" i="193"/>
  <c r="A940" i="193"/>
  <c r="C939" i="193"/>
  <c r="B939" i="193"/>
  <c r="A939" i="193"/>
  <c r="C938" i="193"/>
  <c r="B938" i="193"/>
  <c r="A938" i="193"/>
  <c r="C937" i="193"/>
  <c r="B937" i="193"/>
  <c r="A937" i="193"/>
  <c r="C936" i="193"/>
  <c r="B936" i="193"/>
  <c r="A936" i="193"/>
  <c r="C935" i="193"/>
  <c r="B935" i="193"/>
  <c r="A935" i="193"/>
  <c r="C934" i="193"/>
  <c r="B934" i="193"/>
  <c r="A934" i="193"/>
  <c r="C933" i="193"/>
  <c r="B933" i="193"/>
  <c r="A933" i="193"/>
  <c r="C932" i="193"/>
  <c r="B932" i="193"/>
  <c r="A932" i="193"/>
  <c r="C931" i="193"/>
  <c r="B931" i="193"/>
  <c r="A931" i="193"/>
  <c r="C930" i="193"/>
  <c r="B930" i="193"/>
  <c r="A930" i="193"/>
  <c r="C929" i="193"/>
  <c r="B929" i="193"/>
  <c r="A929" i="193"/>
  <c r="C928" i="193"/>
  <c r="B928" i="193"/>
  <c r="A928" i="193"/>
  <c r="C927" i="193"/>
  <c r="B927" i="193"/>
  <c r="A927" i="193"/>
  <c r="C926" i="193"/>
  <c r="B926" i="193"/>
  <c r="A926" i="193"/>
  <c r="C925" i="193"/>
  <c r="B925" i="193"/>
  <c r="A925" i="193"/>
  <c r="C924" i="193"/>
  <c r="B924" i="193"/>
  <c r="A924" i="193"/>
  <c r="C923" i="193"/>
  <c r="B923" i="193"/>
  <c r="A923" i="193"/>
  <c r="C922" i="193"/>
  <c r="B922" i="193"/>
  <c r="A922" i="193"/>
  <c r="C921" i="193"/>
  <c r="B921" i="193"/>
  <c r="A921" i="193"/>
  <c r="C920" i="193"/>
  <c r="B920" i="193"/>
  <c r="A920" i="193"/>
  <c r="C919" i="193"/>
  <c r="B919" i="193"/>
  <c r="A919" i="193"/>
  <c r="C918" i="193"/>
  <c r="B918" i="193"/>
  <c r="A918" i="193"/>
  <c r="C917" i="193"/>
  <c r="B917" i="193"/>
  <c r="A917" i="193"/>
  <c r="C916" i="193"/>
  <c r="B916" i="193"/>
  <c r="A916" i="193"/>
  <c r="C915" i="193"/>
  <c r="B915" i="193"/>
  <c r="A915" i="193"/>
  <c r="C914" i="193"/>
  <c r="B914" i="193"/>
  <c r="A914" i="193"/>
  <c r="C913" i="193"/>
  <c r="B913" i="193"/>
  <c r="A913" i="193"/>
  <c r="C912" i="193"/>
  <c r="B912" i="193"/>
  <c r="A912" i="193"/>
  <c r="C911" i="193"/>
  <c r="B911" i="193"/>
  <c r="A911" i="193"/>
  <c r="C910" i="193"/>
  <c r="B910" i="193"/>
  <c r="A910" i="193"/>
  <c r="C909" i="193"/>
  <c r="B909" i="193"/>
  <c r="A909" i="193"/>
  <c r="C908" i="193"/>
  <c r="B908" i="193"/>
  <c r="A908" i="193"/>
  <c r="C907" i="193"/>
  <c r="B907" i="193"/>
  <c r="A907" i="193"/>
  <c r="C906" i="193"/>
  <c r="B906" i="193"/>
  <c r="A906" i="193"/>
  <c r="C905" i="193"/>
  <c r="B905" i="193"/>
  <c r="A905" i="193"/>
  <c r="C904" i="193"/>
  <c r="B904" i="193"/>
  <c r="A904" i="193"/>
  <c r="C903" i="193"/>
  <c r="B903" i="193"/>
  <c r="A903" i="193"/>
  <c r="C902" i="193"/>
  <c r="B902" i="193"/>
  <c r="A902" i="193"/>
  <c r="C901" i="193"/>
  <c r="B901" i="193"/>
  <c r="A901" i="193"/>
  <c r="C900" i="193"/>
  <c r="B900" i="193"/>
  <c r="A900" i="193"/>
  <c r="C899" i="193"/>
  <c r="B899" i="193"/>
  <c r="A899" i="193"/>
  <c r="C898" i="193"/>
  <c r="B898" i="193"/>
  <c r="A898" i="193"/>
  <c r="C897" i="193"/>
  <c r="B897" i="193"/>
  <c r="A897" i="193"/>
  <c r="C896" i="193"/>
  <c r="B896" i="193"/>
  <c r="A896" i="193"/>
  <c r="C895" i="193"/>
  <c r="B895" i="193"/>
  <c r="A895" i="193"/>
  <c r="C894" i="193"/>
  <c r="B894" i="193"/>
  <c r="A894" i="193"/>
  <c r="C893" i="193"/>
  <c r="B893" i="193"/>
  <c r="A893" i="193"/>
  <c r="C892" i="193"/>
  <c r="B892" i="193"/>
  <c r="A892" i="193"/>
  <c r="C891" i="193"/>
  <c r="B891" i="193"/>
  <c r="A891" i="193"/>
  <c r="C890" i="193"/>
  <c r="B890" i="193"/>
  <c r="A890" i="193"/>
  <c r="C889" i="193"/>
  <c r="B889" i="193"/>
  <c r="A889" i="193"/>
  <c r="C888" i="193"/>
  <c r="B888" i="193"/>
  <c r="A888" i="193"/>
  <c r="C887" i="193"/>
  <c r="B887" i="193"/>
  <c r="A887" i="193"/>
  <c r="C886" i="193"/>
  <c r="B886" i="193"/>
  <c r="A886" i="193"/>
  <c r="C885" i="193"/>
  <c r="B885" i="193"/>
  <c r="A885" i="193"/>
  <c r="C884" i="193"/>
  <c r="B884" i="193"/>
  <c r="A884" i="193"/>
  <c r="C883" i="193"/>
  <c r="B883" i="193"/>
  <c r="A883" i="193"/>
  <c r="C882" i="193"/>
  <c r="B882" i="193"/>
  <c r="A882" i="193"/>
  <c r="C881" i="193"/>
  <c r="B881" i="193"/>
  <c r="A881" i="193"/>
  <c r="C880" i="193"/>
  <c r="B880" i="193"/>
  <c r="A880" i="193"/>
  <c r="C879" i="193"/>
  <c r="B879" i="193"/>
  <c r="A879" i="193"/>
  <c r="C878" i="193"/>
  <c r="B878" i="193"/>
  <c r="A878" i="193"/>
  <c r="C877" i="193"/>
  <c r="B877" i="193"/>
  <c r="A877" i="193"/>
  <c r="C876" i="193"/>
  <c r="B876" i="193"/>
  <c r="A876" i="193"/>
  <c r="C875" i="193"/>
  <c r="B875" i="193"/>
  <c r="A875" i="193"/>
  <c r="C874" i="193"/>
  <c r="B874" i="193"/>
  <c r="A874" i="193"/>
  <c r="C873" i="193"/>
  <c r="B873" i="193"/>
  <c r="A873" i="193"/>
  <c r="C872" i="193"/>
  <c r="B872" i="193"/>
  <c r="A872" i="193"/>
  <c r="C871" i="193"/>
  <c r="B871" i="193"/>
  <c r="A871" i="193"/>
  <c r="C870" i="193"/>
  <c r="B870" i="193"/>
  <c r="A870" i="193"/>
  <c r="C869" i="193"/>
  <c r="B869" i="193"/>
  <c r="A869" i="193"/>
  <c r="C868" i="193"/>
  <c r="B868" i="193"/>
  <c r="A868" i="193"/>
  <c r="C867" i="193"/>
  <c r="B867" i="193"/>
  <c r="A867" i="193"/>
  <c r="C866" i="193"/>
  <c r="B866" i="193"/>
  <c r="A866" i="193"/>
  <c r="C865" i="193"/>
  <c r="B865" i="193"/>
  <c r="A865" i="193"/>
  <c r="C864" i="193"/>
  <c r="B864" i="193"/>
  <c r="A864" i="193"/>
  <c r="C863" i="193"/>
  <c r="B863" i="193"/>
  <c r="A863" i="193"/>
  <c r="C862" i="193"/>
  <c r="B862" i="193"/>
  <c r="A862" i="193"/>
  <c r="C861" i="193"/>
  <c r="B861" i="193"/>
  <c r="A861" i="193"/>
  <c r="C860" i="193"/>
  <c r="B860" i="193"/>
  <c r="A860" i="193"/>
  <c r="C859" i="193"/>
  <c r="B859" i="193"/>
  <c r="A859" i="193"/>
  <c r="C858" i="193"/>
  <c r="B858" i="193"/>
  <c r="A858" i="193"/>
  <c r="C857" i="193"/>
  <c r="B857" i="193"/>
  <c r="A857" i="193"/>
  <c r="C856" i="193"/>
  <c r="B856" i="193"/>
  <c r="A856" i="193"/>
  <c r="C855" i="193"/>
  <c r="B855" i="193"/>
  <c r="A855" i="193"/>
  <c r="C854" i="193"/>
  <c r="B854" i="193"/>
  <c r="A854" i="193"/>
  <c r="C853" i="193"/>
  <c r="B853" i="193"/>
  <c r="A853" i="193"/>
  <c r="C852" i="193"/>
  <c r="B852" i="193"/>
  <c r="A852" i="193"/>
  <c r="C851" i="193"/>
  <c r="B851" i="193"/>
  <c r="A851" i="193"/>
  <c r="C850" i="193"/>
  <c r="B850" i="193"/>
  <c r="A850" i="193"/>
  <c r="C849" i="193"/>
  <c r="B849" i="193"/>
  <c r="A849" i="193"/>
  <c r="C848" i="193"/>
  <c r="B848" i="193"/>
  <c r="A848" i="193"/>
  <c r="C847" i="193"/>
  <c r="B847" i="193"/>
  <c r="A847" i="193"/>
  <c r="C846" i="193"/>
  <c r="B846" i="193"/>
  <c r="A846" i="193"/>
  <c r="C845" i="193"/>
  <c r="B845" i="193"/>
  <c r="A845" i="193"/>
  <c r="C844" i="193"/>
  <c r="B844" i="193"/>
  <c r="A844" i="193"/>
  <c r="C843" i="193"/>
  <c r="B843" i="193"/>
  <c r="A843" i="193"/>
  <c r="C842" i="193"/>
  <c r="B842" i="193"/>
  <c r="A842" i="193"/>
  <c r="C841" i="193"/>
  <c r="B841" i="193"/>
  <c r="A841" i="193"/>
  <c r="C840" i="193"/>
  <c r="B840" i="193"/>
  <c r="A840" i="193"/>
  <c r="C839" i="193"/>
  <c r="B839" i="193"/>
  <c r="A839" i="193"/>
  <c r="C838" i="193"/>
  <c r="B838" i="193"/>
  <c r="A838" i="193"/>
  <c r="J7" i="193"/>
  <c r="I7" i="193"/>
  <c r="K26" i="132" s="1"/>
  <c r="J6" i="193"/>
  <c r="J8" i="193" s="1"/>
  <c r="I8" i="193" s="1"/>
  <c r="D26" i="132" s="1"/>
  <c r="I6" i="193"/>
  <c r="G26" i="132" s="1"/>
  <c r="C26" i="132" s="1"/>
  <c r="C1941" i="192"/>
  <c r="B1941" i="192"/>
  <c r="A1941" i="192"/>
  <c r="C1940" i="192"/>
  <c r="B1940" i="192"/>
  <c r="A1940" i="192"/>
  <c r="C1939" i="192"/>
  <c r="B1939" i="192"/>
  <c r="A1939" i="192"/>
  <c r="C1938" i="192"/>
  <c r="B1938" i="192"/>
  <c r="A1938" i="192"/>
  <c r="C1937" i="192"/>
  <c r="B1937" i="192"/>
  <c r="A1937" i="192"/>
  <c r="C1936" i="192"/>
  <c r="B1936" i="192"/>
  <c r="A1936" i="192"/>
  <c r="C1935" i="192"/>
  <c r="B1935" i="192"/>
  <c r="A1935" i="192"/>
  <c r="C1934" i="192"/>
  <c r="B1934" i="192"/>
  <c r="A1934" i="192"/>
  <c r="C1933" i="192"/>
  <c r="B1933" i="192"/>
  <c r="A1933" i="192"/>
  <c r="C1932" i="192"/>
  <c r="B1932" i="192"/>
  <c r="A1932" i="192"/>
  <c r="C1931" i="192"/>
  <c r="B1931" i="192"/>
  <c r="A1931" i="192"/>
  <c r="C1930" i="192"/>
  <c r="B1930" i="192"/>
  <c r="A1930" i="192"/>
  <c r="C1929" i="192"/>
  <c r="B1929" i="192"/>
  <c r="A1929" i="192"/>
  <c r="C1928" i="192"/>
  <c r="B1928" i="192"/>
  <c r="A1928" i="192"/>
  <c r="C1927" i="192"/>
  <c r="B1927" i="192"/>
  <c r="A1927" i="192"/>
  <c r="C1926" i="192"/>
  <c r="B1926" i="192"/>
  <c r="A1926" i="192"/>
  <c r="C1925" i="192"/>
  <c r="B1925" i="192"/>
  <c r="A1925" i="192"/>
  <c r="C1924" i="192"/>
  <c r="B1924" i="192"/>
  <c r="A1924" i="192"/>
  <c r="C1923" i="192"/>
  <c r="B1923" i="192"/>
  <c r="A1923" i="192"/>
  <c r="C1922" i="192"/>
  <c r="B1922" i="192"/>
  <c r="A1922" i="192"/>
  <c r="C1921" i="192"/>
  <c r="B1921" i="192"/>
  <c r="A1921" i="192"/>
  <c r="C1920" i="192"/>
  <c r="B1920" i="192"/>
  <c r="A1920" i="192"/>
  <c r="C1919" i="192"/>
  <c r="B1919" i="192"/>
  <c r="A1919" i="192"/>
  <c r="C1918" i="192"/>
  <c r="B1918" i="192"/>
  <c r="A1918" i="192"/>
  <c r="C1917" i="192"/>
  <c r="B1917" i="192"/>
  <c r="A1917" i="192"/>
  <c r="C1916" i="192"/>
  <c r="B1916" i="192"/>
  <c r="A1916" i="192"/>
  <c r="C1915" i="192"/>
  <c r="B1915" i="192"/>
  <c r="A1915" i="192"/>
  <c r="C1914" i="192"/>
  <c r="B1914" i="192"/>
  <c r="A1914" i="192"/>
  <c r="C1913" i="192"/>
  <c r="B1913" i="192"/>
  <c r="A1913" i="192"/>
  <c r="C1912" i="192"/>
  <c r="B1912" i="192"/>
  <c r="A1912" i="192"/>
  <c r="C1911" i="192"/>
  <c r="B1911" i="192"/>
  <c r="A1911" i="192"/>
  <c r="C1910" i="192"/>
  <c r="B1910" i="192"/>
  <c r="A1910" i="192"/>
  <c r="C1909" i="192"/>
  <c r="B1909" i="192"/>
  <c r="A1909" i="192"/>
  <c r="C1908" i="192"/>
  <c r="B1908" i="192"/>
  <c r="A1908" i="192"/>
  <c r="C1907" i="192"/>
  <c r="B1907" i="192"/>
  <c r="A1907" i="192"/>
  <c r="C1906" i="192"/>
  <c r="B1906" i="192"/>
  <c r="A1906" i="192"/>
  <c r="C1905" i="192"/>
  <c r="B1905" i="192"/>
  <c r="A1905" i="192"/>
  <c r="C1904" i="192"/>
  <c r="B1904" i="192"/>
  <c r="A1904" i="192"/>
  <c r="C1903" i="192"/>
  <c r="B1903" i="192"/>
  <c r="A1903" i="192"/>
  <c r="C1902" i="192"/>
  <c r="B1902" i="192"/>
  <c r="A1902" i="192"/>
  <c r="C1901" i="192"/>
  <c r="B1901" i="192"/>
  <c r="A1901" i="192"/>
  <c r="C1900" i="192"/>
  <c r="B1900" i="192"/>
  <c r="A1900" i="192"/>
  <c r="C1899" i="192"/>
  <c r="B1899" i="192"/>
  <c r="A1899" i="192"/>
  <c r="C1898" i="192"/>
  <c r="B1898" i="192"/>
  <c r="A1898" i="192"/>
  <c r="C1897" i="192"/>
  <c r="B1897" i="192"/>
  <c r="A1897" i="192"/>
  <c r="C1896" i="192"/>
  <c r="B1896" i="192"/>
  <c r="A1896" i="192"/>
  <c r="C1895" i="192"/>
  <c r="B1895" i="192"/>
  <c r="A1895" i="192"/>
  <c r="C1894" i="192"/>
  <c r="B1894" i="192"/>
  <c r="A1894" i="192"/>
  <c r="C1893" i="192"/>
  <c r="B1893" i="192"/>
  <c r="A1893" i="192"/>
  <c r="C1892" i="192"/>
  <c r="B1892" i="192"/>
  <c r="A1892" i="192"/>
  <c r="C1891" i="192"/>
  <c r="B1891" i="192"/>
  <c r="A1891" i="192"/>
  <c r="C1890" i="192"/>
  <c r="B1890" i="192"/>
  <c r="A1890" i="192"/>
  <c r="C1889" i="192"/>
  <c r="B1889" i="192"/>
  <c r="A1889" i="192"/>
  <c r="C1888" i="192"/>
  <c r="B1888" i="192"/>
  <c r="A1888" i="192"/>
  <c r="C1887" i="192"/>
  <c r="B1887" i="192"/>
  <c r="A1887" i="192"/>
  <c r="C1886" i="192"/>
  <c r="B1886" i="192"/>
  <c r="A1886" i="192"/>
  <c r="C1885" i="192"/>
  <c r="B1885" i="192"/>
  <c r="A1885" i="192"/>
  <c r="C1884" i="192"/>
  <c r="B1884" i="192"/>
  <c r="A1884" i="192"/>
  <c r="C1883" i="192"/>
  <c r="B1883" i="192"/>
  <c r="A1883" i="192"/>
  <c r="C1882" i="192"/>
  <c r="B1882" i="192"/>
  <c r="A1882" i="192"/>
  <c r="C1881" i="192"/>
  <c r="B1881" i="192"/>
  <c r="A1881" i="192"/>
  <c r="C1880" i="192"/>
  <c r="B1880" i="192"/>
  <c r="A1880" i="192"/>
  <c r="C1879" i="192"/>
  <c r="B1879" i="192"/>
  <c r="A1879" i="192"/>
  <c r="C1878" i="192"/>
  <c r="B1878" i="192"/>
  <c r="A1878" i="192"/>
  <c r="C1877" i="192"/>
  <c r="B1877" i="192"/>
  <c r="A1877" i="192"/>
  <c r="C1876" i="192"/>
  <c r="B1876" i="192"/>
  <c r="A1876" i="192"/>
  <c r="C1875" i="192"/>
  <c r="B1875" i="192"/>
  <c r="A1875" i="192"/>
  <c r="C1874" i="192"/>
  <c r="B1874" i="192"/>
  <c r="A1874" i="192"/>
  <c r="C1873" i="192"/>
  <c r="B1873" i="192"/>
  <c r="A1873" i="192"/>
  <c r="C1872" i="192"/>
  <c r="B1872" i="192"/>
  <c r="A1872" i="192"/>
  <c r="C1871" i="192"/>
  <c r="B1871" i="192"/>
  <c r="A1871" i="192"/>
  <c r="C1870" i="192"/>
  <c r="B1870" i="192"/>
  <c r="A1870" i="192"/>
  <c r="C1869" i="192"/>
  <c r="B1869" i="192"/>
  <c r="A1869" i="192"/>
  <c r="C1868" i="192"/>
  <c r="B1868" i="192"/>
  <c r="A1868" i="192"/>
  <c r="C1867" i="192"/>
  <c r="B1867" i="192"/>
  <c r="A1867" i="192"/>
  <c r="C1866" i="192"/>
  <c r="B1866" i="192"/>
  <c r="A1866" i="192"/>
  <c r="C1865" i="192"/>
  <c r="B1865" i="192"/>
  <c r="A1865" i="192"/>
  <c r="C1864" i="192"/>
  <c r="B1864" i="192"/>
  <c r="A1864" i="192"/>
  <c r="C1863" i="192"/>
  <c r="B1863" i="192"/>
  <c r="A1863" i="192"/>
  <c r="C1862" i="192"/>
  <c r="B1862" i="192"/>
  <c r="A1862" i="192"/>
  <c r="C1861" i="192"/>
  <c r="B1861" i="192"/>
  <c r="A1861" i="192"/>
  <c r="C1860" i="192"/>
  <c r="B1860" i="192"/>
  <c r="A1860" i="192"/>
  <c r="C1859" i="192"/>
  <c r="B1859" i="192"/>
  <c r="A1859" i="192"/>
  <c r="C1858" i="192"/>
  <c r="B1858" i="192"/>
  <c r="A1858" i="192"/>
  <c r="C1857" i="192"/>
  <c r="B1857" i="192"/>
  <c r="A1857" i="192"/>
  <c r="C1856" i="192"/>
  <c r="B1856" i="192"/>
  <c r="A1856" i="192"/>
  <c r="C1855" i="192"/>
  <c r="B1855" i="192"/>
  <c r="A1855" i="192"/>
  <c r="C1854" i="192"/>
  <c r="B1854" i="192"/>
  <c r="A1854" i="192"/>
  <c r="C1853" i="192"/>
  <c r="B1853" i="192"/>
  <c r="A1853" i="192"/>
  <c r="C1852" i="192"/>
  <c r="B1852" i="192"/>
  <c r="A1852" i="192"/>
  <c r="C1851" i="192"/>
  <c r="B1851" i="192"/>
  <c r="A1851" i="192"/>
  <c r="C1850" i="192"/>
  <c r="B1850" i="192"/>
  <c r="A1850" i="192"/>
  <c r="C1849" i="192"/>
  <c r="B1849" i="192"/>
  <c r="A1849" i="192"/>
  <c r="C1848" i="192"/>
  <c r="B1848" i="192"/>
  <c r="A1848" i="192"/>
  <c r="C1847" i="192"/>
  <c r="B1847" i="192"/>
  <c r="A1847" i="192"/>
  <c r="C1846" i="192"/>
  <c r="B1846" i="192"/>
  <c r="A1846" i="192"/>
  <c r="C1845" i="192"/>
  <c r="B1845" i="192"/>
  <c r="A1845" i="192"/>
  <c r="C1844" i="192"/>
  <c r="B1844" i="192"/>
  <c r="A1844" i="192"/>
  <c r="C1843" i="192"/>
  <c r="B1843" i="192"/>
  <c r="A1843" i="192"/>
  <c r="C1842" i="192"/>
  <c r="B1842" i="192"/>
  <c r="A1842" i="192"/>
  <c r="C1841" i="192"/>
  <c r="B1841" i="192"/>
  <c r="A1841" i="192"/>
  <c r="C1840" i="192"/>
  <c r="B1840" i="192"/>
  <c r="A1840" i="192"/>
  <c r="C1839" i="192"/>
  <c r="B1839" i="192"/>
  <c r="A1839" i="192"/>
  <c r="C1838" i="192"/>
  <c r="B1838" i="192"/>
  <c r="A1838" i="192"/>
  <c r="C1837" i="192"/>
  <c r="B1837" i="192"/>
  <c r="A1837" i="192"/>
  <c r="C1836" i="192"/>
  <c r="B1836" i="192"/>
  <c r="A1836" i="192"/>
  <c r="C1835" i="192"/>
  <c r="B1835" i="192"/>
  <c r="A1835" i="192"/>
  <c r="C1834" i="192"/>
  <c r="B1834" i="192"/>
  <c r="A1834" i="192"/>
  <c r="C1833" i="192"/>
  <c r="B1833" i="192"/>
  <c r="A1833" i="192"/>
  <c r="C1832" i="192"/>
  <c r="B1832" i="192"/>
  <c r="A1832" i="192"/>
  <c r="C1831" i="192"/>
  <c r="B1831" i="192"/>
  <c r="A1831" i="192"/>
  <c r="C1830" i="192"/>
  <c r="B1830" i="192"/>
  <c r="A1830" i="192"/>
  <c r="C1829" i="192"/>
  <c r="B1829" i="192"/>
  <c r="A1829" i="192"/>
  <c r="C1828" i="192"/>
  <c r="B1828" i="192"/>
  <c r="A1828" i="192"/>
  <c r="C1827" i="192"/>
  <c r="B1827" i="192"/>
  <c r="A1827" i="192"/>
  <c r="C1826" i="192"/>
  <c r="B1826" i="192"/>
  <c r="A1826" i="192"/>
  <c r="C1825" i="192"/>
  <c r="B1825" i="192"/>
  <c r="A1825" i="192"/>
  <c r="C1824" i="192"/>
  <c r="B1824" i="192"/>
  <c r="A1824" i="192"/>
  <c r="C1823" i="192"/>
  <c r="B1823" i="192"/>
  <c r="A1823" i="192"/>
  <c r="C1822" i="192"/>
  <c r="B1822" i="192"/>
  <c r="A1822" i="192"/>
  <c r="C1821" i="192"/>
  <c r="B1821" i="192"/>
  <c r="A1821" i="192"/>
  <c r="C1820" i="192"/>
  <c r="B1820" i="192"/>
  <c r="A1820" i="192"/>
  <c r="C1819" i="192"/>
  <c r="B1819" i="192"/>
  <c r="A1819" i="192"/>
  <c r="C1818" i="192"/>
  <c r="B1818" i="192"/>
  <c r="A1818" i="192"/>
  <c r="C1817" i="192"/>
  <c r="B1817" i="192"/>
  <c r="A1817" i="192"/>
  <c r="C1816" i="192"/>
  <c r="B1816" i="192"/>
  <c r="A1816" i="192"/>
  <c r="C1815" i="192"/>
  <c r="B1815" i="192"/>
  <c r="A1815" i="192"/>
  <c r="C1814" i="192"/>
  <c r="B1814" i="192"/>
  <c r="A1814" i="192"/>
  <c r="C1813" i="192"/>
  <c r="B1813" i="192"/>
  <c r="A1813" i="192"/>
  <c r="C1812" i="192"/>
  <c r="B1812" i="192"/>
  <c r="A1812" i="192"/>
  <c r="C1811" i="192"/>
  <c r="B1811" i="192"/>
  <c r="A1811" i="192"/>
  <c r="C1810" i="192"/>
  <c r="B1810" i="192"/>
  <c r="A1810" i="192"/>
  <c r="C1809" i="192"/>
  <c r="B1809" i="192"/>
  <c r="A1809" i="192"/>
  <c r="C1808" i="192"/>
  <c r="B1808" i="192"/>
  <c r="A1808" i="192"/>
  <c r="C1807" i="192"/>
  <c r="B1807" i="192"/>
  <c r="A1807" i="192"/>
  <c r="C1806" i="192"/>
  <c r="B1806" i="192"/>
  <c r="A1806" i="192"/>
  <c r="C1805" i="192"/>
  <c r="B1805" i="192"/>
  <c r="A1805" i="192"/>
  <c r="C1804" i="192"/>
  <c r="B1804" i="192"/>
  <c r="A1804" i="192"/>
  <c r="C1803" i="192"/>
  <c r="B1803" i="192"/>
  <c r="A1803" i="192"/>
  <c r="C1802" i="192"/>
  <c r="B1802" i="192"/>
  <c r="A1802" i="192"/>
  <c r="C1801" i="192"/>
  <c r="B1801" i="192"/>
  <c r="A1801" i="192"/>
  <c r="C1800" i="192"/>
  <c r="B1800" i="192"/>
  <c r="A1800" i="192"/>
  <c r="C1799" i="192"/>
  <c r="B1799" i="192"/>
  <c r="A1799" i="192"/>
  <c r="C1798" i="192"/>
  <c r="B1798" i="192"/>
  <c r="A1798" i="192"/>
  <c r="C1797" i="192"/>
  <c r="B1797" i="192"/>
  <c r="A1797" i="192"/>
  <c r="C1796" i="192"/>
  <c r="B1796" i="192"/>
  <c r="A1796" i="192"/>
  <c r="C1795" i="192"/>
  <c r="B1795" i="192"/>
  <c r="A1795" i="192"/>
  <c r="C1794" i="192"/>
  <c r="B1794" i="192"/>
  <c r="A1794" i="192"/>
  <c r="C1793" i="192"/>
  <c r="B1793" i="192"/>
  <c r="A1793" i="192"/>
  <c r="C1792" i="192"/>
  <c r="B1792" i="192"/>
  <c r="A1792" i="192"/>
  <c r="C1791" i="192"/>
  <c r="B1791" i="192"/>
  <c r="A1791" i="192"/>
  <c r="C1790" i="192"/>
  <c r="B1790" i="192"/>
  <c r="A1790" i="192"/>
  <c r="C1789" i="192"/>
  <c r="B1789" i="192"/>
  <c r="A1789" i="192"/>
  <c r="C1788" i="192"/>
  <c r="B1788" i="192"/>
  <c r="A1788" i="192"/>
  <c r="C1787" i="192"/>
  <c r="B1787" i="192"/>
  <c r="A1787" i="192"/>
  <c r="C1786" i="192"/>
  <c r="B1786" i="192"/>
  <c r="A1786" i="192"/>
  <c r="C1785" i="192"/>
  <c r="B1785" i="192"/>
  <c r="A1785" i="192"/>
  <c r="C1784" i="192"/>
  <c r="B1784" i="192"/>
  <c r="A1784" i="192"/>
  <c r="C1783" i="192"/>
  <c r="B1783" i="192"/>
  <c r="A1783" i="192"/>
  <c r="C1782" i="192"/>
  <c r="B1782" i="192"/>
  <c r="A1782" i="192"/>
  <c r="C1781" i="192"/>
  <c r="B1781" i="192"/>
  <c r="A1781" i="192"/>
  <c r="C1780" i="192"/>
  <c r="B1780" i="192"/>
  <c r="A1780" i="192"/>
  <c r="C1779" i="192"/>
  <c r="B1779" i="192"/>
  <c r="A1779" i="192"/>
  <c r="C1778" i="192"/>
  <c r="B1778" i="192"/>
  <c r="A1778" i="192"/>
  <c r="C1777" i="192"/>
  <c r="B1777" i="192"/>
  <c r="A1777" i="192"/>
  <c r="C1776" i="192"/>
  <c r="B1776" i="192"/>
  <c r="A1776" i="192"/>
  <c r="C1775" i="192"/>
  <c r="B1775" i="192"/>
  <c r="A1775" i="192"/>
  <c r="C1774" i="192"/>
  <c r="B1774" i="192"/>
  <c r="A1774" i="192"/>
  <c r="C1773" i="192"/>
  <c r="B1773" i="192"/>
  <c r="A1773" i="192"/>
  <c r="C1772" i="192"/>
  <c r="B1772" i="192"/>
  <c r="A1772" i="192"/>
  <c r="C1771" i="192"/>
  <c r="B1771" i="192"/>
  <c r="A1771" i="192"/>
  <c r="C1770" i="192"/>
  <c r="B1770" i="192"/>
  <c r="A1770" i="192"/>
  <c r="C1769" i="192"/>
  <c r="B1769" i="192"/>
  <c r="A1769" i="192"/>
  <c r="C1768" i="192"/>
  <c r="B1768" i="192"/>
  <c r="A1768" i="192"/>
  <c r="C1767" i="192"/>
  <c r="B1767" i="192"/>
  <c r="A1767" i="192"/>
  <c r="C1766" i="192"/>
  <c r="B1766" i="192"/>
  <c r="A1766" i="192"/>
  <c r="C1765" i="192"/>
  <c r="B1765" i="192"/>
  <c r="A1765" i="192"/>
  <c r="C1764" i="192"/>
  <c r="B1764" i="192"/>
  <c r="A1764" i="192"/>
  <c r="C1763" i="192"/>
  <c r="B1763" i="192"/>
  <c r="A1763" i="192"/>
  <c r="C1762" i="192"/>
  <c r="B1762" i="192"/>
  <c r="A1762" i="192"/>
  <c r="C1761" i="192"/>
  <c r="B1761" i="192"/>
  <c r="A1761" i="192"/>
  <c r="C1760" i="192"/>
  <c r="B1760" i="192"/>
  <c r="A1760" i="192"/>
  <c r="C1759" i="192"/>
  <c r="B1759" i="192"/>
  <c r="A1759" i="192"/>
  <c r="C1758" i="192"/>
  <c r="B1758" i="192"/>
  <c r="A1758" i="192"/>
  <c r="C1757" i="192"/>
  <c r="B1757" i="192"/>
  <c r="A1757" i="192"/>
  <c r="C1756" i="192"/>
  <c r="B1756" i="192"/>
  <c r="A1756" i="192"/>
  <c r="C1755" i="192"/>
  <c r="B1755" i="192"/>
  <c r="A1755" i="192"/>
  <c r="C1754" i="192"/>
  <c r="B1754" i="192"/>
  <c r="A1754" i="192"/>
  <c r="C1753" i="192"/>
  <c r="B1753" i="192"/>
  <c r="A1753" i="192"/>
  <c r="C1752" i="192"/>
  <c r="B1752" i="192"/>
  <c r="A1752" i="192"/>
  <c r="C1751" i="192"/>
  <c r="B1751" i="192"/>
  <c r="A1751" i="192"/>
  <c r="C1750" i="192"/>
  <c r="B1750" i="192"/>
  <c r="A1750" i="192"/>
  <c r="C1749" i="192"/>
  <c r="B1749" i="192"/>
  <c r="A1749" i="192"/>
  <c r="C1748" i="192"/>
  <c r="B1748" i="192"/>
  <c r="A1748" i="192"/>
  <c r="C1747" i="192"/>
  <c r="B1747" i="192"/>
  <c r="A1747" i="192"/>
  <c r="C1746" i="192"/>
  <c r="B1746" i="192"/>
  <c r="A1746" i="192"/>
  <c r="C1745" i="192"/>
  <c r="B1745" i="192"/>
  <c r="A1745" i="192"/>
  <c r="C1744" i="192"/>
  <c r="B1744" i="192"/>
  <c r="A1744" i="192"/>
  <c r="C1743" i="192"/>
  <c r="B1743" i="192"/>
  <c r="A1743" i="192"/>
  <c r="C1742" i="192"/>
  <c r="B1742" i="192"/>
  <c r="A1742" i="192"/>
  <c r="C1741" i="192"/>
  <c r="B1741" i="192"/>
  <c r="A1741" i="192"/>
  <c r="C1740" i="192"/>
  <c r="B1740" i="192"/>
  <c r="A1740" i="192"/>
  <c r="C1739" i="192"/>
  <c r="B1739" i="192"/>
  <c r="A1739" i="192"/>
  <c r="C1738" i="192"/>
  <c r="B1738" i="192"/>
  <c r="A1738" i="192"/>
  <c r="C1737" i="192"/>
  <c r="B1737" i="192"/>
  <c r="A1737" i="192"/>
  <c r="C1736" i="192"/>
  <c r="B1736" i="192"/>
  <c r="A1736" i="192"/>
  <c r="C1735" i="192"/>
  <c r="B1735" i="192"/>
  <c r="A1735" i="192"/>
  <c r="C1734" i="192"/>
  <c r="B1734" i="192"/>
  <c r="A1734" i="192"/>
  <c r="C1733" i="192"/>
  <c r="B1733" i="192"/>
  <c r="A1733" i="192"/>
  <c r="C1732" i="192"/>
  <c r="B1732" i="192"/>
  <c r="A1732" i="192"/>
  <c r="C1731" i="192"/>
  <c r="B1731" i="192"/>
  <c r="A1731" i="192"/>
  <c r="C1730" i="192"/>
  <c r="B1730" i="192"/>
  <c r="A1730" i="192"/>
  <c r="C1729" i="192"/>
  <c r="B1729" i="192"/>
  <c r="A1729" i="192"/>
  <c r="C1728" i="192"/>
  <c r="B1728" i="192"/>
  <c r="A1728" i="192"/>
  <c r="C1727" i="192"/>
  <c r="B1727" i="192"/>
  <c r="A1727" i="192"/>
  <c r="C1726" i="192"/>
  <c r="B1726" i="192"/>
  <c r="A1726" i="192"/>
  <c r="C1725" i="192"/>
  <c r="B1725" i="192"/>
  <c r="A1725" i="192"/>
  <c r="C1724" i="192"/>
  <c r="B1724" i="192"/>
  <c r="A1724" i="192"/>
  <c r="C1723" i="192"/>
  <c r="B1723" i="192"/>
  <c r="A1723" i="192"/>
  <c r="C1722" i="192"/>
  <c r="B1722" i="192"/>
  <c r="A1722" i="192"/>
  <c r="C1721" i="192"/>
  <c r="B1721" i="192"/>
  <c r="A1721" i="192"/>
  <c r="C1720" i="192"/>
  <c r="B1720" i="192"/>
  <c r="A1720" i="192"/>
  <c r="C1719" i="192"/>
  <c r="B1719" i="192"/>
  <c r="A1719" i="192"/>
  <c r="C1718" i="192"/>
  <c r="B1718" i="192"/>
  <c r="A1718" i="192"/>
  <c r="C1717" i="192"/>
  <c r="B1717" i="192"/>
  <c r="A1717" i="192"/>
  <c r="C1716" i="192"/>
  <c r="B1716" i="192"/>
  <c r="A1716" i="192"/>
  <c r="C1715" i="192"/>
  <c r="B1715" i="192"/>
  <c r="A1715" i="192"/>
  <c r="C1714" i="192"/>
  <c r="B1714" i="192"/>
  <c r="A1714" i="192"/>
  <c r="C1713" i="192"/>
  <c r="B1713" i="192"/>
  <c r="A1713" i="192"/>
  <c r="C1712" i="192"/>
  <c r="B1712" i="192"/>
  <c r="A1712" i="192"/>
  <c r="C1711" i="192"/>
  <c r="B1711" i="192"/>
  <c r="A1711" i="192"/>
  <c r="C1710" i="192"/>
  <c r="B1710" i="192"/>
  <c r="A1710" i="192"/>
  <c r="C1709" i="192"/>
  <c r="B1709" i="192"/>
  <c r="A1709" i="192"/>
  <c r="C1708" i="192"/>
  <c r="B1708" i="192"/>
  <c r="A1708" i="192"/>
  <c r="C1707" i="192"/>
  <c r="B1707" i="192"/>
  <c r="A1707" i="192"/>
  <c r="C1706" i="192"/>
  <c r="B1706" i="192"/>
  <c r="A1706" i="192"/>
  <c r="C1705" i="192"/>
  <c r="B1705" i="192"/>
  <c r="A1705" i="192"/>
  <c r="C1704" i="192"/>
  <c r="B1704" i="192"/>
  <c r="A1704" i="192"/>
  <c r="C1703" i="192"/>
  <c r="B1703" i="192"/>
  <c r="A1703" i="192"/>
  <c r="C1702" i="192"/>
  <c r="B1702" i="192"/>
  <c r="A1702" i="192"/>
  <c r="C1701" i="192"/>
  <c r="B1701" i="192"/>
  <c r="A1701" i="192"/>
  <c r="C1700" i="192"/>
  <c r="B1700" i="192"/>
  <c r="A1700" i="192"/>
  <c r="C1699" i="192"/>
  <c r="B1699" i="192"/>
  <c r="A1699" i="192"/>
  <c r="C1698" i="192"/>
  <c r="B1698" i="192"/>
  <c r="A1698" i="192"/>
  <c r="C1697" i="192"/>
  <c r="B1697" i="192"/>
  <c r="A1697" i="192"/>
  <c r="C1696" i="192"/>
  <c r="B1696" i="192"/>
  <c r="A1696" i="192"/>
  <c r="C1695" i="192"/>
  <c r="B1695" i="192"/>
  <c r="A1695" i="192"/>
  <c r="C1694" i="192"/>
  <c r="B1694" i="192"/>
  <c r="A1694" i="192"/>
  <c r="C1693" i="192"/>
  <c r="B1693" i="192"/>
  <c r="A1693" i="192"/>
  <c r="C1692" i="192"/>
  <c r="B1692" i="192"/>
  <c r="A1692" i="192"/>
  <c r="C1691" i="192"/>
  <c r="B1691" i="192"/>
  <c r="A1691" i="192"/>
  <c r="C1690" i="192"/>
  <c r="B1690" i="192"/>
  <c r="A1690" i="192"/>
  <c r="C1689" i="192"/>
  <c r="B1689" i="192"/>
  <c r="A1689" i="192"/>
  <c r="C1688" i="192"/>
  <c r="B1688" i="192"/>
  <c r="A1688" i="192"/>
  <c r="C1687" i="192"/>
  <c r="B1687" i="192"/>
  <c r="A1687" i="192"/>
  <c r="C1686" i="192"/>
  <c r="B1686" i="192"/>
  <c r="A1686" i="192"/>
  <c r="C1685" i="192"/>
  <c r="B1685" i="192"/>
  <c r="A1685" i="192"/>
  <c r="C1684" i="192"/>
  <c r="B1684" i="192"/>
  <c r="A1684" i="192"/>
  <c r="C1683" i="192"/>
  <c r="B1683" i="192"/>
  <c r="A1683" i="192"/>
  <c r="C1682" i="192"/>
  <c r="B1682" i="192"/>
  <c r="A1682" i="192"/>
  <c r="C1681" i="192"/>
  <c r="B1681" i="192"/>
  <c r="A1681" i="192"/>
  <c r="C1680" i="192"/>
  <c r="B1680" i="192"/>
  <c r="A1680" i="192"/>
  <c r="C1679" i="192"/>
  <c r="B1679" i="192"/>
  <c r="A1679" i="192"/>
  <c r="C1678" i="192"/>
  <c r="B1678" i="192"/>
  <c r="A1678" i="192"/>
  <c r="C1677" i="192"/>
  <c r="B1677" i="192"/>
  <c r="A1677" i="192"/>
  <c r="C1676" i="192"/>
  <c r="B1676" i="192"/>
  <c r="A1676" i="192"/>
  <c r="C1675" i="192"/>
  <c r="B1675" i="192"/>
  <c r="A1675" i="192"/>
  <c r="C1674" i="192"/>
  <c r="B1674" i="192"/>
  <c r="A1674" i="192"/>
  <c r="C1673" i="192"/>
  <c r="B1673" i="192"/>
  <c r="A1673" i="192"/>
  <c r="C1672" i="192"/>
  <c r="B1672" i="192"/>
  <c r="A1672" i="192"/>
  <c r="C1671" i="192"/>
  <c r="B1671" i="192"/>
  <c r="A1671" i="192"/>
  <c r="C1670" i="192"/>
  <c r="B1670" i="192"/>
  <c r="A1670" i="192"/>
  <c r="C1669" i="192"/>
  <c r="B1669" i="192"/>
  <c r="A1669" i="192"/>
  <c r="C1668" i="192"/>
  <c r="B1668" i="192"/>
  <c r="A1668" i="192"/>
  <c r="C1667" i="192"/>
  <c r="B1667" i="192"/>
  <c r="A1667" i="192"/>
  <c r="C1666" i="192"/>
  <c r="B1666" i="192"/>
  <c r="A1666" i="192"/>
  <c r="C1665" i="192"/>
  <c r="B1665" i="192"/>
  <c r="A1665" i="192"/>
  <c r="C1664" i="192"/>
  <c r="B1664" i="192"/>
  <c r="A1664" i="192"/>
  <c r="C1663" i="192"/>
  <c r="B1663" i="192"/>
  <c r="A1663" i="192"/>
  <c r="C1662" i="192"/>
  <c r="B1662" i="192"/>
  <c r="A1662" i="192"/>
  <c r="C1661" i="192"/>
  <c r="B1661" i="192"/>
  <c r="A1661" i="192"/>
  <c r="C1660" i="192"/>
  <c r="B1660" i="192"/>
  <c r="A1660" i="192"/>
  <c r="C1659" i="192"/>
  <c r="B1659" i="192"/>
  <c r="A1659" i="192"/>
  <c r="C1658" i="192"/>
  <c r="B1658" i="192"/>
  <c r="A1658" i="192"/>
  <c r="C1657" i="192"/>
  <c r="B1657" i="192"/>
  <c r="A1657" i="192"/>
  <c r="C1656" i="192"/>
  <c r="B1656" i="192"/>
  <c r="A1656" i="192"/>
  <c r="C1655" i="192"/>
  <c r="B1655" i="192"/>
  <c r="A1655" i="192"/>
  <c r="C1654" i="192"/>
  <c r="B1654" i="192"/>
  <c r="A1654" i="192"/>
  <c r="C1653" i="192"/>
  <c r="B1653" i="192"/>
  <c r="A1653" i="192"/>
  <c r="C1652" i="192"/>
  <c r="B1652" i="192"/>
  <c r="A1652" i="192"/>
  <c r="C1651" i="192"/>
  <c r="B1651" i="192"/>
  <c r="A1651" i="192"/>
  <c r="C1650" i="192"/>
  <c r="B1650" i="192"/>
  <c r="A1650" i="192"/>
  <c r="C1649" i="192"/>
  <c r="B1649" i="192"/>
  <c r="A1649" i="192"/>
  <c r="C1648" i="192"/>
  <c r="B1648" i="192"/>
  <c r="A1648" i="192"/>
  <c r="C1647" i="192"/>
  <c r="B1647" i="192"/>
  <c r="A1647" i="192"/>
  <c r="C1646" i="192"/>
  <c r="B1646" i="192"/>
  <c r="A1646" i="192"/>
  <c r="C1645" i="192"/>
  <c r="B1645" i="192"/>
  <c r="A1645" i="192"/>
  <c r="C1644" i="192"/>
  <c r="B1644" i="192"/>
  <c r="A1644" i="192"/>
  <c r="C1643" i="192"/>
  <c r="B1643" i="192"/>
  <c r="A1643" i="192"/>
  <c r="C1642" i="192"/>
  <c r="B1642" i="192"/>
  <c r="A1642" i="192"/>
  <c r="C1641" i="192"/>
  <c r="B1641" i="192"/>
  <c r="A1641" i="192"/>
  <c r="C1640" i="192"/>
  <c r="B1640" i="192"/>
  <c r="A1640" i="192"/>
  <c r="C1639" i="192"/>
  <c r="B1639" i="192"/>
  <c r="A1639" i="192"/>
  <c r="C1638" i="192"/>
  <c r="B1638" i="192"/>
  <c r="A1638" i="192"/>
  <c r="C1637" i="192"/>
  <c r="B1637" i="192"/>
  <c r="A1637" i="192"/>
  <c r="C1636" i="192"/>
  <c r="B1636" i="192"/>
  <c r="A1636" i="192"/>
  <c r="C1635" i="192"/>
  <c r="B1635" i="192"/>
  <c r="A1635" i="192"/>
  <c r="C1634" i="192"/>
  <c r="B1634" i="192"/>
  <c r="A1634" i="192"/>
  <c r="C1633" i="192"/>
  <c r="B1633" i="192"/>
  <c r="A1633" i="192"/>
  <c r="C1632" i="192"/>
  <c r="B1632" i="192"/>
  <c r="A1632" i="192"/>
  <c r="C1631" i="192"/>
  <c r="B1631" i="192"/>
  <c r="A1631" i="192"/>
  <c r="C1630" i="192"/>
  <c r="B1630" i="192"/>
  <c r="A1630" i="192"/>
  <c r="C1629" i="192"/>
  <c r="B1629" i="192"/>
  <c r="A1629" i="192"/>
  <c r="C1628" i="192"/>
  <c r="B1628" i="192"/>
  <c r="A1628" i="192"/>
  <c r="C1627" i="192"/>
  <c r="B1627" i="192"/>
  <c r="A1627" i="192"/>
  <c r="C1626" i="192"/>
  <c r="B1626" i="192"/>
  <c r="A1626" i="192"/>
  <c r="C1625" i="192"/>
  <c r="B1625" i="192"/>
  <c r="A1625" i="192"/>
  <c r="C1624" i="192"/>
  <c r="B1624" i="192"/>
  <c r="A1624" i="192"/>
  <c r="C1623" i="192"/>
  <c r="B1623" i="192"/>
  <c r="A1623" i="192"/>
  <c r="C1622" i="192"/>
  <c r="B1622" i="192"/>
  <c r="A1622" i="192"/>
  <c r="C1621" i="192"/>
  <c r="B1621" i="192"/>
  <c r="A1621" i="192"/>
  <c r="C1620" i="192"/>
  <c r="B1620" i="192"/>
  <c r="A1620" i="192"/>
  <c r="C1619" i="192"/>
  <c r="B1619" i="192"/>
  <c r="A1619" i="192"/>
  <c r="C1618" i="192"/>
  <c r="B1618" i="192"/>
  <c r="A1618" i="192"/>
  <c r="C1617" i="192"/>
  <c r="B1617" i="192"/>
  <c r="A1617" i="192"/>
  <c r="C1616" i="192"/>
  <c r="B1616" i="192"/>
  <c r="A1616" i="192"/>
  <c r="C1615" i="192"/>
  <c r="B1615" i="192"/>
  <c r="A1615" i="192"/>
  <c r="C1614" i="192"/>
  <c r="B1614" i="192"/>
  <c r="A1614" i="192"/>
  <c r="C1613" i="192"/>
  <c r="B1613" i="192"/>
  <c r="A1613" i="192"/>
  <c r="C1612" i="192"/>
  <c r="B1612" i="192"/>
  <c r="A1612" i="192"/>
  <c r="C1611" i="192"/>
  <c r="B1611" i="192"/>
  <c r="A1611" i="192"/>
  <c r="C1610" i="192"/>
  <c r="B1610" i="192"/>
  <c r="A1610" i="192"/>
  <c r="C1609" i="192"/>
  <c r="B1609" i="192"/>
  <c r="A1609" i="192"/>
  <c r="C1608" i="192"/>
  <c r="B1608" i="192"/>
  <c r="A1608" i="192"/>
  <c r="C1607" i="192"/>
  <c r="B1607" i="192"/>
  <c r="A1607" i="192"/>
  <c r="C1606" i="192"/>
  <c r="B1606" i="192"/>
  <c r="A1606" i="192"/>
  <c r="C1605" i="192"/>
  <c r="B1605" i="192"/>
  <c r="A1605" i="192"/>
  <c r="C1604" i="192"/>
  <c r="B1604" i="192"/>
  <c r="A1604" i="192"/>
  <c r="C1603" i="192"/>
  <c r="B1603" i="192"/>
  <c r="A1603" i="192"/>
  <c r="C1602" i="192"/>
  <c r="B1602" i="192"/>
  <c r="A1602" i="192"/>
  <c r="C1601" i="192"/>
  <c r="B1601" i="192"/>
  <c r="A1601" i="192"/>
  <c r="C1600" i="192"/>
  <c r="B1600" i="192"/>
  <c r="A1600" i="192"/>
  <c r="C1599" i="192"/>
  <c r="B1599" i="192"/>
  <c r="A1599" i="192"/>
  <c r="C1598" i="192"/>
  <c r="B1598" i="192"/>
  <c r="A1598" i="192"/>
  <c r="C1597" i="192"/>
  <c r="B1597" i="192"/>
  <c r="A1597" i="192"/>
  <c r="C1596" i="192"/>
  <c r="B1596" i="192"/>
  <c r="A1596" i="192"/>
  <c r="C1595" i="192"/>
  <c r="B1595" i="192"/>
  <c r="A1595" i="192"/>
  <c r="C1594" i="192"/>
  <c r="B1594" i="192"/>
  <c r="A1594" i="192"/>
  <c r="C1593" i="192"/>
  <c r="B1593" i="192"/>
  <c r="A1593" i="192"/>
  <c r="C1592" i="192"/>
  <c r="B1592" i="192"/>
  <c r="A1592" i="192"/>
  <c r="C1591" i="192"/>
  <c r="B1591" i="192"/>
  <c r="A1591" i="192"/>
  <c r="C1590" i="192"/>
  <c r="B1590" i="192"/>
  <c r="A1590" i="192"/>
  <c r="C1589" i="192"/>
  <c r="B1589" i="192"/>
  <c r="A1589" i="192"/>
  <c r="C1588" i="192"/>
  <c r="B1588" i="192"/>
  <c r="A1588" i="192"/>
  <c r="C1587" i="192"/>
  <c r="B1587" i="192"/>
  <c r="A1587" i="192"/>
  <c r="C1586" i="192"/>
  <c r="B1586" i="192"/>
  <c r="A1586" i="192"/>
  <c r="C1585" i="192"/>
  <c r="B1585" i="192"/>
  <c r="A1585" i="192"/>
  <c r="C1584" i="192"/>
  <c r="B1584" i="192"/>
  <c r="A1584" i="192"/>
  <c r="C1583" i="192"/>
  <c r="B1583" i="192"/>
  <c r="A1583" i="192"/>
  <c r="C1582" i="192"/>
  <c r="B1582" i="192"/>
  <c r="A1582" i="192"/>
  <c r="C1581" i="192"/>
  <c r="B1581" i="192"/>
  <c r="A1581" i="192"/>
  <c r="C1580" i="192"/>
  <c r="B1580" i="192"/>
  <c r="A1580" i="192"/>
  <c r="C1579" i="192"/>
  <c r="B1579" i="192"/>
  <c r="A1579" i="192"/>
  <c r="C1578" i="192"/>
  <c r="B1578" i="192"/>
  <c r="A1578" i="192"/>
  <c r="C1577" i="192"/>
  <c r="B1577" i="192"/>
  <c r="A1577" i="192"/>
  <c r="C1576" i="192"/>
  <c r="B1576" i="192"/>
  <c r="A1576" i="192"/>
  <c r="C1575" i="192"/>
  <c r="B1575" i="192"/>
  <c r="A1575" i="192"/>
  <c r="C1574" i="192"/>
  <c r="B1574" i="192"/>
  <c r="A1574" i="192"/>
  <c r="C1573" i="192"/>
  <c r="B1573" i="192"/>
  <c r="A1573" i="192"/>
  <c r="C1572" i="192"/>
  <c r="B1572" i="192"/>
  <c r="A1572" i="192"/>
  <c r="C1571" i="192"/>
  <c r="B1571" i="192"/>
  <c r="A1571" i="192"/>
  <c r="C1570" i="192"/>
  <c r="B1570" i="192"/>
  <c r="A1570" i="192"/>
  <c r="C1569" i="192"/>
  <c r="B1569" i="192"/>
  <c r="A1569" i="192"/>
  <c r="C1568" i="192"/>
  <c r="B1568" i="192"/>
  <c r="A1568" i="192"/>
  <c r="C1567" i="192"/>
  <c r="B1567" i="192"/>
  <c r="A1567" i="192"/>
  <c r="C1566" i="192"/>
  <c r="B1566" i="192"/>
  <c r="A1566" i="192"/>
  <c r="C1565" i="192"/>
  <c r="B1565" i="192"/>
  <c r="A1565" i="192"/>
  <c r="C1564" i="192"/>
  <c r="B1564" i="192"/>
  <c r="A1564" i="192"/>
  <c r="C1563" i="192"/>
  <c r="B1563" i="192"/>
  <c r="A1563" i="192"/>
  <c r="C1562" i="192"/>
  <c r="B1562" i="192"/>
  <c r="A1562" i="192"/>
  <c r="C1561" i="192"/>
  <c r="B1561" i="192"/>
  <c r="A1561" i="192"/>
  <c r="C1560" i="192"/>
  <c r="B1560" i="192"/>
  <c r="A1560" i="192"/>
  <c r="C1559" i="192"/>
  <c r="B1559" i="192"/>
  <c r="A1559" i="192"/>
  <c r="C1558" i="192"/>
  <c r="B1558" i="192"/>
  <c r="A1558" i="192"/>
  <c r="C1557" i="192"/>
  <c r="B1557" i="192"/>
  <c r="A1557" i="192"/>
  <c r="C1556" i="192"/>
  <c r="B1556" i="192"/>
  <c r="A1556" i="192"/>
  <c r="C1555" i="192"/>
  <c r="B1555" i="192"/>
  <c r="A1555" i="192"/>
  <c r="C1554" i="192"/>
  <c r="B1554" i="192"/>
  <c r="A1554" i="192"/>
  <c r="C1553" i="192"/>
  <c r="B1553" i="192"/>
  <c r="A1553" i="192"/>
  <c r="C1552" i="192"/>
  <c r="B1552" i="192"/>
  <c r="A1552" i="192"/>
  <c r="C1551" i="192"/>
  <c r="B1551" i="192"/>
  <c r="A1551" i="192"/>
  <c r="C1550" i="192"/>
  <c r="B1550" i="192"/>
  <c r="A1550" i="192"/>
  <c r="C1549" i="192"/>
  <c r="B1549" i="192"/>
  <c r="A1549" i="192"/>
  <c r="C1548" i="192"/>
  <c r="B1548" i="192"/>
  <c r="A1548" i="192"/>
  <c r="C1547" i="192"/>
  <c r="B1547" i="192"/>
  <c r="A1547" i="192"/>
  <c r="C1546" i="192"/>
  <c r="B1546" i="192"/>
  <c r="A1546" i="192"/>
  <c r="C1545" i="192"/>
  <c r="B1545" i="192"/>
  <c r="A1545" i="192"/>
  <c r="C1544" i="192"/>
  <c r="B1544" i="192"/>
  <c r="A1544" i="192"/>
  <c r="C1543" i="192"/>
  <c r="B1543" i="192"/>
  <c r="A1543" i="192"/>
  <c r="C1542" i="192"/>
  <c r="B1542" i="192"/>
  <c r="A1542" i="192"/>
  <c r="C1541" i="192"/>
  <c r="B1541" i="192"/>
  <c r="A1541" i="192"/>
  <c r="C1540" i="192"/>
  <c r="B1540" i="192"/>
  <c r="A1540" i="192"/>
  <c r="C1539" i="192"/>
  <c r="B1539" i="192"/>
  <c r="A1539" i="192"/>
  <c r="C1538" i="192"/>
  <c r="B1538" i="192"/>
  <c r="A1538" i="192"/>
  <c r="C1537" i="192"/>
  <c r="B1537" i="192"/>
  <c r="A1537" i="192"/>
  <c r="C1536" i="192"/>
  <c r="B1536" i="192"/>
  <c r="A1536" i="192"/>
  <c r="C1535" i="192"/>
  <c r="B1535" i="192"/>
  <c r="A1535" i="192"/>
  <c r="C1534" i="192"/>
  <c r="B1534" i="192"/>
  <c r="A1534" i="192"/>
  <c r="C1533" i="192"/>
  <c r="B1533" i="192"/>
  <c r="A1533" i="192"/>
  <c r="C1532" i="192"/>
  <c r="B1532" i="192"/>
  <c r="A1532" i="192"/>
  <c r="C1531" i="192"/>
  <c r="B1531" i="192"/>
  <c r="A1531" i="192"/>
  <c r="C1530" i="192"/>
  <c r="B1530" i="192"/>
  <c r="A1530" i="192"/>
  <c r="C1529" i="192"/>
  <c r="B1529" i="192"/>
  <c r="A1529" i="192"/>
  <c r="C1528" i="192"/>
  <c r="B1528" i="192"/>
  <c r="A1528" i="192"/>
  <c r="C1527" i="192"/>
  <c r="B1527" i="192"/>
  <c r="A1527" i="192"/>
  <c r="C1526" i="192"/>
  <c r="B1526" i="192"/>
  <c r="A1526" i="192"/>
  <c r="C1525" i="192"/>
  <c r="B1525" i="192"/>
  <c r="A1525" i="192"/>
  <c r="C1524" i="192"/>
  <c r="B1524" i="192"/>
  <c r="A1524" i="192"/>
  <c r="C1523" i="192"/>
  <c r="B1523" i="192"/>
  <c r="A1523" i="192"/>
  <c r="C1522" i="192"/>
  <c r="B1522" i="192"/>
  <c r="A1522" i="192"/>
  <c r="C1521" i="192"/>
  <c r="B1521" i="192"/>
  <c r="A1521" i="192"/>
  <c r="C1520" i="192"/>
  <c r="B1520" i="192"/>
  <c r="A1520" i="192"/>
  <c r="C1519" i="192"/>
  <c r="B1519" i="192"/>
  <c r="A1519" i="192"/>
  <c r="C1518" i="192"/>
  <c r="B1518" i="192"/>
  <c r="A1518" i="192"/>
  <c r="C1517" i="192"/>
  <c r="B1517" i="192"/>
  <c r="A1517" i="192"/>
  <c r="C1516" i="192"/>
  <c r="B1516" i="192"/>
  <c r="A1516" i="192"/>
  <c r="C1515" i="192"/>
  <c r="B1515" i="192"/>
  <c r="A1515" i="192"/>
  <c r="C1514" i="192"/>
  <c r="B1514" i="192"/>
  <c r="A1514" i="192"/>
  <c r="C1513" i="192"/>
  <c r="B1513" i="192"/>
  <c r="A1513" i="192"/>
  <c r="C1512" i="192"/>
  <c r="B1512" i="192"/>
  <c r="A1512" i="192"/>
  <c r="C1511" i="192"/>
  <c r="B1511" i="192"/>
  <c r="A1511" i="192"/>
  <c r="C1510" i="192"/>
  <c r="B1510" i="192"/>
  <c r="A1510" i="192"/>
  <c r="C1509" i="192"/>
  <c r="B1509" i="192"/>
  <c r="A1509" i="192"/>
  <c r="C1508" i="192"/>
  <c r="B1508" i="192"/>
  <c r="A1508" i="192"/>
  <c r="C1507" i="192"/>
  <c r="B1507" i="192"/>
  <c r="A1507" i="192"/>
  <c r="C1506" i="192"/>
  <c r="B1506" i="192"/>
  <c r="A1506" i="192"/>
  <c r="C1505" i="192"/>
  <c r="B1505" i="192"/>
  <c r="A1505" i="192"/>
  <c r="C1504" i="192"/>
  <c r="B1504" i="192"/>
  <c r="A1504" i="192"/>
  <c r="C1503" i="192"/>
  <c r="B1503" i="192"/>
  <c r="A1503" i="192"/>
  <c r="C1502" i="192"/>
  <c r="B1502" i="192"/>
  <c r="A1502" i="192"/>
  <c r="C1501" i="192"/>
  <c r="B1501" i="192"/>
  <c r="A1501" i="192"/>
  <c r="C1500" i="192"/>
  <c r="B1500" i="192"/>
  <c r="A1500" i="192"/>
  <c r="C1499" i="192"/>
  <c r="B1499" i="192"/>
  <c r="A1499" i="192"/>
  <c r="C1498" i="192"/>
  <c r="B1498" i="192"/>
  <c r="A1498" i="192"/>
  <c r="C1497" i="192"/>
  <c r="B1497" i="192"/>
  <c r="A1497" i="192"/>
  <c r="C1496" i="192"/>
  <c r="B1496" i="192"/>
  <c r="A1496" i="192"/>
  <c r="C1495" i="192"/>
  <c r="B1495" i="192"/>
  <c r="A1495" i="192"/>
  <c r="C1494" i="192"/>
  <c r="B1494" i="192"/>
  <c r="A1494" i="192"/>
  <c r="C1493" i="192"/>
  <c r="B1493" i="192"/>
  <c r="A1493" i="192"/>
  <c r="C1492" i="192"/>
  <c r="B1492" i="192"/>
  <c r="A1492" i="192"/>
  <c r="C1491" i="192"/>
  <c r="B1491" i="192"/>
  <c r="A1491" i="192"/>
  <c r="C1490" i="192"/>
  <c r="B1490" i="192"/>
  <c r="A1490" i="192"/>
  <c r="C1489" i="192"/>
  <c r="B1489" i="192"/>
  <c r="A1489" i="192"/>
  <c r="C1488" i="192"/>
  <c r="B1488" i="192"/>
  <c r="A1488" i="192"/>
  <c r="C1487" i="192"/>
  <c r="B1487" i="192"/>
  <c r="A1487" i="192"/>
  <c r="C1486" i="192"/>
  <c r="B1486" i="192"/>
  <c r="A1486" i="192"/>
  <c r="C1485" i="192"/>
  <c r="B1485" i="192"/>
  <c r="A1485" i="192"/>
  <c r="C1484" i="192"/>
  <c r="B1484" i="192"/>
  <c r="A1484" i="192"/>
  <c r="C1483" i="192"/>
  <c r="B1483" i="192"/>
  <c r="A1483" i="192"/>
  <c r="C1482" i="192"/>
  <c r="B1482" i="192"/>
  <c r="A1482" i="192"/>
  <c r="C1481" i="192"/>
  <c r="B1481" i="192"/>
  <c r="A1481" i="192"/>
  <c r="C1480" i="192"/>
  <c r="B1480" i="192"/>
  <c r="A1480" i="192"/>
  <c r="C1479" i="192"/>
  <c r="B1479" i="192"/>
  <c r="A1479" i="192"/>
  <c r="C1478" i="192"/>
  <c r="B1478" i="192"/>
  <c r="A1478" i="192"/>
  <c r="C1477" i="192"/>
  <c r="B1477" i="192"/>
  <c r="A1477" i="192"/>
  <c r="C1476" i="192"/>
  <c r="B1476" i="192"/>
  <c r="A1476" i="192"/>
  <c r="C1475" i="192"/>
  <c r="B1475" i="192"/>
  <c r="A1475" i="192"/>
  <c r="C1474" i="192"/>
  <c r="B1474" i="192"/>
  <c r="A1474" i="192"/>
  <c r="C1473" i="192"/>
  <c r="B1473" i="192"/>
  <c r="A1473" i="192"/>
  <c r="C1472" i="192"/>
  <c r="B1472" i="192"/>
  <c r="A1472" i="192"/>
  <c r="C1471" i="192"/>
  <c r="B1471" i="192"/>
  <c r="A1471" i="192"/>
  <c r="C1470" i="192"/>
  <c r="B1470" i="192"/>
  <c r="A1470" i="192"/>
  <c r="C1469" i="192"/>
  <c r="B1469" i="192"/>
  <c r="A1469" i="192"/>
  <c r="C1468" i="192"/>
  <c r="B1468" i="192"/>
  <c r="A1468" i="192"/>
  <c r="C1467" i="192"/>
  <c r="B1467" i="192"/>
  <c r="A1467" i="192"/>
  <c r="C1466" i="192"/>
  <c r="B1466" i="192"/>
  <c r="A1466" i="192"/>
  <c r="C1465" i="192"/>
  <c r="B1465" i="192"/>
  <c r="A1465" i="192"/>
  <c r="C1464" i="192"/>
  <c r="B1464" i="192"/>
  <c r="A1464" i="192"/>
  <c r="C1463" i="192"/>
  <c r="B1463" i="192"/>
  <c r="A1463" i="192"/>
  <c r="C1462" i="192"/>
  <c r="B1462" i="192"/>
  <c r="A1462" i="192"/>
  <c r="C1461" i="192"/>
  <c r="B1461" i="192"/>
  <c r="A1461" i="192"/>
  <c r="C1460" i="192"/>
  <c r="B1460" i="192"/>
  <c r="A1460" i="192"/>
  <c r="C1459" i="192"/>
  <c r="B1459" i="192"/>
  <c r="A1459" i="192"/>
  <c r="C1458" i="192"/>
  <c r="B1458" i="192"/>
  <c r="A1458" i="192"/>
  <c r="C1457" i="192"/>
  <c r="B1457" i="192"/>
  <c r="A1457" i="192"/>
  <c r="C1456" i="192"/>
  <c r="B1456" i="192"/>
  <c r="A1456" i="192"/>
  <c r="C1455" i="192"/>
  <c r="B1455" i="192"/>
  <c r="A1455" i="192"/>
  <c r="C1454" i="192"/>
  <c r="B1454" i="192"/>
  <c r="A1454" i="192"/>
  <c r="C1453" i="192"/>
  <c r="B1453" i="192"/>
  <c r="A1453" i="192"/>
  <c r="C1452" i="192"/>
  <c r="B1452" i="192"/>
  <c r="A1452" i="192"/>
  <c r="C1451" i="192"/>
  <c r="B1451" i="192"/>
  <c r="A1451" i="192"/>
  <c r="C1450" i="192"/>
  <c r="B1450" i="192"/>
  <c r="A1450" i="192"/>
  <c r="C1449" i="192"/>
  <c r="B1449" i="192"/>
  <c r="A1449" i="192"/>
  <c r="C1448" i="192"/>
  <c r="B1448" i="192"/>
  <c r="A1448" i="192"/>
  <c r="C1447" i="192"/>
  <c r="B1447" i="192"/>
  <c r="A1447" i="192"/>
  <c r="C1446" i="192"/>
  <c r="B1446" i="192"/>
  <c r="A1446" i="192"/>
  <c r="C1445" i="192"/>
  <c r="B1445" i="192"/>
  <c r="A1445" i="192"/>
  <c r="C1444" i="192"/>
  <c r="B1444" i="192"/>
  <c r="A1444" i="192"/>
  <c r="C1443" i="192"/>
  <c r="B1443" i="192"/>
  <c r="A1443" i="192"/>
  <c r="C1442" i="192"/>
  <c r="B1442" i="192"/>
  <c r="A1442" i="192"/>
  <c r="C1441" i="192"/>
  <c r="B1441" i="192"/>
  <c r="A1441" i="192"/>
  <c r="C1440" i="192"/>
  <c r="B1440" i="192"/>
  <c r="A1440" i="192"/>
  <c r="C1439" i="192"/>
  <c r="B1439" i="192"/>
  <c r="A1439" i="192"/>
  <c r="C1438" i="192"/>
  <c r="B1438" i="192"/>
  <c r="A1438" i="192"/>
  <c r="C1437" i="192"/>
  <c r="B1437" i="192"/>
  <c r="A1437" i="192"/>
  <c r="C1436" i="192"/>
  <c r="B1436" i="192"/>
  <c r="A1436" i="192"/>
  <c r="C1435" i="192"/>
  <c r="B1435" i="192"/>
  <c r="A1435" i="192"/>
  <c r="C1434" i="192"/>
  <c r="B1434" i="192"/>
  <c r="A1434" i="192"/>
  <c r="C1433" i="192"/>
  <c r="B1433" i="192"/>
  <c r="A1433" i="192"/>
  <c r="C1432" i="192"/>
  <c r="B1432" i="192"/>
  <c r="A1432" i="192"/>
  <c r="C1431" i="192"/>
  <c r="B1431" i="192"/>
  <c r="A1431" i="192"/>
  <c r="C1430" i="192"/>
  <c r="B1430" i="192"/>
  <c r="A1430" i="192"/>
  <c r="C1429" i="192"/>
  <c r="B1429" i="192"/>
  <c r="A1429" i="192"/>
  <c r="C1428" i="192"/>
  <c r="B1428" i="192"/>
  <c r="A1428" i="192"/>
  <c r="C1427" i="192"/>
  <c r="B1427" i="192"/>
  <c r="A1427" i="192"/>
  <c r="C1426" i="192"/>
  <c r="B1426" i="192"/>
  <c r="A1426" i="192"/>
  <c r="C1425" i="192"/>
  <c r="B1425" i="192"/>
  <c r="A1425" i="192"/>
  <c r="C1424" i="192"/>
  <c r="B1424" i="192"/>
  <c r="A1424" i="192"/>
  <c r="C1423" i="192"/>
  <c r="B1423" i="192"/>
  <c r="A1423" i="192"/>
  <c r="C1422" i="192"/>
  <c r="B1422" i="192"/>
  <c r="A1422" i="192"/>
  <c r="C1421" i="192"/>
  <c r="B1421" i="192"/>
  <c r="A1421" i="192"/>
  <c r="C1420" i="192"/>
  <c r="B1420" i="192"/>
  <c r="A1420" i="192"/>
  <c r="C1419" i="192"/>
  <c r="B1419" i="192"/>
  <c r="A1419" i="192"/>
  <c r="C1418" i="192"/>
  <c r="B1418" i="192"/>
  <c r="A1418" i="192"/>
  <c r="C1417" i="192"/>
  <c r="B1417" i="192"/>
  <c r="A1417" i="192"/>
  <c r="C1416" i="192"/>
  <c r="B1416" i="192"/>
  <c r="A1416" i="192"/>
  <c r="C1415" i="192"/>
  <c r="B1415" i="192"/>
  <c r="A1415" i="192"/>
  <c r="C1414" i="192"/>
  <c r="B1414" i="192"/>
  <c r="A1414" i="192"/>
  <c r="C1413" i="192"/>
  <c r="B1413" i="192"/>
  <c r="A1413" i="192"/>
  <c r="C1412" i="192"/>
  <c r="B1412" i="192"/>
  <c r="A1412" i="192"/>
  <c r="C1411" i="192"/>
  <c r="B1411" i="192"/>
  <c r="A1411" i="192"/>
  <c r="C1410" i="192"/>
  <c r="B1410" i="192"/>
  <c r="A1410" i="192"/>
  <c r="C1409" i="192"/>
  <c r="B1409" i="192"/>
  <c r="A1409" i="192"/>
  <c r="C1408" i="192"/>
  <c r="B1408" i="192"/>
  <c r="A1408" i="192"/>
  <c r="C1407" i="192"/>
  <c r="B1407" i="192"/>
  <c r="A1407" i="192"/>
  <c r="C1406" i="192"/>
  <c r="B1406" i="192"/>
  <c r="A1406" i="192"/>
  <c r="C1405" i="192"/>
  <c r="B1405" i="192"/>
  <c r="A1405" i="192"/>
  <c r="C1404" i="192"/>
  <c r="B1404" i="192"/>
  <c r="A1404" i="192"/>
  <c r="C1403" i="192"/>
  <c r="B1403" i="192"/>
  <c r="A1403" i="192"/>
  <c r="C1402" i="192"/>
  <c r="B1402" i="192"/>
  <c r="A1402" i="192"/>
  <c r="C1401" i="192"/>
  <c r="B1401" i="192"/>
  <c r="A1401" i="192"/>
  <c r="C1400" i="192"/>
  <c r="B1400" i="192"/>
  <c r="A1400" i="192"/>
  <c r="C1399" i="192"/>
  <c r="B1399" i="192"/>
  <c r="A1399" i="192"/>
  <c r="C1398" i="192"/>
  <c r="B1398" i="192"/>
  <c r="A1398" i="192"/>
  <c r="C1397" i="192"/>
  <c r="B1397" i="192"/>
  <c r="A1397" i="192"/>
  <c r="C1396" i="192"/>
  <c r="B1396" i="192"/>
  <c r="A1396" i="192"/>
  <c r="C1395" i="192"/>
  <c r="B1395" i="192"/>
  <c r="A1395" i="192"/>
  <c r="C1394" i="192"/>
  <c r="B1394" i="192"/>
  <c r="A1394" i="192"/>
  <c r="C1393" i="192"/>
  <c r="B1393" i="192"/>
  <c r="A1393" i="192"/>
  <c r="C1392" i="192"/>
  <c r="B1392" i="192"/>
  <c r="A1392" i="192"/>
  <c r="C1391" i="192"/>
  <c r="B1391" i="192"/>
  <c r="A1391" i="192"/>
  <c r="C1390" i="192"/>
  <c r="B1390" i="192"/>
  <c r="A1390" i="192"/>
  <c r="C1389" i="192"/>
  <c r="B1389" i="192"/>
  <c r="A1389" i="192"/>
  <c r="C1388" i="192"/>
  <c r="B1388" i="192"/>
  <c r="A1388" i="192"/>
  <c r="C1387" i="192"/>
  <c r="B1387" i="192"/>
  <c r="A1387" i="192"/>
  <c r="C1386" i="192"/>
  <c r="B1386" i="192"/>
  <c r="A1386" i="192"/>
  <c r="C1385" i="192"/>
  <c r="B1385" i="192"/>
  <c r="A1385" i="192"/>
  <c r="C1384" i="192"/>
  <c r="B1384" i="192"/>
  <c r="A1384" i="192"/>
  <c r="C1383" i="192"/>
  <c r="B1383" i="192"/>
  <c r="A1383" i="192"/>
  <c r="C1382" i="192"/>
  <c r="B1382" i="192"/>
  <c r="A1382" i="192"/>
  <c r="C1381" i="192"/>
  <c r="B1381" i="192"/>
  <c r="A1381" i="192"/>
  <c r="C1380" i="192"/>
  <c r="B1380" i="192"/>
  <c r="A1380" i="192"/>
  <c r="C1379" i="192"/>
  <c r="B1379" i="192"/>
  <c r="A1379" i="192"/>
  <c r="C1378" i="192"/>
  <c r="B1378" i="192"/>
  <c r="A1378" i="192"/>
  <c r="C1377" i="192"/>
  <c r="B1377" i="192"/>
  <c r="A1377" i="192"/>
  <c r="C1376" i="192"/>
  <c r="B1376" i="192"/>
  <c r="A1376" i="192"/>
  <c r="C1375" i="192"/>
  <c r="B1375" i="192"/>
  <c r="A1375" i="192"/>
  <c r="C1374" i="192"/>
  <c r="B1374" i="192"/>
  <c r="A1374" i="192"/>
  <c r="C1373" i="192"/>
  <c r="B1373" i="192"/>
  <c r="A1373" i="192"/>
  <c r="C1372" i="192"/>
  <c r="B1372" i="192"/>
  <c r="A1372" i="192"/>
  <c r="C1371" i="192"/>
  <c r="B1371" i="192"/>
  <c r="A1371" i="192"/>
  <c r="C1370" i="192"/>
  <c r="B1370" i="192"/>
  <c r="A1370" i="192"/>
  <c r="C1369" i="192"/>
  <c r="B1369" i="192"/>
  <c r="A1369" i="192"/>
  <c r="C1368" i="192"/>
  <c r="B1368" i="192"/>
  <c r="A1368" i="192"/>
  <c r="C1367" i="192"/>
  <c r="B1367" i="192"/>
  <c r="A1367" i="192"/>
  <c r="C1366" i="192"/>
  <c r="B1366" i="192"/>
  <c r="A1366" i="192"/>
  <c r="C1365" i="192"/>
  <c r="B1365" i="192"/>
  <c r="A1365" i="192"/>
  <c r="C1364" i="192"/>
  <c r="B1364" i="192"/>
  <c r="A1364" i="192"/>
  <c r="C1363" i="192"/>
  <c r="B1363" i="192"/>
  <c r="A1363" i="192"/>
  <c r="C1362" i="192"/>
  <c r="B1362" i="192"/>
  <c r="A1362" i="192"/>
  <c r="C1361" i="192"/>
  <c r="B1361" i="192"/>
  <c r="A1361" i="192"/>
  <c r="C1360" i="192"/>
  <c r="B1360" i="192"/>
  <c r="A1360" i="192"/>
  <c r="C1359" i="192"/>
  <c r="B1359" i="192"/>
  <c r="A1359" i="192"/>
  <c r="C1358" i="192"/>
  <c r="B1358" i="192"/>
  <c r="A1358" i="192"/>
  <c r="C1357" i="192"/>
  <c r="B1357" i="192"/>
  <c r="A1357" i="192"/>
  <c r="C1356" i="192"/>
  <c r="B1356" i="192"/>
  <c r="A1356" i="192"/>
  <c r="C1355" i="192"/>
  <c r="B1355" i="192"/>
  <c r="A1355" i="192"/>
  <c r="C1354" i="192"/>
  <c r="B1354" i="192"/>
  <c r="A1354" i="192"/>
  <c r="C1353" i="192"/>
  <c r="B1353" i="192"/>
  <c r="A1353" i="192"/>
  <c r="C1352" i="192"/>
  <c r="B1352" i="192"/>
  <c r="A1352" i="192"/>
  <c r="C1351" i="192"/>
  <c r="B1351" i="192"/>
  <c r="A1351" i="192"/>
  <c r="C1350" i="192"/>
  <c r="B1350" i="192"/>
  <c r="A1350" i="192"/>
  <c r="C1349" i="192"/>
  <c r="B1349" i="192"/>
  <c r="A1349" i="192"/>
  <c r="C1348" i="192"/>
  <c r="B1348" i="192"/>
  <c r="A1348" i="192"/>
  <c r="C1347" i="192"/>
  <c r="B1347" i="192"/>
  <c r="A1347" i="192"/>
  <c r="C1346" i="192"/>
  <c r="B1346" i="192"/>
  <c r="A1346" i="192"/>
  <c r="C1345" i="192"/>
  <c r="B1345" i="192"/>
  <c r="A1345" i="192"/>
  <c r="C1344" i="192"/>
  <c r="B1344" i="192"/>
  <c r="A1344" i="192"/>
  <c r="C1343" i="192"/>
  <c r="B1343" i="192"/>
  <c r="A1343" i="192"/>
  <c r="C1342" i="192"/>
  <c r="B1342" i="192"/>
  <c r="A1342" i="192"/>
  <c r="C1341" i="192"/>
  <c r="B1341" i="192"/>
  <c r="A1341" i="192"/>
  <c r="C1340" i="192"/>
  <c r="B1340" i="192"/>
  <c r="A1340" i="192"/>
  <c r="C1339" i="192"/>
  <c r="B1339" i="192"/>
  <c r="A1339" i="192"/>
  <c r="C1338" i="192"/>
  <c r="B1338" i="192"/>
  <c r="A1338" i="192"/>
  <c r="C1337" i="192"/>
  <c r="B1337" i="192"/>
  <c r="A1337" i="192"/>
  <c r="C1336" i="192"/>
  <c r="B1336" i="192"/>
  <c r="A1336" i="192"/>
  <c r="C1335" i="192"/>
  <c r="B1335" i="192"/>
  <c r="A1335" i="192"/>
  <c r="C1334" i="192"/>
  <c r="B1334" i="192"/>
  <c r="A1334" i="192"/>
  <c r="C1333" i="192"/>
  <c r="B1333" i="192"/>
  <c r="A1333" i="192"/>
  <c r="C1332" i="192"/>
  <c r="B1332" i="192"/>
  <c r="A1332" i="192"/>
  <c r="C1331" i="192"/>
  <c r="B1331" i="192"/>
  <c r="A1331" i="192"/>
  <c r="C1330" i="192"/>
  <c r="B1330" i="192"/>
  <c r="A1330" i="192"/>
  <c r="C1329" i="192"/>
  <c r="B1329" i="192"/>
  <c r="A1329" i="192"/>
  <c r="C1328" i="192"/>
  <c r="B1328" i="192"/>
  <c r="A1328" i="192"/>
  <c r="C1327" i="192"/>
  <c r="B1327" i="192"/>
  <c r="A1327" i="192"/>
  <c r="C1326" i="192"/>
  <c r="B1326" i="192"/>
  <c r="A1326" i="192"/>
  <c r="C1325" i="192"/>
  <c r="B1325" i="192"/>
  <c r="A1325" i="192"/>
  <c r="C1324" i="192"/>
  <c r="B1324" i="192"/>
  <c r="A1324" i="192"/>
  <c r="C1323" i="192"/>
  <c r="B1323" i="192"/>
  <c r="A1323" i="192"/>
  <c r="C1322" i="192"/>
  <c r="B1322" i="192"/>
  <c r="A1322" i="192"/>
  <c r="C1321" i="192"/>
  <c r="B1321" i="192"/>
  <c r="A1321" i="192"/>
  <c r="C1320" i="192"/>
  <c r="B1320" i="192"/>
  <c r="A1320" i="192"/>
  <c r="C1319" i="192"/>
  <c r="B1319" i="192"/>
  <c r="A1319" i="192"/>
  <c r="C1318" i="192"/>
  <c r="B1318" i="192"/>
  <c r="A1318" i="192"/>
  <c r="C1317" i="192"/>
  <c r="B1317" i="192"/>
  <c r="A1317" i="192"/>
  <c r="C1316" i="192"/>
  <c r="B1316" i="192"/>
  <c r="A1316" i="192"/>
  <c r="C1315" i="192"/>
  <c r="B1315" i="192"/>
  <c r="A1315" i="192"/>
  <c r="C1314" i="192"/>
  <c r="B1314" i="192"/>
  <c r="A1314" i="192"/>
  <c r="C1313" i="192"/>
  <c r="B1313" i="192"/>
  <c r="A1313" i="192"/>
  <c r="C1312" i="192"/>
  <c r="B1312" i="192"/>
  <c r="A1312" i="192"/>
  <c r="C1311" i="192"/>
  <c r="B1311" i="192"/>
  <c r="A1311" i="192"/>
  <c r="C1310" i="192"/>
  <c r="B1310" i="192"/>
  <c r="A1310" i="192"/>
  <c r="C1309" i="192"/>
  <c r="B1309" i="192"/>
  <c r="A1309" i="192"/>
  <c r="C1308" i="192"/>
  <c r="B1308" i="192"/>
  <c r="A1308" i="192"/>
  <c r="C1307" i="192"/>
  <c r="B1307" i="192"/>
  <c r="A1307" i="192"/>
  <c r="C1306" i="192"/>
  <c r="B1306" i="192"/>
  <c r="A1306" i="192"/>
  <c r="C1305" i="192"/>
  <c r="B1305" i="192"/>
  <c r="A1305" i="192"/>
  <c r="C1304" i="192"/>
  <c r="B1304" i="192"/>
  <c r="A1304" i="192"/>
  <c r="C1303" i="192"/>
  <c r="B1303" i="192"/>
  <c r="A1303" i="192"/>
  <c r="C1302" i="192"/>
  <c r="B1302" i="192"/>
  <c r="A1302" i="192"/>
  <c r="C1301" i="192"/>
  <c r="B1301" i="192"/>
  <c r="A1301" i="192"/>
  <c r="C1300" i="192"/>
  <c r="B1300" i="192"/>
  <c r="A1300" i="192"/>
  <c r="C1299" i="192"/>
  <c r="B1299" i="192"/>
  <c r="A1299" i="192"/>
  <c r="C1298" i="192"/>
  <c r="B1298" i="192"/>
  <c r="A1298" i="192"/>
  <c r="C1297" i="192"/>
  <c r="B1297" i="192"/>
  <c r="A1297" i="192"/>
  <c r="C1296" i="192"/>
  <c r="B1296" i="192"/>
  <c r="A1296" i="192"/>
  <c r="C1295" i="192"/>
  <c r="B1295" i="192"/>
  <c r="A1295" i="192"/>
  <c r="C1294" i="192"/>
  <c r="B1294" i="192"/>
  <c r="A1294" i="192"/>
  <c r="C1293" i="192"/>
  <c r="B1293" i="192"/>
  <c r="A1293" i="192"/>
  <c r="C1292" i="192"/>
  <c r="B1292" i="192"/>
  <c r="A1292" i="192"/>
  <c r="C1291" i="192"/>
  <c r="B1291" i="192"/>
  <c r="A1291" i="192"/>
  <c r="C1290" i="192"/>
  <c r="B1290" i="192"/>
  <c r="A1290" i="192"/>
  <c r="C1289" i="192"/>
  <c r="B1289" i="192"/>
  <c r="A1289" i="192"/>
  <c r="C1288" i="192"/>
  <c r="B1288" i="192"/>
  <c r="A1288" i="192"/>
  <c r="C1287" i="192"/>
  <c r="B1287" i="192"/>
  <c r="A1287" i="192"/>
  <c r="C1286" i="192"/>
  <c r="B1286" i="192"/>
  <c r="A1286" i="192"/>
  <c r="C1285" i="192"/>
  <c r="B1285" i="192"/>
  <c r="A1285" i="192"/>
  <c r="C1284" i="192"/>
  <c r="B1284" i="192"/>
  <c r="A1284" i="192"/>
  <c r="C1283" i="192"/>
  <c r="B1283" i="192"/>
  <c r="A1283" i="192"/>
  <c r="C1282" i="192"/>
  <c r="B1282" i="192"/>
  <c r="A1282" i="192"/>
  <c r="C1281" i="192"/>
  <c r="B1281" i="192"/>
  <c r="A1281" i="192"/>
  <c r="C1280" i="192"/>
  <c r="B1280" i="192"/>
  <c r="A1280" i="192"/>
  <c r="C1279" i="192"/>
  <c r="B1279" i="192"/>
  <c r="A1279" i="192"/>
  <c r="C1278" i="192"/>
  <c r="B1278" i="192"/>
  <c r="A1278" i="192"/>
  <c r="C1277" i="192"/>
  <c r="B1277" i="192"/>
  <c r="A1277" i="192"/>
  <c r="C1276" i="192"/>
  <c r="B1276" i="192"/>
  <c r="A1276" i="192"/>
  <c r="C1275" i="192"/>
  <c r="B1275" i="192"/>
  <c r="A1275" i="192"/>
  <c r="C1274" i="192"/>
  <c r="B1274" i="192"/>
  <c r="A1274" i="192"/>
  <c r="C1273" i="192"/>
  <c r="B1273" i="192"/>
  <c r="A1273" i="192"/>
  <c r="C1272" i="192"/>
  <c r="B1272" i="192"/>
  <c r="A1272" i="192"/>
  <c r="C1271" i="192"/>
  <c r="B1271" i="192"/>
  <c r="A1271" i="192"/>
  <c r="C1270" i="192"/>
  <c r="B1270" i="192"/>
  <c r="A1270" i="192"/>
  <c r="C1269" i="192"/>
  <c r="B1269" i="192"/>
  <c r="A1269" i="192"/>
  <c r="C1268" i="192"/>
  <c r="B1268" i="192"/>
  <c r="A1268" i="192"/>
  <c r="C1267" i="192"/>
  <c r="B1267" i="192"/>
  <c r="A1267" i="192"/>
  <c r="C1266" i="192"/>
  <c r="B1266" i="192"/>
  <c r="A1266" i="192"/>
  <c r="C1265" i="192"/>
  <c r="B1265" i="192"/>
  <c r="A1265" i="192"/>
  <c r="C1264" i="192"/>
  <c r="B1264" i="192"/>
  <c r="A1264" i="192"/>
  <c r="C1263" i="192"/>
  <c r="B1263" i="192"/>
  <c r="A1263" i="192"/>
  <c r="C1262" i="192"/>
  <c r="B1262" i="192"/>
  <c r="A1262" i="192"/>
  <c r="C1261" i="192"/>
  <c r="B1261" i="192"/>
  <c r="A1261" i="192"/>
  <c r="C1260" i="192"/>
  <c r="B1260" i="192"/>
  <c r="A1260" i="192"/>
  <c r="C1259" i="192"/>
  <c r="B1259" i="192"/>
  <c r="A1259" i="192"/>
  <c r="C1258" i="192"/>
  <c r="B1258" i="192"/>
  <c r="A1258" i="192"/>
  <c r="C1257" i="192"/>
  <c r="B1257" i="192"/>
  <c r="A1257" i="192"/>
  <c r="C1256" i="192"/>
  <c r="B1256" i="192"/>
  <c r="A1256" i="192"/>
  <c r="C1255" i="192"/>
  <c r="B1255" i="192"/>
  <c r="A1255" i="192"/>
  <c r="C1254" i="192"/>
  <c r="B1254" i="192"/>
  <c r="A1254" i="192"/>
  <c r="C1253" i="192"/>
  <c r="B1253" i="192"/>
  <c r="A1253" i="192"/>
  <c r="C1252" i="192"/>
  <c r="B1252" i="192"/>
  <c r="A1252" i="192"/>
  <c r="C1251" i="192"/>
  <c r="B1251" i="192"/>
  <c r="A1251" i="192"/>
  <c r="C1250" i="192"/>
  <c r="B1250" i="192"/>
  <c r="A1250" i="192"/>
  <c r="C1249" i="192"/>
  <c r="B1249" i="192"/>
  <c r="A1249" i="192"/>
  <c r="C1248" i="192"/>
  <c r="B1248" i="192"/>
  <c r="A1248" i="192"/>
  <c r="C1247" i="192"/>
  <c r="B1247" i="192"/>
  <c r="A1247" i="192"/>
  <c r="C1246" i="192"/>
  <c r="B1246" i="192"/>
  <c r="A1246" i="192"/>
  <c r="C1245" i="192"/>
  <c r="B1245" i="192"/>
  <c r="A1245" i="192"/>
  <c r="C1244" i="192"/>
  <c r="B1244" i="192"/>
  <c r="A1244" i="192"/>
  <c r="C1243" i="192"/>
  <c r="B1243" i="192"/>
  <c r="A1243" i="192"/>
  <c r="C1242" i="192"/>
  <c r="B1242" i="192"/>
  <c r="A1242" i="192"/>
  <c r="C1241" i="192"/>
  <c r="B1241" i="192"/>
  <c r="A1241" i="192"/>
  <c r="C1240" i="192"/>
  <c r="B1240" i="192"/>
  <c r="A1240" i="192"/>
  <c r="C1239" i="192"/>
  <c r="B1239" i="192"/>
  <c r="A1239" i="192"/>
  <c r="C1238" i="192"/>
  <c r="B1238" i="192"/>
  <c r="A1238" i="192"/>
  <c r="C1237" i="192"/>
  <c r="B1237" i="192"/>
  <c r="A1237" i="192"/>
  <c r="C1236" i="192"/>
  <c r="B1236" i="192"/>
  <c r="A1236" i="192"/>
  <c r="C1235" i="192"/>
  <c r="B1235" i="192"/>
  <c r="A1235" i="192"/>
  <c r="C1234" i="192"/>
  <c r="B1234" i="192"/>
  <c r="A1234" i="192"/>
  <c r="C1233" i="192"/>
  <c r="B1233" i="192"/>
  <c r="A1233" i="192"/>
  <c r="C1232" i="192"/>
  <c r="B1232" i="192"/>
  <c r="A1232" i="192"/>
  <c r="C1231" i="192"/>
  <c r="B1231" i="192"/>
  <c r="A1231" i="192"/>
  <c r="C1230" i="192"/>
  <c r="B1230" i="192"/>
  <c r="A1230" i="192"/>
  <c r="C1229" i="192"/>
  <c r="B1229" i="192"/>
  <c r="A1229" i="192"/>
  <c r="C1228" i="192"/>
  <c r="B1228" i="192"/>
  <c r="A1228" i="192"/>
  <c r="C1227" i="192"/>
  <c r="B1227" i="192"/>
  <c r="A1227" i="192"/>
  <c r="C1226" i="192"/>
  <c r="B1226" i="192"/>
  <c r="A1226" i="192"/>
  <c r="C1225" i="192"/>
  <c r="B1225" i="192"/>
  <c r="A1225" i="192"/>
  <c r="C1224" i="192"/>
  <c r="B1224" i="192"/>
  <c r="A1224" i="192"/>
  <c r="C1223" i="192"/>
  <c r="B1223" i="192"/>
  <c r="A1223" i="192"/>
  <c r="C1222" i="192"/>
  <c r="B1222" i="192"/>
  <c r="A1222" i="192"/>
  <c r="C1221" i="192"/>
  <c r="B1221" i="192"/>
  <c r="A1221" i="192"/>
  <c r="C1220" i="192"/>
  <c r="B1220" i="192"/>
  <c r="A1220" i="192"/>
  <c r="C1219" i="192"/>
  <c r="B1219" i="192"/>
  <c r="A1219" i="192"/>
  <c r="C1218" i="192"/>
  <c r="B1218" i="192"/>
  <c r="A1218" i="192"/>
  <c r="C1217" i="192"/>
  <c r="B1217" i="192"/>
  <c r="A1217" i="192"/>
  <c r="C1216" i="192"/>
  <c r="B1216" i="192"/>
  <c r="A1216" i="192"/>
  <c r="C1215" i="192"/>
  <c r="B1215" i="192"/>
  <c r="A1215" i="192"/>
  <c r="C1214" i="192"/>
  <c r="B1214" i="192"/>
  <c r="A1214" i="192"/>
  <c r="C1213" i="192"/>
  <c r="B1213" i="192"/>
  <c r="A1213" i="192"/>
  <c r="C1212" i="192"/>
  <c r="B1212" i="192"/>
  <c r="A1212" i="192"/>
  <c r="C1211" i="192"/>
  <c r="B1211" i="192"/>
  <c r="A1211" i="192"/>
  <c r="C1210" i="192"/>
  <c r="B1210" i="192"/>
  <c r="A1210" i="192"/>
  <c r="C1209" i="192"/>
  <c r="B1209" i="192"/>
  <c r="A1209" i="192"/>
  <c r="C1208" i="192"/>
  <c r="B1208" i="192"/>
  <c r="A1208" i="192"/>
  <c r="C1207" i="192"/>
  <c r="B1207" i="192"/>
  <c r="A1207" i="192"/>
  <c r="C1206" i="192"/>
  <c r="B1206" i="192"/>
  <c r="A1206" i="192"/>
  <c r="C1205" i="192"/>
  <c r="B1205" i="192"/>
  <c r="A1205" i="192"/>
  <c r="C1204" i="192"/>
  <c r="B1204" i="192"/>
  <c r="A1204" i="192"/>
  <c r="C1203" i="192"/>
  <c r="B1203" i="192"/>
  <c r="A1203" i="192"/>
  <c r="C1202" i="192"/>
  <c r="B1202" i="192"/>
  <c r="A1202" i="192"/>
  <c r="C1201" i="192"/>
  <c r="B1201" i="192"/>
  <c r="A1201" i="192"/>
  <c r="C1200" i="192"/>
  <c r="B1200" i="192"/>
  <c r="A1200" i="192"/>
  <c r="C1199" i="192"/>
  <c r="B1199" i="192"/>
  <c r="A1199" i="192"/>
  <c r="C1198" i="192"/>
  <c r="B1198" i="192"/>
  <c r="A1198" i="192"/>
  <c r="C1197" i="192"/>
  <c r="B1197" i="192"/>
  <c r="A1197" i="192"/>
  <c r="C1196" i="192"/>
  <c r="B1196" i="192"/>
  <c r="A1196" i="192"/>
  <c r="C1195" i="192"/>
  <c r="B1195" i="192"/>
  <c r="A1195" i="192"/>
  <c r="C1194" i="192"/>
  <c r="B1194" i="192"/>
  <c r="A1194" i="192"/>
  <c r="C1193" i="192"/>
  <c r="B1193" i="192"/>
  <c r="A1193" i="192"/>
  <c r="C1192" i="192"/>
  <c r="B1192" i="192"/>
  <c r="A1192" i="192"/>
  <c r="C1191" i="192"/>
  <c r="B1191" i="192"/>
  <c r="A1191" i="192"/>
  <c r="C1190" i="192"/>
  <c r="B1190" i="192"/>
  <c r="A1190" i="192"/>
  <c r="C1189" i="192"/>
  <c r="B1189" i="192"/>
  <c r="A1189" i="192"/>
  <c r="C1188" i="192"/>
  <c r="B1188" i="192"/>
  <c r="A1188" i="192"/>
  <c r="C1187" i="192"/>
  <c r="B1187" i="192"/>
  <c r="A1187" i="192"/>
  <c r="C1186" i="192"/>
  <c r="B1186" i="192"/>
  <c r="A1186" i="192"/>
  <c r="C1185" i="192"/>
  <c r="B1185" i="192"/>
  <c r="A1185" i="192"/>
  <c r="C1184" i="192"/>
  <c r="B1184" i="192"/>
  <c r="A1184" i="192"/>
  <c r="C1183" i="192"/>
  <c r="B1183" i="192"/>
  <c r="A1183" i="192"/>
  <c r="C1182" i="192"/>
  <c r="B1182" i="192"/>
  <c r="A1182" i="192"/>
  <c r="C1181" i="192"/>
  <c r="B1181" i="192"/>
  <c r="A1181" i="192"/>
  <c r="C1180" i="192"/>
  <c r="B1180" i="192"/>
  <c r="A1180" i="192"/>
  <c r="C1179" i="192"/>
  <c r="B1179" i="192"/>
  <c r="A1179" i="192"/>
  <c r="C1178" i="192"/>
  <c r="B1178" i="192"/>
  <c r="A1178" i="192"/>
  <c r="C1177" i="192"/>
  <c r="B1177" i="192"/>
  <c r="A1177" i="192"/>
  <c r="C1176" i="192"/>
  <c r="B1176" i="192"/>
  <c r="A1176" i="192"/>
  <c r="C1175" i="192"/>
  <c r="B1175" i="192"/>
  <c r="A1175" i="192"/>
  <c r="C1174" i="192"/>
  <c r="B1174" i="192"/>
  <c r="A1174" i="192"/>
  <c r="C1173" i="192"/>
  <c r="B1173" i="192"/>
  <c r="A1173" i="192"/>
  <c r="C1172" i="192"/>
  <c r="B1172" i="192"/>
  <c r="A1172" i="192"/>
  <c r="C1171" i="192"/>
  <c r="B1171" i="192"/>
  <c r="A1171" i="192"/>
  <c r="C1170" i="192"/>
  <c r="B1170" i="192"/>
  <c r="A1170" i="192"/>
  <c r="C1169" i="192"/>
  <c r="B1169" i="192"/>
  <c r="A1169" i="192"/>
  <c r="C1168" i="192"/>
  <c r="B1168" i="192"/>
  <c r="A1168" i="192"/>
  <c r="C1167" i="192"/>
  <c r="B1167" i="192"/>
  <c r="A1167" i="192"/>
  <c r="C1166" i="192"/>
  <c r="B1166" i="192"/>
  <c r="A1166" i="192"/>
  <c r="C1165" i="192"/>
  <c r="B1165" i="192"/>
  <c r="A1165" i="192"/>
  <c r="C1164" i="192"/>
  <c r="B1164" i="192"/>
  <c r="A1164" i="192"/>
  <c r="C1163" i="192"/>
  <c r="B1163" i="192"/>
  <c r="A1163" i="192"/>
  <c r="C1162" i="192"/>
  <c r="B1162" i="192"/>
  <c r="A1162" i="192"/>
  <c r="C1161" i="192"/>
  <c r="B1161" i="192"/>
  <c r="A1161" i="192"/>
  <c r="C1160" i="192"/>
  <c r="B1160" i="192"/>
  <c r="A1160" i="192"/>
  <c r="C1159" i="192"/>
  <c r="B1159" i="192"/>
  <c r="A1159" i="192"/>
  <c r="C1158" i="192"/>
  <c r="B1158" i="192"/>
  <c r="A1158" i="192"/>
  <c r="C1157" i="192"/>
  <c r="B1157" i="192"/>
  <c r="A1157" i="192"/>
  <c r="C1156" i="192"/>
  <c r="B1156" i="192"/>
  <c r="A1156" i="192"/>
  <c r="C1155" i="192"/>
  <c r="B1155" i="192"/>
  <c r="A1155" i="192"/>
  <c r="C1154" i="192"/>
  <c r="B1154" i="192"/>
  <c r="A1154" i="192"/>
  <c r="C1153" i="192"/>
  <c r="B1153" i="192"/>
  <c r="A1153" i="192"/>
  <c r="C1152" i="192"/>
  <c r="B1152" i="192"/>
  <c r="A1152" i="192"/>
  <c r="C1151" i="192"/>
  <c r="B1151" i="192"/>
  <c r="A1151" i="192"/>
  <c r="C1150" i="192"/>
  <c r="B1150" i="192"/>
  <c r="A1150" i="192"/>
  <c r="C1149" i="192"/>
  <c r="B1149" i="192"/>
  <c r="A1149" i="192"/>
  <c r="C1148" i="192"/>
  <c r="B1148" i="192"/>
  <c r="A1148" i="192"/>
  <c r="C1147" i="192"/>
  <c r="B1147" i="192"/>
  <c r="A1147" i="192"/>
  <c r="C1146" i="192"/>
  <c r="B1146" i="192"/>
  <c r="A1146" i="192"/>
  <c r="C1145" i="192"/>
  <c r="B1145" i="192"/>
  <c r="A1145" i="192"/>
  <c r="C1144" i="192"/>
  <c r="B1144" i="192"/>
  <c r="A1144" i="192"/>
  <c r="C1143" i="192"/>
  <c r="B1143" i="192"/>
  <c r="A1143" i="192"/>
  <c r="C1142" i="192"/>
  <c r="B1142" i="192"/>
  <c r="A1142" i="192"/>
  <c r="C1141" i="192"/>
  <c r="B1141" i="192"/>
  <c r="A1141" i="192"/>
  <c r="C1140" i="192"/>
  <c r="B1140" i="192"/>
  <c r="A1140" i="192"/>
  <c r="C1139" i="192"/>
  <c r="B1139" i="192"/>
  <c r="A1139" i="192"/>
  <c r="C1138" i="192"/>
  <c r="B1138" i="192"/>
  <c r="A1138" i="192"/>
  <c r="C1137" i="192"/>
  <c r="B1137" i="192"/>
  <c r="A1137" i="192"/>
  <c r="C1136" i="192"/>
  <c r="B1136" i="192"/>
  <c r="A1136" i="192"/>
  <c r="C1135" i="192"/>
  <c r="B1135" i="192"/>
  <c r="A1135" i="192"/>
  <c r="C1134" i="192"/>
  <c r="B1134" i="192"/>
  <c r="A1134" i="192"/>
  <c r="C1133" i="192"/>
  <c r="B1133" i="192"/>
  <c r="A1133" i="192"/>
  <c r="C1132" i="192"/>
  <c r="B1132" i="192"/>
  <c r="A1132" i="192"/>
  <c r="C1131" i="192"/>
  <c r="B1131" i="192"/>
  <c r="A1131" i="192"/>
  <c r="C1130" i="192"/>
  <c r="B1130" i="192"/>
  <c r="A1130" i="192"/>
  <c r="C1129" i="192"/>
  <c r="B1129" i="192"/>
  <c r="A1129" i="192"/>
  <c r="C1128" i="192"/>
  <c r="B1128" i="192"/>
  <c r="A1128" i="192"/>
  <c r="C1127" i="192"/>
  <c r="B1127" i="192"/>
  <c r="A1127" i="192"/>
  <c r="C1126" i="192"/>
  <c r="B1126" i="192"/>
  <c r="A1126" i="192"/>
  <c r="C1125" i="192"/>
  <c r="B1125" i="192"/>
  <c r="A1125" i="192"/>
  <c r="C1124" i="192"/>
  <c r="B1124" i="192"/>
  <c r="A1124" i="192"/>
  <c r="C1123" i="192"/>
  <c r="B1123" i="192"/>
  <c r="A1123" i="192"/>
  <c r="C1122" i="192"/>
  <c r="B1122" i="192"/>
  <c r="A1122" i="192"/>
  <c r="C1121" i="192"/>
  <c r="B1121" i="192"/>
  <c r="A1121" i="192"/>
  <c r="C1120" i="192"/>
  <c r="B1120" i="192"/>
  <c r="A1120" i="192"/>
  <c r="C1119" i="192"/>
  <c r="B1119" i="192"/>
  <c r="A1119" i="192"/>
  <c r="C1118" i="192"/>
  <c r="B1118" i="192"/>
  <c r="A1118" i="192"/>
  <c r="C1117" i="192"/>
  <c r="B1117" i="192"/>
  <c r="A1117" i="192"/>
  <c r="C1116" i="192"/>
  <c r="B1116" i="192"/>
  <c r="A1116" i="192"/>
  <c r="C1115" i="192"/>
  <c r="B1115" i="192"/>
  <c r="A1115" i="192"/>
  <c r="C1114" i="192"/>
  <c r="B1114" i="192"/>
  <c r="A1114" i="192"/>
  <c r="C1113" i="192"/>
  <c r="B1113" i="192"/>
  <c r="A1113" i="192"/>
  <c r="C1112" i="192"/>
  <c r="B1112" i="192"/>
  <c r="A1112" i="192"/>
  <c r="C1111" i="192"/>
  <c r="B1111" i="192"/>
  <c r="A1111" i="192"/>
  <c r="C1110" i="192"/>
  <c r="B1110" i="192"/>
  <c r="A1110" i="192"/>
  <c r="C1109" i="192"/>
  <c r="B1109" i="192"/>
  <c r="A1109" i="192"/>
  <c r="C1108" i="192"/>
  <c r="B1108" i="192"/>
  <c r="A1108" i="192"/>
  <c r="C1107" i="192"/>
  <c r="B1107" i="192"/>
  <c r="A1107" i="192"/>
  <c r="C1106" i="192"/>
  <c r="B1106" i="192"/>
  <c r="A1106" i="192"/>
  <c r="C1105" i="192"/>
  <c r="B1105" i="192"/>
  <c r="A1105" i="192"/>
  <c r="C1104" i="192"/>
  <c r="B1104" i="192"/>
  <c r="A1104" i="192"/>
  <c r="C1103" i="192"/>
  <c r="B1103" i="192"/>
  <c r="A1103" i="192"/>
  <c r="C1102" i="192"/>
  <c r="B1102" i="192"/>
  <c r="A1102" i="192"/>
  <c r="C1101" i="192"/>
  <c r="B1101" i="192"/>
  <c r="A1101" i="192"/>
  <c r="C1100" i="192"/>
  <c r="B1100" i="192"/>
  <c r="A1100" i="192"/>
  <c r="C1099" i="192"/>
  <c r="B1099" i="192"/>
  <c r="A1099" i="192"/>
  <c r="C1098" i="192"/>
  <c r="B1098" i="192"/>
  <c r="A1098" i="192"/>
  <c r="C1097" i="192"/>
  <c r="B1097" i="192"/>
  <c r="A1097" i="192"/>
  <c r="C1096" i="192"/>
  <c r="B1096" i="192"/>
  <c r="A1096" i="192"/>
  <c r="C1095" i="192"/>
  <c r="B1095" i="192"/>
  <c r="A1095" i="192"/>
  <c r="C1094" i="192"/>
  <c r="B1094" i="192"/>
  <c r="A1094" i="192"/>
  <c r="C1093" i="192"/>
  <c r="B1093" i="192"/>
  <c r="A1093" i="192"/>
  <c r="C1092" i="192"/>
  <c r="B1092" i="192"/>
  <c r="A1092" i="192"/>
  <c r="C1091" i="192"/>
  <c r="B1091" i="192"/>
  <c r="A1091" i="192"/>
  <c r="C1090" i="192"/>
  <c r="B1090" i="192"/>
  <c r="A1090" i="192"/>
  <c r="C1089" i="192"/>
  <c r="B1089" i="192"/>
  <c r="A1089" i="192"/>
  <c r="C1088" i="192"/>
  <c r="B1088" i="192"/>
  <c r="A1088" i="192"/>
  <c r="C1087" i="192"/>
  <c r="B1087" i="192"/>
  <c r="A1087" i="192"/>
  <c r="C1086" i="192"/>
  <c r="B1086" i="192"/>
  <c r="A1086" i="192"/>
  <c r="C1085" i="192"/>
  <c r="B1085" i="192"/>
  <c r="A1085" i="192"/>
  <c r="C1084" i="192"/>
  <c r="B1084" i="192"/>
  <c r="A1084" i="192"/>
  <c r="C1083" i="192"/>
  <c r="B1083" i="192"/>
  <c r="A1083" i="192"/>
  <c r="C1082" i="192"/>
  <c r="B1082" i="192"/>
  <c r="A1082" i="192"/>
  <c r="C1081" i="192"/>
  <c r="B1081" i="192"/>
  <c r="A1081" i="192"/>
  <c r="C1080" i="192"/>
  <c r="B1080" i="192"/>
  <c r="A1080" i="192"/>
  <c r="C1079" i="192"/>
  <c r="B1079" i="192"/>
  <c r="A1079" i="192"/>
  <c r="C1078" i="192"/>
  <c r="B1078" i="192"/>
  <c r="A1078" i="192"/>
  <c r="C1077" i="192"/>
  <c r="B1077" i="192"/>
  <c r="A1077" i="192"/>
  <c r="C1076" i="192"/>
  <c r="B1076" i="192"/>
  <c r="A1076" i="192"/>
  <c r="C1075" i="192"/>
  <c r="B1075" i="192"/>
  <c r="A1075" i="192"/>
  <c r="C1074" i="192"/>
  <c r="B1074" i="192"/>
  <c r="A1074" i="192"/>
  <c r="C1073" i="192"/>
  <c r="B1073" i="192"/>
  <c r="A1073" i="192"/>
  <c r="C1072" i="192"/>
  <c r="B1072" i="192"/>
  <c r="A1072" i="192"/>
  <c r="C1071" i="192"/>
  <c r="B1071" i="192"/>
  <c r="A1071" i="192"/>
  <c r="C1070" i="192"/>
  <c r="B1070" i="192"/>
  <c r="A1070" i="192"/>
  <c r="C1069" i="192"/>
  <c r="B1069" i="192"/>
  <c r="A1069" i="192"/>
  <c r="C1068" i="192"/>
  <c r="B1068" i="192"/>
  <c r="A1068" i="192"/>
  <c r="C1067" i="192"/>
  <c r="B1067" i="192"/>
  <c r="A1067" i="192"/>
  <c r="C1066" i="192"/>
  <c r="B1066" i="192"/>
  <c r="A1066" i="192"/>
  <c r="C1065" i="192"/>
  <c r="B1065" i="192"/>
  <c r="A1065" i="192"/>
  <c r="C1064" i="192"/>
  <c r="B1064" i="192"/>
  <c r="A1064" i="192"/>
  <c r="C1063" i="192"/>
  <c r="B1063" i="192"/>
  <c r="A1063" i="192"/>
  <c r="C1062" i="192"/>
  <c r="B1062" i="192"/>
  <c r="A1062" i="192"/>
  <c r="C1061" i="192"/>
  <c r="B1061" i="192"/>
  <c r="A1061" i="192"/>
  <c r="C1060" i="192"/>
  <c r="B1060" i="192"/>
  <c r="A1060" i="192"/>
  <c r="C1059" i="192"/>
  <c r="B1059" i="192"/>
  <c r="A1059" i="192"/>
  <c r="C1058" i="192"/>
  <c r="B1058" i="192"/>
  <c r="A1058" i="192"/>
  <c r="C1057" i="192"/>
  <c r="B1057" i="192"/>
  <c r="A1057" i="192"/>
  <c r="C1056" i="192"/>
  <c r="B1056" i="192"/>
  <c r="A1056" i="192"/>
  <c r="C1055" i="192"/>
  <c r="B1055" i="192"/>
  <c r="A1055" i="192"/>
  <c r="C1054" i="192"/>
  <c r="B1054" i="192"/>
  <c r="A1054" i="192"/>
  <c r="C1053" i="192"/>
  <c r="B1053" i="192"/>
  <c r="A1053" i="192"/>
  <c r="C1052" i="192"/>
  <c r="B1052" i="192"/>
  <c r="A1052" i="192"/>
  <c r="C1051" i="192"/>
  <c r="B1051" i="192"/>
  <c r="A1051" i="192"/>
  <c r="C1050" i="192"/>
  <c r="B1050" i="192"/>
  <c r="A1050" i="192"/>
  <c r="C1049" i="192"/>
  <c r="B1049" i="192"/>
  <c r="A1049" i="192"/>
  <c r="C1048" i="192"/>
  <c r="B1048" i="192"/>
  <c r="A1048" i="192"/>
  <c r="C1047" i="192"/>
  <c r="B1047" i="192"/>
  <c r="A1047" i="192"/>
  <c r="C1046" i="192"/>
  <c r="B1046" i="192"/>
  <c r="A1046" i="192"/>
  <c r="C1045" i="192"/>
  <c r="B1045" i="192"/>
  <c r="A1045" i="192"/>
  <c r="C1044" i="192"/>
  <c r="B1044" i="192"/>
  <c r="A1044" i="192"/>
  <c r="C1043" i="192"/>
  <c r="B1043" i="192"/>
  <c r="A1043" i="192"/>
  <c r="C1042" i="192"/>
  <c r="B1042" i="192"/>
  <c r="A1042" i="192"/>
  <c r="C1041" i="192"/>
  <c r="B1041" i="192"/>
  <c r="A1041" i="192"/>
  <c r="C1040" i="192"/>
  <c r="B1040" i="192"/>
  <c r="A1040" i="192"/>
  <c r="C1039" i="192"/>
  <c r="B1039" i="192"/>
  <c r="A1039" i="192"/>
  <c r="C1038" i="192"/>
  <c r="B1038" i="192"/>
  <c r="A1038" i="192"/>
  <c r="C1037" i="192"/>
  <c r="B1037" i="192"/>
  <c r="A1037" i="192"/>
  <c r="C1036" i="192"/>
  <c r="B1036" i="192"/>
  <c r="A1036" i="192"/>
  <c r="C1035" i="192"/>
  <c r="B1035" i="192"/>
  <c r="A1035" i="192"/>
  <c r="C1034" i="192"/>
  <c r="B1034" i="192"/>
  <c r="A1034" i="192"/>
  <c r="C1033" i="192"/>
  <c r="B1033" i="192"/>
  <c r="A1033" i="192"/>
  <c r="C1032" i="192"/>
  <c r="B1032" i="192"/>
  <c r="A1032" i="192"/>
  <c r="C1031" i="192"/>
  <c r="B1031" i="192"/>
  <c r="A1031" i="192"/>
  <c r="C1030" i="192"/>
  <c r="B1030" i="192"/>
  <c r="A1030" i="192"/>
  <c r="C1029" i="192"/>
  <c r="B1029" i="192"/>
  <c r="A1029" i="192"/>
  <c r="C1028" i="192"/>
  <c r="B1028" i="192"/>
  <c r="A1028" i="192"/>
  <c r="C1027" i="192"/>
  <c r="B1027" i="192"/>
  <c r="A1027" i="192"/>
  <c r="C1026" i="192"/>
  <c r="B1026" i="192"/>
  <c r="A1026" i="192"/>
  <c r="C1025" i="192"/>
  <c r="B1025" i="192"/>
  <c r="A1025" i="192"/>
  <c r="C1024" i="192"/>
  <c r="B1024" i="192"/>
  <c r="A1024" i="192"/>
  <c r="C1023" i="192"/>
  <c r="B1023" i="192"/>
  <c r="A1023" i="192"/>
  <c r="C1022" i="192"/>
  <c r="B1022" i="192"/>
  <c r="A1022" i="192"/>
  <c r="C1021" i="192"/>
  <c r="B1021" i="192"/>
  <c r="A1021" i="192"/>
  <c r="C1020" i="192"/>
  <c r="B1020" i="192"/>
  <c r="A1020" i="192"/>
  <c r="C1019" i="192"/>
  <c r="B1019" i="192"/>
  <c r="A1019" i="192"/>
  <c r="C1018" i="192"/>
  <c r="B1018" i="192"/>
  <c r="A1018" i="192"/>
  <c r="C1017" i="192"/>
  <c r="B1017" i="192"/>
  <c r="A1017" i="192"/>
  <c r="C1016" i="192"/>
  <c r="B1016" i="192"/>
  <c r="A1016" i="192"/>
  <c r="C1015" i="192"/>
  <c r="B1015" i="192"/>
  <c r="A1015" i="192"/>
  <c r="C1014" i="192"/>
  <c r="B1014" i="192"/>
  <c r="A1014" i="192"/>
  <c r="C1013" i="192"/>
  <c r="B1013" i="192"/>
  <c r="A1013" i="192"/>
  <c r="C1012" i="192"/>
  <c r="B1012" i="192"/>
  <c r="A1012" i="192"/>
  <c r="C1011" i="192"/>
  <c r="B1011" i="192"/>
  <c r="A1011" i="192"/>
  <c r="C1010" i="192"/>
  <c r="B1010" i="192"/>
  <c r="A1010" i="192"/>
  <c r="C1009" i="192"/>
  <c r="B1009" i="192"/>
  <c r="A1009" i="192"/>
  <c r="C1008" i="192"/>
  <c r="B1008" i="192"/>
  <c r="A1008" i="192"/>
  <c r="C1007" i="192"/>
  <c r="B1007" i="192"/>
  <c r="A1007" i="192"/>
  <c r="C1006" i="192"/>
  <c r="B1006" i="192"/>
  <c r="A1006" i="192"/>
  <c r="C1005" i="192"/>
  <c r="B1005" i="192"/>
  <c r="A1005" i="192"/>
  <c r="C1004" i="192"/>
  <c r="B1004" i="192"/>
  <c r="A1004" i="192"/>
  <c r="C1003" i="192"/>
  <c r="B1003" i="192"/>
  <c r="A1003" i="192"/>
  <c r="C1002" i="192"/>
  <c r="B1002" i="192"/>
  <c r="A1002" i="192"/>
  <c r="C1001" i="192"/>
  <c r="B1001" i="192"/>
  <c r="A1001" i="192"/>
  <c r="C1000" i="192"/>
  <c r="B1000" i="192"/>
  <c r="A1000" i="192"/>
  <c r="C999" i="192"/>
  <c r="B999" i="192"/>
  <c r="A999" i="192"/>
  <c r="C998" i="192"/>
  <c r="B998" i="192"/>
  <c r="A998" i="192"/>
  <c r="C997" i="192"/>
  <c r="B997" i="192"/>
  <c r="A997" i="192"/>
  <c r="C996" i="192"/>
  <c r="B996" i="192"/>
  <c r="A996" i="192"/>
  <c r="C995" i="192"/>
  <c r="B995" i="192"/>
  <c r="A995" i="192"/>
  <c r="C994" i="192"/>
  <c r="B994" i="192"/>
  <c r="A994" i="192"/>
  <c r="C993" i="192"/>
  <c r="B993" i="192"/>
  <c r="A993" i="192"/>
  <c r="C992" i="192"/>
  <c r="B992" i="192"/>
  <c r="A992" i="192"/>
  <c r="C991" i="192"/>
  <c r="B991" i="192"/>
  <c r="A991" i="192"/>
  <c r="C990" i="192"/>
  <c r="B990" i="192"/>
  <c r="A990" i="192"/>
  <c r="C989" i="192"/>
  <c r="B989" i="192"/>
  <c r="A989" i="192"/>
  <c r="C988" i="192"/>
  <c r="B988" i="192"/>
  <c r="A988" i="192"/>
  <c r="C987" i="192"/>
  <c r="B987" i="192"/>
  <c r="A987" i="192"/>
  <c r="C986" i="192"/>
  <c r="B986" i="192"/>
  <c r="A986" i="192"/>
  <c r="C985" i="192"/>
  <c r="B985" i="192"/>
  <c r="A985" i="192"/>
  <c r="C984" i="192"/>
  <c r="B984" i="192"/>
  <c r="A984" i="192"/>
  <c r="C983" i="192"/>
  <c r="B983" i="192"/>
  <c r="A983" i="192"/>
  <c r="C982" i="192"/>
  <c r="B982" i="192"/>
  <c r="A982" i="192"/>
  <c r="C981" i="192"/>
  <c r="B981" i="192"/>
  <c r="A981" i="192"/>
  <c r="C980" i="192"/>
  <c r="B980" i="192"/>
  <c r="A980" i="192"/>
  <c r="C979" i="192"/>
  <c r="B979" i="192"/>
  <c r="A979" i="192"/>
  <c r="C978" i="192"/>
  <c r="B978" i="192"/>
  <c r="A978" i="192"/>
  <c r="C977" i="192"/>
  <c r="B977" i="192"/>
  <c r="A977" i="192"/>
  <c r="C976" i="192"/>
  <c r="B976" i="192"/>
  <c r="A976" i="192"/>
  <c r="C975" i="192"/>
  <c r="B975" i="192"/>
  <c r="A975" i="192"/>
  <c r="C974" i="192"/>
  <c r="B974" i="192"/>
  <c r="A974" i="192"/>
  <c r="C973" i="192"/>
  <c r="B973" i="192"/>
  <c r="A973" i="192"/>
  <c r="C972" i="192"/>
  <c r="B972" i="192"/>
  <c r="A972" i="192"/>
  <c r="C971" i="192"/>
  <c r="B971" i="192"/>
  <c r="A971" i="192"/>
  <c r="C970" i="192"/>
  <c r="B970" i="192"/>
  <c r="A970" i="192"/>
  <c r="C969" i="192"/>
  <c r="B969" i="192"/>
  <c r="A969" i="192"/>
  <c r="C968" i="192"/>
  <c r="B968" i="192"/>
  <c r="A968" i="192"/>
  <c r="C967" i="192"/>
  <c r="B967" i="192"/>
  <c r="A967" i="192"/>
  <c r="C966" i="192"/>
  <c r="B966" i="192"/>
  <c r="A966" i="192"/>
  <c r="C965" i="192"/>
  <c r="B965" i="192"/>
  <c r="A965" i="192"/>
  <c r="C964" i="192"/>
  <c r="B964" i="192"/>
  <c r="A964" i="192"/>
  <c r="C963" i="192"/>
  <c r="B963" i="192"/>
  <c r="A963" i="192"/>
  <c r="C962" i="192"/>
  <c r="B962" i="192"/>
  <c r="A962" i="192"/>
  <c r="C961" i="192"/>
  <c r="B961" i="192"/>
  <c r="A961" i="192"/>
  <c r="C960" i="192"/>
  <c r="B960" i="192"/>
  <c r="A960" i="192"/>
  <c r="C959" i="192"/>
  <c r="B959" i="192"/>
  <c r="A959" i="192"/>
  <c r="C958" i="192"/>
  <c r="B958" i="192"/>
  <c r="A958" i="192"/>
  <c r="C957" i="192"/>
  <c r="B957" i="192"/>
  <c r="A957" i="192"/>
  <c r="C956" i="192"/>
  <c r="B956" i="192"/>
  <c r="A956" i="192"/>
  <c r="C955" i="192"/>
  <c r="B955" i="192"/>
  <c r="A955" i="192"/>
  <c r="C954" i="192"/>
  <c r="B954" i="192"/>
  <c r="A954" i="192"/>
  <c r="C953" i="192"/>
  <c r="B953" i="192"/>
  <c r="A953" i="192"/>
  <c r="C952" i="192"/>
  <c r="B952" i="192"/>
  <c r="A952" i="192"/>
  <c r="C951" i="192"/>
  <c r="B951" i="192"/>
  <c r="A951" i="192"/>
  <c r="C950" i="192"/>
  <c r="B950" i="192"/>
  <c r="A950" i="192"/>
  <c r="C949" i="192"/>
  <c r="B949" i="192"/>
  <c r="A949" i="192"/>
  <c r="C948" i="192"/>
  <c r="B948" i="192"/>
  <c r="A948" i="192"/>
  <c r="C947" i="192"/>
  <c r="B947" i="192"/>
  <c r="A947" i="192"/>
  <c r="C946" i="192"/>
  <c r="B946" i="192"/>
  <c r="A946" i="192"/>
  <c r="C945" i="192"/>
  <c r="B945" i="192"/>
  <c r="A945" i="192"/>
  <c r="C944" i="192"/>
  <c r="B944" i="192"/>
  <c r="A944" i="192"/>
  <c r="C943" i="192"/>
  <c r="B943" i="192"/>
  <c r="A943" i="192"/>
  <c r="C942" i="192"/>
  <c r="B942" i="192"/>
  <c r="A942" i="192"/>
  <c r="C941" i="192"/>
  <c r="B941" i="192"/>
  <c r="A941" i="192"/>
  <c r="C940" i="192"/>
  <c r="B940" i="192"/>
  <c r="A940" i="192"/>
  <c r="C939" i="192"/>
  <c r="B939" i="192"/>
  <c r="A939" i="192"/>
  <c r="C938" i="192"/>
  <c r="B938" i="192"/>
  <c r="A938" i="192"/>
  <c r="C937" i="192"/>
  <c r="B937" i="192"/>
  <c r="A937" i="192"/>
  <c r="C936" i="192"/>
  <c r="B936" i="192"/>
  <c r="A936" i="192"/>
  <c r="C935" i="192"/>
  <c r="B935" i="192"/>
  <c r="A935" i="192"/>
  <c r="C934" i="192"/>
  <c r="B934" i="192"/>
  <c r="A934" i="192"/>
  <c r="C933" i="192"/>
  <c r="B933" i="192"/>
  <c r="A933" i="192"/>
  <c r="C932" i="192"/>
  <c r="B932" i="192"/>
  <c r="A932" i="192"/>
  <c r="C931" i="192"/>
  <c r="B931" i="192"/>
  <c r="A931" i="192"/>
  <c r="C930" i="192"/>
  <c r="B930" i="192"/>
  <c r="A930" i="192"/>
  <c r="C929" i="192"/>
  <c r="B929" i="192"/>
  <c r="A929" i="192"/>
  <c r="C928" i="192"/>
  <c r="B928" i="192"/>
  <c r="A928" i="192"/>
  <c r="C927" i="192"/>
  <c r="B927" i="192"/>
  <c r="A927" i="192"/>
  <c r="C926" i="192"/>
  <c r="B926" i="192"/>
  <c r="A926" i="192"/>
  <c r="C925" i="192"/>
  <c r="B925" i="192"/>
  <c r="A925" i="192"/>
  <c r="C924" i="192"/>
  <c r="B924" i="192"/>
  <c r="A924" i="192"/>
  <c r="C923" i="192"/>
  <c r="B923" i="192"/>
  <c r="A923" i="192"/>
  <c r="C922" i="192"/>
  <c r="B922" i="192"/>
  <c r="A922" i="192"/>
  <c r="C921" i="192"/>
  <c r="B921" i="192"/>
  <c r="A921" i="192"/>
  <c r="C920" i="192"/>
  <c r="B920" i="192"/>
  <c r="A920" i="192"/>
  <c r="C919" i="192"/>
  <c r="B919" i="192"/>
  <c r="A919" i="192"/>
  <c r="C918" i="192"/>
  <c r="B918" i="192"/>
  <c r="A918" i="192"/>
  <c r="C917" i="192"/>
  <c r="B917" i="192"/>
  <c r="A917" i="192"/>
  <c r="C916" i="192"/>
  <c r="B916" i="192"/>
  <c r="A916" i="192"/>
  <c r="C915" i="192"/>
  <c r="B915" i="192"/>
  <c r="A915" i="192"/>
  <c r="C914" i="192"/>
  <c r="B914" i="192"/>
  <c r="A914" i="192"/>
  <c r="C913" i="192"/>
  <c r="B913" i="192"/>
  <c r="A913" i="192"/>
  <c r="C912" i="192"/>
  <c r="B912" i="192"/>
  <c r="A912" i="192"/>
  <c r="C911" i="192"/>
  <c r="B911" i="192"/>
  <c r="A911" i="192"/>
  <c r="C910" i="192"/>
  <c r="B910" i="192"/>
  <c r="A910" i="192"/>
  <c r="C909" i="192"/>
  <c r="B909" i="192"/>
  <c r="A909" i="192"/>
  <c r="C908" i="192"/>
  <c r="B908" i="192"/>
  <c r="A908" i="192"/>
  <c r="C907" i="192"/>
  <c r="B907" i="192"/>
  <c r="A907" i="192"/>
  <c r="C906" i="192"/>
  <c r="B906" i="192"/>
  <c r="A906" i="192"/>
  <c r="C905" i="192"/>
  <c r="B905" i="192"/>
  <c r="A905" i="192"/>
  <c r="C904" i="192"/>
  <c r="B904" i="192"/>
  <c r="A904" i="192"/>
  <c r="C903" i="192"/>
  <c r="B903" i="192"/>
  <c r="A903" i="192"/>
  <c r="C902" i="192"/>
  <c r="B902" i="192"/>
  <c r="A902" i="192"/>
  <c r="C901" i="192"/>
  <c r="B901" i="192"/>
  <c r="A901" i="192"/>
  <c r="C900" i="192"/>
  <c r="B900" i="192"/>
  <c r="A900" i="192"/>
  <c r="C899" i="192"/>
  <c r="B899" i="192"/>
  <c r="A899" i="192"/>
  <c r="C898" i="192"/>
  <c r="B898" i="192"/>
  <c r="A898" i="192"/>
  <c r="C897" i="192"/>
  <c r="B897" i="192"/>
  <c r="A897" i="192"/>
  <c r="C896" i="192"/>
  <c r="B896" i="192"/>
  <c r="A896" i="192"/>
  <c r="C895" i="192"/>
  <c r="B895" i="192"/>
  <c r="A895" i="192"/>
  <c r="C894" i="192"/>
  <c r="B894" i="192"/>
  <c r="A894" i="192"/>
  <c r="C893" i="192"/>
  <c r="B893" i="192"/>
  <c r="A893" i="192"/>
  <c r="C892" i="192"/>
  <c r="B892" i="192"/>
  <c r="A892" i="192"/>
  <c r="C891" i="192"/>
  <c r="B891" i="192"/>
  <c r="A891" i="192"/>
  <c r="C890" i="192"/>
  <c r="B890" i="192"/>
  <c r="A890" i="192"/>
  <c r="C889" i="192"/>
  <c r="B889" i="192"/>
  <c r="A889" i="192"/>
  <c r="C888" i="192"/>
  <c r="B888" i="192"/>
  <c r="A888" i="192"/>
  <c r="C887" i="192"/>
  <c r="B887" i="192"/>
  <c r="A887" i="192"/>
  <c r="C886" i="192"/>
  <c r="B886" i="192"/>
  <c r="A886" i="192"/>
  <c r="C885" i="192"/>
  <c r="B885" i="192"/>
  <c r="A885" i="192"/>
  <c r="C884" i="192"/>
  <c r="B884" i="192"/>
  <c r="A884" i="192"/>
  <c r="C883" i="192"/>
  <c r="B883" i="192"/>
  <c r="A883" i="192"/>
  <c r="C882" i="192"/>
  <c r="B882" i="192"/>
  <c r="A882" i="192"/>
  <c r="C881" i="192"/>
  <c r="B881" i="192"/>
  <c r="A881" i="192"/>
  <c r="C880" i="192"/>
  <c r="B880" i="192"/>
  <c r="A880" i="192"/>
  <c r="C879" i="192"/>
  <c r="B879" i="192"/>
  <c r="A879" i="192"/>
  <c r="C878" i="192"/>
  <c r="B878" i="192"/>
  <c r="A878" i="192"/>
  <c r="C877" i="192"/>
  <c r="B877" i="192"/>
  <c r="A877" i="192"/>
  <c r="C876" i="192"/>
  <c r="B876" i="192"/>
  <c r="A876" i="192"/>
  <c r="C875" i="192"/>
  <c r="B875" i="192"/>
  <c r="A875" i="192"/>
  <c r="C874" i="192"/>
  <c r="B874" i="192"/>
  <c r="A874" i="192"/>
  <c r="C873" i="192"/>
  <c r="B873" i="192"/>
  <c r="A873" i="192"/>
  <c r="C872" i="192"/>
  <c r="B872" i="192"/>
  <c r="A872" i="192"/>
  <c r="C871" i="192"/>
  <c r="B871" i="192"/>
  <c r="A871" i="192"/>
  <c r="C870" i="192"/>
  <c r="B870" i="192"/>
  <c r="A870" i="192"/>
  <c r="C869" i="192"/>
  <c r="B869" i="192"/>
  <c r="A869" i="192"/>
  <c r="C868" i="192"/>
  <c r="B868" i="192"/>
  <c r="A868" i="192"/>
  <c r="C867" i="192"/>
  <c r="B867" i="192"/>
  <c r="A867" i="192"/>
  <c r="C866" i="192"/>
  <c r="B866" i="192"/>
  <c r="A866" i="192"/>
  <c r="C865" i="192"/>
  <c r="B865" i="192"/>
  <c r="A865" i="192"/>
  <c r="C864" i="192"/>
  <c r="B864" i="192"/>
  <c r="A864" i="192"/>
  <c r="C863" i="192"/>
  <c r="B863" i="192"/>
  <c r="A863" i="192"/>
  <c r="C862" i="192"/>
  <c r="B862" i="192"/>
  <c r="A862" i="192"/>
  <c r="C861" i="192"/>
  <c r="B861" i="192"/>
  <c r="A861" i="192"/>
  <c r="C860" i="192"/>
  <c r="B860" i="192"/>
  <c r="A860" i="192"/>
  <c r="C859" i="192"/>
  <c r="B859" i="192"/>
  <c r="A859" i="192"/>
  <c r="C858" i="192"/>
  <c r="B858" i="192"/>
  <c r="A858" i="192"/>
  <c r="C857" i="192"/>
  <c r="B857" i="192"/>
  <c r="A857" i="192"/>
  <c r="C856" i="192"/>
  <c r="B856" i="192"/>
  <c r="A856" i="192"/>
  <c r="C855" i="192"/>
  <c r="B855" i="192"/>
  <c r="A855" i="192"/>
  <c r="C854" i="192"/>
  <c r="B854" i="192"/>
  <c r="A854" i="192"/>
  <c r="C853" i="192"/>
  <c r="B853" i="192"/>
  <c r="A853" i="192"/>
  <c r="C852" i="192"/>
  <c r="B852" i="192"/>
  <c r="A852" i="192"/>
  <c r="C851" i="192"/>
  <c r="B851" i="192"/>
  <c r="A851" i="192"/>
  <c r="C850" i="192"/>
  <c r="B850" i="192"/>
  <c r="A850" i="192"/>
  <c r="C849" i="192"/>
  <c r="B849" i="192"/>
  <c r="A849" i="192"/>
  <c r="C848" i="192"/>
  <c r="B848" i="192"/>
  <c r="A848" i="192"/>
  <c r="C847" i="192"/>
  <c r="B847" i="192"/>
  <c r="A847" i="192"/>
  <c r="C846" i="192"/>
  <c r="B846" i="192"/>
  <c r="A846" i="192"/>
  <c r="C845" i="192"/>
  <c r="B845" i="192"/>
  <c r="A845" i="192"/>
  <c r="C844" i="192"/>
  <c r="B844" i="192"/>
  <c r="A844" i="192"/>
  <c r="C843" i="192"/>
  <c r="B843" i="192"/>
  <c r="A843" i="192"/>
  <c r="C842" i="192"/>
  <c r="B842" i="192"/>
  <c r="A842" i="192"/>
  <c r="C841" i="192"/>
  <c r="B841" i="192"/>
  <c r="A841" i="192"/>
  <c r="C840" i="192"/>
  <c r="B840" i="192"/>
  <c r="A840" i="192"/>
  <c r="C839" i="192"/>
  <c r="B839" i="192"/>
  <c r="A839" i="192"/>
  <c r="C838" i="192"/>
  <c r="B838" i="192"/>
  <c r="A838" i="192"/>
  <c r="J7" i="192"/>
  <c r="I7" i="192"/>
  <c r="K25" i="132" s="1"/>
  <c r="J6" i="192"/>
  <c r="J8" i="192" s="1"/>
  <c r="I6" i="192"/>
  <c r="G25" i="132" s="1"/>
  <c r="C25" i="132" s="1"/>
  <c r="G24" i="132" l="1"/>
  <c r="I29" i="132"/>
  <c r="I24" i="132" s="1"/>
  <c r="C29" i="132"/>
  <c r="H29" i="132"/>
  <c r="J8" i="195"/>
  <c r="I8" i="195" s="1"/>
  <c r="H27" i="132"/>
  <c r="H26" i="132"/>
  <c r="C28" i="132"/>
  <c r="M29" i="132"/>
  <c r="M24" i="132" s="1"/>
  <c r="I8" i="192"/>
  <c r="E29" i="132" l="1"/>
  <c r="E24" i="132" s="1"/>
  <c r="C24" i="132"/>
  <c r="H28" i="132"/>
  <c r="D28" i="132"/>
  <c r="E28" i="132" s="1"/>
  <c r="H25" i="132"/>
  <c r="I25" i="132" s="1"/>
  <c r="D25" i="132"/>
  <c r="E25" i="132" s="1"/>
  <c r="M101" i="132"/>
  <c r="K101" i="132"/>
  <c r="L101" i="132" s="1"/>
  <c r="I101" i="132"/>
  <c r="G101" i="132"/>
  <c r="H101" i="132" s="1"/>
  <c r="E101" i="132"/>
  <c r="C101" i="132"/>
  <c r="D101" i="132" s="1"/>
  <c r="M94" i="132"/>
  <c r="K94" i="132"/>
  <c r="L94" i="132" s="1"/>
  <c r="I94" i="132"/>
  <c r="G94" i="132"/>
  <c r="H94" i="132" s="1"/>
  <c r="E94" i="132"/>
  <c r="C94" i="132"/>
  <c r="D94" i="132" s="1"/>
  <c r="M87" i="132"/>
  <c r="K87" i="132"/>
  <c r="L87" i="132" s="1"/>
  <c r="I87" i="132"/>
  <c r="G87" i="132"/>
  <c r="H87" i="132" s="1"/>
  <c r="E87" i="132"/>
  <c r="C87" i="132"/>
  <c r="D87" i="132" s="1"/>
  <c r="M80" i="132"/>
  <c r="K80" i="132"/>
  <c r="L80" i="132" s="1"/>
  <c r="I80" i="132"/>
  <c r="G80" i="132"/>
  <c r="H80" i="132" s="1"/>
  <c r="E80" i="132"/>
  <c r="C80" i="132"/>
  <c r="D80" i="132" s="1"/>
  <c r="M73" i="132"/>
  <c r="K73" i="132"/>
  <c r="L73" i="132" s="1"/>
  <c r="I73" i="132"/>
  <c r="G73" i="132"/>
  <c r="H73" i="132" s="1"/>
  <c r="E73" i="132"/>
  <c r="C73" i="132"/>
  <c r="D73" i="132" s="1"/>
  <c r="M66" i="132"/>
  <c r="K66" i="132"/>
  <c r="L66" i="132" s="1"/>
  <c r="I66" i="132"/>
  <c r="G66" i="132"/>
  <c r="H66" i="132" s="1"/>
  <c r="E66" i="132"/>
  <c r="C66" i="132"/>
  <c r="D66" i="132" s="1"/>
  <c r="M59" i="132"/>
  <c r="K59" i="132"/>
  <c r="L59" i="132" s="1"/>
  <c r="I59" i="132"/>
  <c r="G59" i="132"/>
  <c r="H59" i="132" s="1"/>
  <c r="E59" i="132"/>
  <c r="C59" i="132"/>
  <c r="D59" i="132" s="1"/>
  <c r="M52" i="132"/>
  <c r="K52" i="132"/>
  <c r="L52" i="132" s="1"/>
  <c r="I52" i="132"/>
  <c r="G52" i="132"/>
  <c r="H52" i="132" s="1"/>
  <c r="E52" i="132"/>
  <c r="C52" i="132"/>
  <c r="D52" i="132" s="1"/>
  <c r="L45" i="132"/>
  <c r="H45" i="132"/>
  <c r="K38" i="132"/>
  <c r="L31" i="132"/>
  <c r="L24" i="132"/>
  <c r="M26" i="132"/>
  <c r="I26" i="132"/>
  <c r="E26" i="132"/>
  <c r="M25" i="132"/>
  <c r="C1941" i="191"/>
  <c r="B1941" i="191"/>
  <c r="A1941" i="191"/>
  <c r="C1940" i="191"/>
  <c r="B1940" i="191"/>
  <c r="A1940" i="191"/>
  <c r="C1939" i="191"/>
  <c r="B1939" i="191"/>
  <c r="A1939" i="191"/>
  <c r="C1938" i="191"/>
  <c r="B1938" i="191"/>
  <c r="A1938" i="191"/>
  <c r="C1937" i="191"/>
  <c r="B1937" i="191"/>
  <c r="A1937" i="191"/>
  <c r="C1936" i="191"/>
  <c r="B1936" i="191"/>
  <c r="A1936" i="191"/>
  <c r="C1935" i="191"/>
  <c r="B1935" i="191"/>
  <c r="A1935" i="191"/>
  <c r="C1934" i="191"/>
  <c r="B1934" i="191"/>
  <c r="A1934" i="191"/>
  <c r="C1933" i="191"/>
  <c r="B1933" i="191"/>
  <c r="A1933" i="191"/>
  <c r="C1932" i="191"/>
  <c r="B1932" i="191"/>
  <c r="A1932" i="191"/>
  <c r="C1931" i="191"/>
  <c r="B1931" i="191"/>
  <c r="A1931" i="191"/>
  <c r="C1930" i="191"/>
  <c r="B1930" i="191"/>
  <c r="A1930" i="191"/>
  <c r="C1929" i="191"/>
  <c r="B1929" i="191"/>
  <c r="A1929" i="191"/>
  <c r="C1928" i="191"/>
  <c r="B1928" i="191"/>
  <c r="A1928" i="191"/>
  <c r="C1927" i="191"/>
  <c r="B1927" i="191"/>
  <c r="A1927" i="191"/>
  <c r="C1926" i="191"/>
  <c r="B1926" i="191"/>
  <c r="A1926" i="191"/>
  <c r="C1925" i="191"/>
  <c r="B1925" i="191"/>
  <c r="A1925" i="191"/>
  <c r="C1924" i="191"/>
  <c r="B1924" i="191"/>
  <c r="A1924" i="191"/>
  <c r="C1923" i="191"/>
  <c r="B1923" i="191"/>
  <c r="A1923" i="191"/>
  <c r="C1922" i="191"/>
  <c r="B1922" i="191"/>
  <c r="A1922" i="191"/>
  <c r="C1921" i="191"/>
  <c r="B1921" i="191"/>
  <c r="A1921" i="191"/>
  <c r="C1920" i="191"/>
  <c r="B1920" i="191"/>
  <c r="A1920" i="191"/>
  <c r="C1919" i="191"/>
  <c r="B1919" i="191"/>
  <c r="A1919" i="191"/>
  <c r="C1918" i="191"/>
  <c r="B1918" i="191"/>
  <c r="A1918" i="191"/>
  <c r="C1917" i="191"/>
  <c r="B1917" i="191"/>
  <c r="A1917" i="191"/>
  <c r="C1916" i="191"/>
  <c r="B1916" i="191"/>
  <c r="A1916" i="191"/>
  <c r="C1915" i="191"/>
  <c r="B1915" i="191"/>
  <c r="A1915" i="191"/>
  <c r="C1914" i="191"/>
  <c r="B1914" i="191"/>
  <c r="A1914" i="191"/>
  <c r="C1913" i="191"/>
  <c r="B1913" i="191"/>
  <c r="A1913" i="191"/>
  <c r="C1912" i="191"/>
  <c r="B1912" i="191"/>
  <c r="A1912" i="191"/>
  <c r="C1911" i="191"/>
  <c r="B1911" i="191"/>
  <c r="A1911" i="191"/>
  <c r="C1910" i="191"/>
  <c r="B1910" i="191"/>
  <c r="A1910" i="191"/>
  <c r="C1909" i="191"/>
  <c r="B1909" i="191"/>
  <c r="A1909" i="191"/>
  <c r="C1908" i="191"/>
  <c r="B1908" i="191"/>
  <c r="A1908" i="191"/>
  <c r="C1907" i="191"/>
  <c r="B1907" i="191"/>
  <c r="A1907" i="191"/>
  <c r="C1906" i="191"/>
  <c r="B1906" i="191"/>
  <c r="A1906" i="191"/>
  <c r="C1905" i="191"/>
  <c r="B1905" i="191"/>
  <c r="A1905" i="191"/>
  <c r="C1904" i="191"/>
  <c r="B1904" i="191"/>
  <c r="A1904" i="191"/>
  <c r="C1903" i="191"/>
  <c r="B1903" i="191"/>
  <c r="A1903" i="191"/>
  <c r="C1902" i="191"/>
  <c r="B1902" i="191"/>
  <c r="A1902" i="191"/>
  <c r="C1901" i="191"/>
  <c r="B1901" i="191"/>
  <c r="A1901" i="191"/>
  <c r="C1900" i="191"/>
  <c r="B1900" i="191"/>
  <c r="A1900" i="191"/>
  <c r="C1899" i="191"/>
  <c r="B1899" i="191"/>
  <c r="A1899" i="191"/>
  <c r="C1898" i="191"/>
  <c r="B1898" i="191"/>
  <c r="A1898" i="191"/>
  <c r="C1897" i="191"/>
  <c r="B1897" i="191"/>
  <c r="A1897" i="191"/>
  <c r="C1896" i="191"/>
  <c r="B1896" i="191"/>
  <c r="A1896" i="191"/>
  <c r="C1895" i="191"/>
  <c r="B1895" i="191"/>
  <c r="A1895" i="191"/>
  <c r="C1894" i="191"/>
  <c r="B1894" i="191"/>
  <c r="A1894" i="191"/>
  <c r="C1893" i="191"/>
  <c r="B1893" i="191"/>
  <c r="A1893" i="191"/>
  <c r="C1892" i="191"/>
  <c r="B1892" i="191"/>
  <c r="A1892" i="191"/>
  <c r="C1891" i="191"/>
  <c r="B1891" i="191"/>
  <c r="A1891" i="191"/>
  <c r="C1890" i="191"/>
  <c r="B1890" i="191"/>
  <c r="A1890" i="191"/>
  <c r="C1889" i="191"/>
  <c r="B1889" i="191"/>
  <c r="A1889" i="191"/>
  <c r="C1888" i="191"/>
  <c r="B1888" i="191"/>
  <c r="A1888" i="191"/>
  <c r="C1887" i="191"/>
  <c r="B1887" i="191"/>
  <c r="A1887" i="191"/>
  <c r="C1886" i="191"/>
  <c r="B1886" i="191"/>
  <c r="A1886" i="191"/>
  <c r="C1885" i="191"/>
  <c r="B1885" i="191"/>
  <c r="A1885" i="191"/>
  <c r="C1884" i="191"/>
  <c r="B1884" i="191"/>
  <c r="A1884" i="191"/>
  <c r="C1883" i="191"/>
  <c r="B1883" i="191"/>
  <c r="A1883" i="191"/>
  <c r="C1882" i="191"/>
  <c r="B1882" i="191"/>
  <c r="A1882" i="191"/>
  <c r="C1881" i="191"/>
  <c r="B1881" i="191"/>
  <c r="A1881" i="191"/>
  <c r="C1880" i="191"/>
  <c r="B1880" i="191"/>
  <c r="A1880" i="191"/>
  <c r="C1879" i="191"/>
  <c r="B1879" i="191"/>
  <c r="A1879" i="191"/>
  <c r="C1878" i="191"/>
  <c r="B1878" i="191"/>
  <c r="A1878" i="191"/>
  <c r="C1877" i="191"/>
  <c r="B1877" i="191"/>
  <c r="A1877" i="191"/>
  <c r="C1876" i="191"/>
  <c r="B1876" i="191"/>
  <c r="A1876" i="191"/>
  <c r="C1875" i="191"/>
  <c r="B1875" i="191"/>
  <c r="A1875" i="191"/>
  <c r="C1874" i="191"/>
  <c r="B1874" i="191"/>
  <c r="A1874" i="191"/>
  <c r="C1873" i="191"/>
  <c r="B1873" i="191"/>
  <c r="A1873" i="191"/>
  <c r="C1872" i="191"/>
  <c r="B1872" i="191"/>
  <c r="A1872" i="191"/>
  <c r="C1871" i="191"/>
  <c r="B1871" i="191"/>
  <c r="A1871" i="191"/>
  <c r="C1870" i="191"/>
  <c r="B1870" i="191"/>
  <c r="A1870" i="191"/>
  <c r="C1869" i="191"/>
  <c r="B1869" i="191"/>
  <c r="A1869" i="191"/>
  <c r="C1868" i="191"/>
  <c r="B1868" i="191"/>
  <c r="A1868" i="191"/>
  <c r="C1867" i="191"/>
  <c r="B1867" i="191"/>
  <c r="A1867" i="191"/>
  <c r="C1866" i="191"/>
  <c r="B1866" i="191"/>
  <c r="A1866" i="191"/>
  <c r="C1865" i="191"/>
  <c r="B1865" i="191"/>
  <c r="A1865" i="191"/>
  <c r="C1864" i="191"/>
  <c r="B1864" i="191"/>
  <c r="A1864" i="191"/>
  <c r="C1863" i="191"/>
  <c r="B1863" i="191"/>
  <c r="A1863" i="191"/>
  <c r="C1862" i="191"/>
  <c r="B1862" i="191"/>
  <c r="A1862" i="191"/>
  <c r="C1861" i="191"/>
  <c r="B1861" i="191"/>
  <c r="A1861" i="191"/>
  <c r="C1860" i="191"/>
  <c r="B1860" i="191"/>
  <c r="A1860" i="191"/>
  <c r="C1859" i="191"/>
  <c r="B1859" i="191"/>
  <c r="A1859" i="191"/>
  <c r="C1858" i="191"/>
  <c r="B1858" i="191"/>
  <c r="A1858" i="191"/>
  <c r="C1857" i="191"/>
  <c r="B1857" i="191"/>
  <c r="A1857" i="191"/>
  <c r="C1856" i="191"/>
  <c r="B1856" i="191"/>
  <c r="A1856" i="191"/>
  <c r="C1855" i="191"/>
  <c r="B1855" i="191"/>
  <c r="A1855" i="191"/>
  <c r="C1854" i="191"/>
  <c r="B1854" i="191"/>
  <c r="A1854" i="191"/>
  <c r="C1853" i="191"/>
  <c r="B1853" i="191"/>
  <c r="A1853" i="191"/>
  <c r="C1852" i="191"/>
  <c r="B1852" i="191"/>
  <c r="A1852" i="191"/>
  <c r="C1851" i="191"/>
  <c r="B1851" i="191"/>
  <c r="A1851" i="191"/>
  <c r="C1850" i="191"/>
  <c r="B1850" i="191"/>
  <c r="A1850" i="191"/>
  <c r="C1849" i="191"/>
  <c r="B1849" i="191"/>
  <c r="A1849" i="191"/>
  <c r="C1848" i="191"/>
  <c r="B1848" i="191"/>
  <c r="A1848" i="191"/>
  <c r="C1847" i="191"/>
  <c r="B1847" i="191"/>
  <c r="A1847" i="191"/>
  <c r="C1846" i="191"/>
  <c r="B1846" i="191"/>
  <c r="A1846" i="191"/>
  <c r="C1845" i="191"/>
  <c r="B1845" i="191"/>
  <c r="A1845" i="191"/>
  <c r="C1844" i="191"/>
  <c r="B1844" i="191"/>
  <c r="A1844" i="191"/>
  <c r="C1843" i="191"/>
  <c r="B1843" i="191"/>
  <c r="A1843" i="191"/>
  <c r="C1842" i="191"/>
  <c r="B1842" i="191"/>
  <c r="A1842" i="191"/>
  <c r="C1841" i="191"/>
  <c r="B1841" i="191"/>
  <c r="A1841" i="191"/>
  <c r="C1840" i="191"/>
  <c r="B1840" i="191"/>
  <c r="A1840" i="191"/>
  <c r="C1839" i="191"/>
  <c r="B1839" i="191"/>
  <c r="A1839" i="191"/>
  <c r="C1838" i="191"/>
  <c r="B1838" i="191"/>
  <c r="A1838" i="191"/>
  <c r="C1837" i="191"/>
  <c r="B1837" i="191"/>
  <c r="A1837" i="191"/>
  <c r="C1836" i="191"/>
  <c r="B1836" i="191"/>
  <c r="A1836" i="191"/>
  <c r="C1835" i="191"/>
  <c r="B1835" i="191"/>
  <c r="A1835" i="191"/>
  <c r="C1834" i="191"/>
  <c r="B1834" i="191"/>
  <c r="A1834" i="191"/>
  <c r="C1833" i="191"/>
  <c r="B1833" i="191"/>
  <c r="A1833" i="191"/>
  <c r="C1832" i="191"/>
  <c r="B1832" i="191"/>
  <c r="A1832" i="191"/>
  <c r="C1831" i="191"/>
  <c r="B1831" i="191"/>
  <c r="A1831" i="191"/>
  <c r="C1830" i="191"/>
  <c r="B1830" i="191"/>
  <c r="A1830" i="191"/>
  <c r="C1829" i="191"/>
  <c r="B1829" i="191"/>
  <c r="A1829" i="191"/>
  <c r="C1828" i="191"/>
  <c r="B1828" i="191"/>
  <c r="A1828" i="191"/>
  <c r="C1827" i="191"/>
  <c r="B1827" i="191"/>
  <c r="A1827" i="191"/>
  <c r="C1826" i="191"/>
  <c r="B1826" i="191"/>
  <c r="A1826" i="191"/>
  <c r="C1825" i="191"/>
  <c r="B1825" i="191"/>
  <c r="A1825" i="191"/>
  <c r="C1824" i="191"/>
  <c r="B1824" i="191"/>
  <c r="A1824" i="191"/>
  <c r="C1823" i="191"/>
  <c r="B1823" i="191"/>
  <c r="A1823" i="191"/>
  <c r="C1822" i="191"/>
  <c r="B1822" i="191"/>
  <c r="A1822" i="191"/>
  <c r="C1821" i="191"/>
  <c r="B1821" i="191"/>
  <c r="A1821" i="191"/>
  <c r="C1820" i="191"/>
  <c r="B1820" i="191"/>
  <c r="A1820" i="191"/>
  <c r="C1819" i="191"/>
  <c r="B1819" i="191"/>
  <c r="A1819" i="191"/>
  <c r="C1818" i="191"/>
  <c r="B1818" i="191"/>
  <c r="A1818" i="191"/>
  <c r="C1817" i="191"/>
  <c r="B1817" i="191"/>
  <c r="A1817" i="191"/>
  <c r="C1816" i="191"/>
  <c r="B1816" i="191"/>
  <c r="A1816" i="191"/>
  <c r="C1815" i="191"/>
  <c r="B1815" i="191"/>
  <c r="A1815" i="191"/>
  <c r="C1814" i="191"/>
  <c r="B1814" i="191"/>
  <c r="A1814" i="191"/>
  <c r="C1813" i="191"/>
  <c r="B1813" i="191"/>
  <c r="A1813" i="191"/>
  <c r="C1812" i="191"/>
  <c r="B1812" i="191"/>
  <c r="A1812" i="191"/>
  <c r="C1811" i="191"/>
  <c r="B1811" i="191"/>
  <c r="A1811" i="191"/>
  <c r="C1810" i="191"/>
  <c r="B1810" i="191"/>
  <c r="A1810" i="191"/>
  <c r="C1809" i="191"/>
  <c r="B1809" i="191"/>
  <c r="A1809" i="191"/>
  <c r="C1808" i="191"/>
  <c r="B1808" i="191"/>
  <c r="A1808" i="191"/>
  <c r="C1807" i="191"/>
  <c r="B1807" i="191"/>
  <c r="A1807" i="191"/>
  <c r="C1806" i="191"/>
  <c r="B1806" i="191"/>
  <c r="A1806" i="191"/>
  <c r="C1805" i="191"/>
  <c r="B1805" i="191"/>
  <c r="A1805" i="191"/>
  <c r="C1804" i="191"/>
  <c r="B1804" i="191"/>
  <c r="A1804" i="191"/>
  <c r="C1803" i="191"/>
  <c r="B1803" i="191"/>
  <c r="A1803" i="191"/>
  <c r="C1802" i="191"/>
  <c r="B1802" i="191"/>
  <c r="A1802" i="191"/>
  <c r="C1801" i="191"/>
  <c r="B1801" i="191"/>
  <c r="A1801" i="191"/>
  <c r="C1800" i="191"/>
  <c r="B1800" i="191"/>
  <c r="A1800" i="191"/>
  <c r="C1799" i="191"/>
  <c r="B1799" i="191"/>
  <c r="A1799" i="191"/>
  <c r="C1798" i="191"/>
  <c r="B1798" i="191"/>
  <c r="A1798" i="191"/>
  <c r="C1797" i="191"/>
  <c r="B1797" i="191"/>
  <c r="A1797" i="191"/>
  <c r="C1796" i="191"/>
  <c r="B1796" i="191"/>
  <c r="A1796" i="191"/>
  <c r="C1795" i="191"/>
  <c r="B1795" i="191"/>
  <c r="A1795" i="191"/>
  <c r="C1794" i="191"/>
  <c r="B1794" i="191"/>
  <c r="A1794" i="191"/>
  <c r="C1793" i="191"/>
  <c r="B1793" i="191"/>
  <c r="A1793" i="191"/>
  <c r="C1792" i="191"/>
  <c r="B1792" i="191"/>
  <c r="A1792" i="191"/>
  <c r="C1791" i="191"/>
  <c r="B1791" i="191"/>
  <c r="A1791" i="191"/>
  <c r="C1790" i="191"/>
  <c r="B1790" i="191"/>
  <c r="A1790" i="191"/>
  <c r="C1789" i="191"/>
  <c r="B1789" i="191"/>
  <c r="A1789" i="191"/>
  <c r="C1788" i="191"/>
  <c r="B1788" i="191"/>
  <c r="A1788" i="191"/>
  <c r="C1787" i="191"/>
  <c r="B1787" i="191"/>
  <c r="A1787" i="191"/>
  <c r="C1786" i="191"/>
  <c r="B1786" i="191"/>
  <c r="A1786" i="191"/>
  <c r="C1785" i="191"/>
  <c r="B1785" i="191"/>
  <c r="A1785" i="191"/>
  <c r="C1784" i="191"/>
  <c r="B1784" i="191"/>
  <c r="A1784" i="191"/>
  <c r="C1783" i="191"/>
  <c r="B1783" i="191"/>
  <c r="A1783" i="191"/>
  <c r="C1782" i="191"/>
  <c r="B1782" i="191"/>
  <c r="A1782" i="191"/>
  <c r="C1781" i="191"/>
  <c r="B1781" i="191"/>
  <c r="A1781" i="191"/>
  <c r="C1780" i="191"/>
  <c r="B1780" i="191"/>
  <c r="A1780" i="191"/>
  <c r="C1779" i="191"/>
  <c r="B1779" i="191"/>
  <c r="A1779" i="191"/>
  <c r="C1778" i="191"/>
  <c r="B1778" i="191"/>
  <c r="A1778" i="191"/>
  <c r="C1777" i="191"/>
  <c r="B1777" i="191"/>
  <c r="A1777" i="191"/>
  <c r="C1776" i="191"/>
  <c r="B1776" i="191"/>
  <c r="A1776" i="191"/>
  <c r="C1775" i="191"/>
  <c r="B1775" i="191"/>
  <c r="A1775" i="191"/>
  <c r="C1774" i="191"/>
  <c r="B1774" i="191"/>
  <c r="A1774" i="191"/>
  <c r="C1773" i="191"/>
  <c r="B1773" i="191"/>
  <c r="A1773" i="191"/>
  <c r="C1772" i="191"/>
  <c r="B1772" i="191"/>
  <c r="A1772" i="191"/>
  <c r="C1771" i="191"/>
  <c r="B1771" i="191"/>
  <c r="A1771" i="191"/>
  <c r="C1770" i="191"/>
  <c r="B1770" i="191"/>
  <c r="A1770" i="191"/>
  <c r="C1769" i="191"/>
  <c r="B1769" i="191"/>
  <c r="A1769" i="191"/>
  <c r="C1768" i="191"/>
  <c r="B1768" i="191"/>
  <c r="A1768" i="191"/>
  <c r="C1767" i="191"/>
  <c r="B1767" i="191"/>
  <c r="A1767" i="191"/>
  <c r="C1766" i="191"/>
  <c r="B1766" i="191"/>
  <c r="A1766" i="191"/>
  <c r="C1765" i="191"/>
  <c r="B1765" i="191"/>
  <c r="A1765" i="191"/>
  <c r="C1764" i="191"/>
  <c r="B1764" i="191"/>
  <c r="A1764" i="191"/>
  <c r="C1763" i="191"/>
  <c r="B1763" i="191"/>
  <c r="A1763" i="191"/>
  <c r="C1762" i="191"/>
  <c r="B1762" i="191"/>
  <c r="A1762" i="191"/>
  <c r="C1761" i="191"/>
  <c r="B1761" i="191"/>
  <c r="A1761" i="191"/>
  <c r="C1760" i="191"/>
  <c r="B1760" i="191"/>
  <c r="A1760" i="191"/>
  <c r="C1759" i="191"/>
  <c r="B1759" i="191"/>
  <c r="A1759" i="191"/>
  <c r="C1758" i="191"/>
  <c r="B1758" i="191"/>
  <c r="A1758" i="191"/>
  <c r="C1757" i="191"/>
  <c r="B1757" i="191"/>
  <c r="A1757" i="191"/>
  <c r="C1756" i="191"/>
  <c r="B1756" i="191"/>
  <c r="A1756" i="191"/>
  <c r="C1755" i="191"/>
  <c r="B1755" i="191"/>
  <c r="A1755" i="191"/>
  <c r="C1754" i="191"/>
  <c r="B1754" i="191"/>
  <c r="A1754" i="191"/>
  <c r="C1753" i="191"/>
  <c r="B1753" i="191"/>
  <c r="A1753" i="191"/>
  <c r="C1752" i="191"/>
  <c r="B1752" i="191"/>
  <c r="A1752" i="191"/>
  <c r="C1751" i="191"/>
  <c r="B1751" i="191"/>
  <c r="A1751" i="191"/>
  <c r="C1750" i="191"/>
  <c r="B1750" i="191"/>
  <c r="A1750" i="191"/>
  <c r="C1749" i="191"/>
  <c r="B1749" i="191"/>
  <c r="A1749" i="191"/>
  <c r="C1748" i="191"/>
  <c r="B1748" i="191"/>
  <c r="A1748" i="191"/>
  <c r="C1747" i="191"/>
  <c r="B1747" i="191"/>
  <c r="A1747" i="191"/>
  <c r="C1746" i="191"/>
  <c r="B1746" i="191"/>
  <c r="A1746" i="191"/>
  <c r="C1745" i="191"/>
  <c r="B1745" i="191"/>
  <c r="A1745" i="191"/>
  <c r="C1744" i="191"/>
  <c r="B1744" i="191"/>
  <c r="A1744" i="191"/>
  <c r="C1743" i="191"/>
  <c r="B1743" i="191"/>
  <c r="A1743" i="191"/>
  <c r="C1742" i="191"/>
  <c r="B1742" i="191"/>
  <c r="A1742" i="191"/>
  <c r="C1741" i="191"/>
  <c r="B1741" i="191"/>
  <c r="A1741" i="191"/>
  <c r="C1740" i="191"/>
  <c r="B1740" i="191"/>
  <c r="A1740" i="191"/>
  <c r="C1739" i="191"/>
  <c r="B1739" i="191"/>
  <c r="A1739" i="191"/>
  <c r="C1738" i="191"/>
  <c r="B1738" i="191"/>
  <c r="A1738" i="191"/>
  <c r="C1737" i="191"/>
  <c r="B1737" i="191"/>
  <c r="A1737" i="191"/>
  <c r="C1736" i="191"/>
  <c r="B1736" i="191"/>
  <c r="A1736" i="191"/>
  <c r="C1735" i="191"/>
  <c r="B1735" i="191"/>
  <c r="A1735" i="191"/>
  <c r="C1734" i="191"/>
  <c r="B1734" i="191"/>
  <c r="A1734" i="191"/>
  <c r="C1733" i="191"/>
  <c r="B1733" i="191"/>
  <c r="A1733" i="191"/>
  <c r="C1732" i="191"/>
  <c r="B1732" i="191"/>
  <c r="A1732" i="191"/>
  <c r="C1731" i="191"/>
  <c r="B1731" i="191"/>
  <c r="A1731" i="191"/>
  <c r="C1730" i="191"/>
  <c r="B1730" i="191"/>
  <c r="A1730" i="191"/>
  <c r="C1729" i="191"/>
  <c r="B1729" i="191"/>
  <c r="A1729" i="191"/>
  <c r="C1728" i="191"/>
  <c r="B1728" i="191"/>
  <c r="A1728" i="191"/>
  <c r="C1727" i="191"/>
  <c r="B1727" i="191"/>
  <c r="A1727" i="191"/>
  <c r="C1726" i="191"/>
  <c r="B1726" i="191"/>
  <c r="A1726" i="191"/>
  <c r="C1725" i="191"/>
  <c r="B1725" i="191"/>
  <c r="A1725" i="191"/>
  <c r="C1724" i="191"/>
  <c r="B1724" i="191"/>
  <c r="A1724" i="191"/>
  <c r="C1723" i="191"/>
  <c r="B1723" i="191"/>
  <c r="A1723" i="191"/>
  <c r="C1722" i="191"/>
  <c r="B1722" i="191"/>
  <c r="A1722" i="191"/>
  <c r="C1721" i="191"/>
  <c r="B1721" i="191"/>
  <c r="A1721" i="191"/>
  <c r="C1720" i="191"/>
  <c r="B1720" i="191"/>
  <c r="A1720" i="191"/>
  <c r="C1719" i="191"/>
  <c r="B1719" i="191"/>
  <c r="A1719" i="191"/>
  <c r="C1718" i="191"/>
  <c r="B1718" i="191"/>
  <c r="A1718" i="191"/>
  <c r="C1717" i="191"/>
  <c r="B1717" i="191"/>
  <c r="A1717" i="191"/>
  <c r="C1716" i="191"/>
  <c r="B1716" i="191"/>
  <c r="A1716" i="191"/>
  <c r="C1715" i="191"/>
  <c r="B1715" i="191"/>
  <c r="A1715" i="191"/>
  <c r="C1714" i="191"/>
  <c r="B1714" i="191"/>
  <c r="A1714" i="191"/>
  <c r="C1713" i="191"/>
  <c r="B1713" i="191"/>
  <c r="A1713" i="191"/>
  <c r="C1712" i="191"/>
  <c r="B1712" i="191"/>
  <c r="A1712" i="191"/>
  <c r="C1711" i="191"/>
  <c r="B1711" i="191"/>
  <c r="A1711" i="191"/>
  <c r="C1710" i="191"/>
  <c r="B1710" i="191"/>
  <c r="A1710" i="191"/>
  <c r="C1709" i="191"/>
  <c r="B1709" i="191"/>
  <c r="A1709" i="191"/>
  <c r="C1708" i="191"/>
  <c r="B1708" i="191"/>
  <c r="A1708" i="191"/>
  <c r="C1707" i="191"/>
  <c r="B1707" i="191"/>
  <c r="A1707" i="191"/>
  <c r="C1706" i="191"/>
  <c r="B1706" i="191"/>
  <c r="A1706" i="191"/>
  <c r="C1705" i="191"/>
  <c r="B1705" i="191"/>
  <c r="A1705" i="191"/>
  <c r="C1704" i="191"/>
  <c r="B1704" i="191"/>
  <c r="A1704" i="191"/>
  <c r="C1703" i="191"/>
  <c r="B1703" i="191"/>
  <c r="A1703" i="191"/>
  <c r="C1702" i="191"/>
  <c r="B1702" i="191"/>
  <c r="A1702" i="191"/>
  <c r="C1701" i="191"/>
  <c r="B1701" i="191"/>
  <c r="A1701" i="191"/>
  <c r="C1700" i="191"/>
  <c r="B1700" i="191"/>
  <c r="A1700" i="191"/>
  <c r="C1699" i="191"/>
  <c r="B1699" i="191"/>
  <c r="A1699" i="191"/>
  <c r="C1698" i="191"/>
  <c r="B1698" i="191"/>
  <c r="A1698" i="191"/>
  <c r="C1697" i="191"/>
  <c r="B1697" i="191"/>
  <c r="A1697" i="191"/>
  <c r="C1696" i="191"/>
  <c r="B1696" i="191"/>
  <c r="A1696" i="191"/>
  <c r="C1695" i="191"/>
  <c r="B1695" i="191"/>
  <c r="A1695" i="191"/>
  <c r="C1694" i="191"/>
  <c r="B1694" i="191"/>
  <c r="A1694" i="191"/>
  <c r="C1693" i="191"/>
  <c r="B1693" i="191"/>
  <c r="A1693" i="191"/>
  <c r="C1692" i="191"/>
  <c r="B1692" i="191"/>
  <c r="A1692" i="191"/>
  <c r="C1691" i="191"/>
  <c r="B1691" i="191"/>
  <c r="A1691" i="191"/>
  <c r="C1690" i="191"/>
  <c r="B1690" i="191"/>
  <c r="A1690" i="191"/>
  <c r="C1689" i="191"/>
  <c r="B1689" i="191"/>
  <c r="A1689" i="191"/>
  <c r="C1688" i="191"/>
  <c r="B1688" i="191"/>
  <c r="A1688" i="191"/>
  <c r="C1687" i="191"/>
  <c r="B1687" i="191"/>
  <c r="A1687" i="191"/>
  <c r="C1686" i="191"/>
  <c r="B1686" i="191"/>
  <c r="A1686" i="191"/>
  <c r="C1685" i="191"/>
  <c r="B1685" i="191"/>
  <c r="A1685" i="191"/>
  <c r="C1684" i="191"/>
  <c r="B1684" i="191"/>
  <c r="A1684" i="191"/>
  <c r="C1683" i="191"/>
  <c r="B1683" i="191"/>
  <c r="A1683" i="191"/>
  <c r="C1682" i="191"/>
  <c r="B1682" i="191"/>
  <c r="A1682" i="191"/>
  <c r="C1681" i="191"/>
  <c r="B1681" i="191"/>
  <c r="A1681" i="191"/>
  <c r="C1680" i="191"/>
  <c r="B1680" i="191"/>
  <c r="A1680" i="191"/>
  <c r="C1679" i="191"/>
  <c r="B1679" i="191"/>
  <c r="A1679" i="191"/>
  <c r="C1678" i="191"/>
  <c r="B1678" i="191"/>
  <c r="A1678" i="191"/>
  <c r="C1677" i="191"/>
  <c r="B1677" i="191"/>
  <c r="A1677" i="191"/>
  <c r="C1676" i="191"/>
  <c r="B1676" i="191"/>
  <c r="A1676" i="191"/>
  <c r="C1675" i="191"/>
  <c r="B1675" i="191"/>
  <c r="A1675" i="191"/>
  <c r="C1674" i="191"/>
  <c r="B1674" i="191"/>
  <c r="A1674" i="191"/>
  <c r="C1673" i="191"/>
  <c r="B1673" i="191"/>
  <c r="A1673" i="191"/>
  <c r="C1672" i="191"/>
  <c r="B1672" i="191"/>
  <c r="A1672" i="191"/>
  <c r="C1671" i="191"/>
  <c r="B1671" i="191"/>
  <c r="A1671" i="191"/>
  <c r="C1670" i="191"/>
  <c r="B1670" i="191"/>
  <c r="A1670" i="191"/>
  <c r="C1669" i="191"/>
  <c r="B1669" i="191"/>
  <c r="A1669" i="191"/>
  <c r="C1668" i="191"/>
  <c r="B1668" i="191"/>
  <c r="A1668" i="191"/>
  <c r="C1667" i="191"/>
  <c r="B1667" i="191"/>
  <c r="A1667" i="191"/>
  <c r="C1666" i="191"/>
  <c r="B1666" i="191"/>
  <c r="A1666" i="191"/>
  <c r="C1665" i="191"/>
  <c r="B1665" i="191"/>
  <c r="A1665" i="191"/>
  <c r="C1664" i="191"/>
  <c r="B1664" i="191"/>
  <c r="A1664" i="191"/>
  <c r="C1663" i="191"/>
  <c r="B1663" i="191"/>
  <c r="A1663" i="191"/>
  <c r="C1662" i="191"/>
  <c r="B1662" i="191"/>
  <c r="A1662" i="191"/>
  <c r="C1661" i="191"/>
  <c r="B1661" i="191"/>
  <c r="A1661" i="191"/>
  <c r="C1660" i="191"/>
  <c r="B1660" i="191"/>
  <c r="A1660" i="191"/>
  <c r="C1659" i="191"/>
  <c r="B1659" i="191"/>
  <c r="A1659" i="191"/>
  <c r="C1658" i="191"/>
  <c r="B1658" i="191"/>
  <c r="A1658" i="191"/>
  <c r="C1657" i="191"/>
  <c r="B1657" i="191"/>
  <c r="A1657" i="191"/>
  <c r="C1656" i="191"/>
  <c r="B1656" i="191"/>
  <c r="A1656" i="191"/>
  <c r="C1655" i="191"/>
  <c r="B1655" i="191"/>
  <c r="A1655" i="191"/>
  <c r="C1654" i="191"/>
  <c r="B1654" i="191"/>
  <c r="A1654" i="191"/>
  <c r="C1653" i="191"/>
  <c r="B1653" i="191"/>
  <c r="A1653" i="191"/>
  <c r="C1652" i="191"/>
  <c r="B1652" i="191"/>
  <c r="A1652" i="191"/>
  <c r="C1651" i="191"/>
  <c r="B1651" i="191"/>
  <c r="A1651" i="191"/>
  <c r="C1650" i="191"/>
  <c r="B1650" i="191"/>
  <c r="A1650" i="191"/>
  <c r="C1649" i="191"/>
  <c r="B1649" i="191"/>
  <c r="A1649" i="191"/>
  <c r="C1648" i="191"/>
  <c r="B1648" i="191"/>
  <c r="A1648" i="191"/>
  <c r="C1647" i="191"/>
  <c r="B1647" i="191"/>
  <c r="A1647" i="191"/>
  <c r="C1646" i="191"/>
  <c r="B1646" i="191"/>
  <c r="A1646" i="191"/>
  <c r="C1645" i="191"/>
  <c r="B1645" i="191"/>
  <c r="A1645" i="191"/>
  <c r="C1644" i="191"/>
  <c r="B1644" i="191"/>
  <c r="A1644" i="191"/>
  <c r="C1643" i="191"/>
  <c r="B1643" i="191"/>
  <c r="A1643" i="191"/>
  <c r="C1642" i="191"/>
  <c r="B1642" i="191"/>
  <c r="A1642" i="191"/>
  <c r="C1641" i="191"/>
  <c r="B1641" i="191"/>
  <c r="A1641" i="191"/>
  <c r="C1640" i="191"/>
  <c r="B1640" i="191"/>
  <c r="A1640" i="191"/>
  <c r="C1639" i="191"/>
  <c r="B1639" i="191"/>
  <c r="A1639" i="191"/>
  <c r="C1638" i="191"/>
  <c r="B1638" i="191"/>
  <c r="A1638" i="191"/>
  <c r="C1637" i="191"/>
  <c r="B1637" i="191"/>
  <c r="A1637" i="191"/>
  <c r="C1636" i="191"/>
  <c r="B1636" i="191"/>
  <c r="A1636" i="191"/>
  <c r="C1635" i="191"/>
  <c r="B1635" i="191"/>
  <c r="A1635" i="191"/>
  <c r="C1634" i="191"/>
  <c r="B1634" i="191"/>
  <c r="A1634" i="191"/>
  <c r="C1633" i="191"/>
  <c r="B1633" i="191"/>
  <c r="A1633" i="191"/>
  <c r="C1632" i="191"/>
  <c r="B1632" i="191"/>
  <c r="A1632" i="191"/>
  <c r="C1631" i="191"/>
  <c r="B1631" i="191"/>
  <c r="A1631" i="191"/>
  <c r="C1630" i="191"/>
  <c r="B1630" i="191"/>
  <c r="A1630" i="191"/>
  <c r="C1629" i="191"/>
  <c r="B1629" i="191"/>
  <c r="A1629" i="191"/>
  <c r="C1628" i="191"/>
  <c r="B1628" i="191"/>
  <c r="A1628" i="191"/>
  <c r="C1627" i="191"/>
  <c r="B1627" i="191"/>
  <c r="A1627" i="191"/>
  <c r="C1626" i="191"/>
  <c r="B1626" i="191"/>
  <c r="A1626" i="191"/>
  <c r="C1625" i="191"/>
  <c r="B1625" i="191"/>
  <c r="A1625" i="191"/>
  <c r="C1624" i="191"/>
  <c r="B1624" i="191"/>
  <c r="A1624" i="191"/>
  <c r="C1623" i="191"/>
  <c r="B1623" i="191"/>
  <c r="A1623" i="191"/>
  <c r="C1622" i="191"/>
  <c r="B1622" i="191"/>
  <c r="A1622" i="191"/>
  <c r="C1621" i="191"/>
  <c r="B1621" i="191"/>
  <c r="A1621" i="191"/>
  <c r="C1620" i="191"/>
  <c r="B1620" i="191"/>
  <c r="A1620" i="191"/>
  <c r="C1619" i="191"/>
  <c r="B1619" i="191"/>
  <c r="A1619" i="191"/>
  <c r="C1618" i="191"/>
  <c r="B1618" i="191"/>
  <c r="A1618" i="191"/>
  <c r="C1617" i="191"/>
  <c r="B1617" i="191"/>
  <c r="A1617" i="191"/>
  <c r="C1616" i="191"/>
  <c r="B1616" i="191"/>
  <c r="A1616" i="191"/>
  <c r="C1615" i="191"/>
  <c r="B1615" i="191"/>
  <c r="A1615" i="191"/>
  <c r="C1614" i="191"/>
  <c r="B1614" i="191"/>
  <c r="A1614" i="191"/>
  <c r="C1613" i="191"/>
  <c r="B1613" i="191"/>
  <c r="A1613" i="191"/>
  <c r="C1612" i="191"/>
  <c r="B1612" i="191"/>
  <c r="A1612" i="191"/>
  <c r="C1611" i="191"/>
  <c r="B1611" i="191"/>
  <c r="A1611" i="191"/>
  <c r="C1610" i="191"/>
  <c r="B1610" i="191"/>
  <c r="A1610" i="191"/>
  <c r="C1609" i="191"/>
  <c r="B1609" i="191"/>
  <c r="A1609" i="191"/>
  <c r="C1608" i="191"/>
  <c r="B1608" i="191"/>
  <c r="A1608" i="191"/>
  <c r="C1607" i="191"/>
  <c r="B1607" i="191"/>
  <c r="A1607" i="191"/>
  <c r="C1606" i="191"/>
  <c r="B1606" i="191"/>
  <c r="A1606" i="191"/>
  <c r="C1605" i="191"/>
  <c r="B1605" i="191"/>
  <c r="A1605" i="191"/>
  <c r="C1604" i="191"/>
  <c r="B1604" i="191"/>
  <c r="A1604" i="191"/>
  <c r="C1603" i="191"/>
  <c r="B1603" i="191"/>
  <c r="A1603" i="191"/>
  <c r="C1602" i="191"/>
  <c r="B1602" i="191"/>
  <c r="A1602" i="191"/>
  <c r="C1601" i="191"/>
  <c r="B1601" i="191"/>
  <c r="A1601" i="191"/>
  <c r="C1600" i="191"/>
  <c r="B1600" i="191"/>
  <c r="A1600" i="191"/>
  <c r="C1599" i="191"/>
  <c r="B1599" i="191"/>
  <c r="A1599" i="191"/>
  <c r="C1598" i="191"/>
  <c r="B1598" i="191"/>
  <c r="A1598" i="191"/>
  <c r="C1597" i="191"/>
  <c r="B1597" i="191"/>
  <c r="A1597" i="191"/>
  <c r="C1596" i="191"/>
  <c r="B1596" i="191"/>
  <c r="A1596" i="191"/>
  <c r="C1595" i="191"/>
  <c r="B1595" i="191"/>
  <c r="A1595" i="191"/>
  <c r="C1594" i="191"/>
  <c r="B1594" i="191"/>
  <c r="A1594" i="191"/>
  <c r="C1593" i="191"/>
  <c r="B1593" i="191"/>
  <c r="A1593" i="191"/>
  <c r="C1592" i="191"/>
  <c r="B1592" i="191"/>
  <c r="A1592" i="191"/>
  <c r="C1591" i="191"/>
  <c r="B1591" i="191"/>
  <c r="A1591" i="191"/>
  <c r="C1590" i="191"/>
  <c r="B1590" i="191"/>
  <c r="A1590" i="191"/>
  <c r="C1589" i="191"/>
  <c r="B1589" i="191"/>
  <c r="A1589" i="191"/>
  <c r="C1588" i="191"/>
  <c r="B1588" i="191"/>
  <c r="A1588" i="191"/>
  <c r="C1587" i="191"/>
  <c r="B1587" i="191"/>
  <c r="A1587" i="191"/>
  <c r="C1586" i="191"/>
  <c r="B1586" i="191"/>
  <c r="A1586" i="191"/>
  <c r="C1585" i="191"/>
  <c r="B1585" i="191"/>
  <c r="A1585" i="191"/>
  <c r="C1584" i="191"/>
  <c r="B1584" i="191"/>
  <c r="A1584" i="191"/>
  <c r="C1583" i="191"/>
  <c r="B1583" i="191"/>
  <c r="A1583" i="191"/>
  <c r="C1582" i="191"/>
  <c r="B1582" i="191"/>
  <c r="A1582" i="191"/>
  <c r="C1581" i="191"/>
  <c r="B1581" i="191"/>
  <c r="A1581" i="191"/>
  <c r="C1580" i="191"/>
  <c r="B1580" i="191"/>
  <c r="A1580" i="191"/>
  <c r="C1579" i="191"/>
  <c r="B1579" i="191"/>
  <c r="A1579" i="191"/>
  <c r="C1578" i="191"/>
  <c r="B1578" i="191"/>
  <c r="A1578" i="191"/>
  <c r="C1577" i="191"/>
  <c r="B1577" i="191"/>
  <c r="A1577" i="191"/>
  <c r="C1576" i="191"/>
  <c r="B1576" i="191"/>
  <c r="A1576" i="191"/>
  <c r="C1575" i="191"/>
  <c r="B1575" i="191"/>
  <c r="A1575" i="191"/>
  <c r="C1574" i="191"/>
  <c r="B1574" i="191"/>
  <c r="A1574" i="191"/>
  <c r="C1573" i="191"/>
  <c r="B1573" i="191"/>
  <c r="A1573" i="191"/>
  <c r="C1572" i="191"/>
  <c r="B1572" i="191"/>
  <c r="A1572" i="191"/>
  <c r="C1571" i="191"/>
  <c r="B1571" i="191"/>
  <c r="A1571" i="191"/>
  <c r="C1570" i="191"/>
  <c r="B1570" i="191"/>
  <c r="A1570" i="191"/>
  <c r="C1569" i="191"/>
  <c r="B1569" i="191"/>
  <c r="A1569" i="191"/>
  <c r="C1568" i="191"/>
  <c r="B1568" i="191"/>
  <c r="A1568" i="191"/>
  <c r="C1567" i="191"/>
  <c r="B1567" i="191"/>
  <c r="A1567" i="191"/>
  <c r="C1566" i="191"/>
  <c r="B1566" i="191"/>
  <c r="A1566" i="191"/>
  <c r="C1565" i="191"/>
  <c r="B1565" i="191"/>
  <c r="A1565" i="191"/>
  <c r="C1564" i="191"/>
  <c r="B1564" i="191"/>
  <c r="A1564" i="191"/>
  <c r="C1563" i="191"/>
  <c r="B1563" i="191"/>
  <c r="A1563" i="191"/>
  <c r="C1562" i="191"/>
  <c r="B1562" i="191"/>
  <c r="A1562" i="191"/>
  <c r="C1561" i="191"/>
  <c r="B1561" i="191"/>
  <c r="A1561" i="191"/>
  <c r="C1560" i="191"/>
  <c r="B1560" i="191"/>
  <c r="A1560" i="191"/>
  <c r="C1559" i="191"/>
  <c r="B1559" i="191"/>
  <c r="A1559" i="191"/>
  <c r="C1558" i="191"/>
  <c r="B1558" i="191"/>
  <c r="A1558" i="191"/>
  <c r="C1557" i="191"/>
  <c r="B1557" i="191"/>
  <c r="A1557" i="191"/>
  <c r="C1556" i="191"/>
  <c r="B1556" i="191"/>
  <c r="A1556" i="191"/>
  <c r="C1555" i="191"/>
  <c r="B1555" i="191"/>
  <c r="A1555" i="191"/>
  <c r="C1554" i="191"/>
  <c r="B1554" i="191"/>
  <c r="A1554" i="191"/>
  <c r="C1553" i="191"/>
  <c r="B1553" i="191"/>
  <c r="A1553" i="191"/>
  <c r="C1552" i="191"/>
  <c r="B1552" i="191"/>
  <c r="A1552" i="191"/>
  <c r="C1551" i="191"/>
  <c r="B1551" i="191"/>
  <c r="A1551" i="191"/>
  <c r="C1550" i="191"/>
  <c r="B1550" i="191"/>
  <c r="A1550" i="191"/>
  <c r="C1549" i="191"/>
  <c r="B1549" i="191"/>
  <c r="A1549" i="191"/>
  <c r="C1548" i="191"/>
  <c r="B1548" i="191"/>
  <c r="A1548" i="191"/>
  <c r="C1547" i="191"/>
  <c r="B1547" i="191"/>
  <c r="A1547" i="191"/>
  <c r="C1546" i="191"/>
  <c r="B1546" i="191"/>
  <c r="A1546" i="191"/>
  <c r="C1545" i="191"/>
  <c r="B1545" i="191"/>
  <c r="A1545" i="191"/>
  <c r="C1544" i="191"/>
  <c r="B1544" i="191"/>
  <c r="A1544" i="191"/>
  <c r="C1543" i="191"/>
  <c r="B1543" i="191"/>
  <c r="A1543" i="191"/>
  <c r="C1542" i="191"/>
  <c r="B1542" i="191"/>
  <c r="A1542" i="191"/>
  <c r="C1541" i="191"/>
  <c r="B1541" i="191"/>
  <c r="A1541" i="191"/>
  <c r="C1540" i="191"/>
  <c r="B1540" i="191"/>
  <c r="A1540" i="191"/>
  <c r="C1539" i="191"/>
  <c r="B1539" i="191"/>
  <c r="A1539" i="191"/>
  <c r="C1538" i="191"/>
  <c r="B1538" i="191"/>
  <c r="A1538" i="191"/>
  <c r="C1537" i="191"/>
  <c r="B1537" i="191"/>
  <c r="A1537" i="191"/>
  <c r="C1536" i="191"/>
  <c r="B1536" i="191"/>
  <c r="A1536" i="191"/>
  <c r="C1535" i="191"/>
  <c r="B1535" i="191"/>
  <c r="A1535" i="191"/>
  <c r="C1534" i="191"/>
  <c r="B1534" i="191"/>
  <c r="A1534" i="191"/>
  <c r="C1533" i="191"/>
  <c r="B1533" i="191"/>
  <c r="A1533" i="191"/>
  <c r="C1532" i="191"/>
  <c r="B1532" i="191"/>
  <c r="A1532" i="191"/>
  <c r="C1531" i="191"/>
  <c r="B1531" i="191"/>
  <c r="A1531" i="191"/>
  <c r="C1530" i="191"/>
  <c r="B1530" i="191"/>
  <c r="A1530" i="191"/>
  <c r="C1529" i="191"/>
  <c r="B1529" i="191"/>
  <c r="A1529" i="191"/>
  <c r="C1528" i="191"/>
  <c r="B1528" i="191"/>
  <c r="A1528" i="191"/>
  <c r="C1527" i="191"/>
  <c r="B1527" i="191"/>
  <c r="A1527" i="191"/>
  <c r="C1526" i="191"/>
  <c r="B1526" i="191"/>
  <c r="A1526" i="191"/>
  <c r="C1525" i="191"/>
  <c r="B1525" i="191"/>
  <c r="A1525" i="191"/>
  <c r="C1524" i="191"/>
  <c r="B1524" i="191"/>
  <c r="A1524" i="191"/>
  <c r="C1523" i="191"/>
  <c r="B1523" i="191"/>
  <c r="A1523" i="191"/>
  <c r="C1522" i="191"/>
  <c r="B1522" i="191"/>
  <c r="A1522" i="191"/>
  <c r="C1521" i="191"/>
  <c r="B1521" i="191"/>
  <c r="A1521" i="191"/>
  <c r="C1520" i="191"/>
  <c r="B1520" i="191"/>
  <c r="A1520" i="191"/>
  <c r="C1519" i="191"/>
  <c r="B1519" i="191"/>
  <c r="A1519" i="191"/>
  <c r="C1518" i="191"/>
  <c r="B1518" i="191"/>
  <c r="A1518" i="191"/>
  <c r="C1517" i="191"/>
  <c r="B1517" i="191"/>
  <c r="A1517" i="191"/>
  <c r="C1516" i="191"/>
  <c r="B1516" i="191"/>
  <c r="A1516" i="191"/>
  <c r="C1515" i="191"/>
  <c r="B1515" i="191"/>
  <c r="A1515" i="191"/>
  <c r="C1514" i="191"/>
  <c r="B1514" i="191"/>
  <c r="A1514" i="191"/>
  <c r="C1513" i="191"/>
  <c r="B1513" i="191"/>
  <c r="A1513" i="191"/>
  <c r="C1512" i="191"/>
  <c r="B1512" i="191"/>
  <c r="A1512" i="191"/>
  <c r="C1511" i="191"/>
  <c r="B1511" i="191"/>
  <c r="A1511" i="191"/>
  <c r="C1510" i="191"/>
  <c r="B1510" i="191"/>
  <c r="A1510" i="191"/>
  <c r="C1509" i="191"/>
  <c r="B1509" i="191"/>
  <c r="A1509" i="191"/>
  <c r="C1508" i="191"/>
  <c r="B1508" i="191"/>
  <c r="A1508" i="191"/>
  <c r="C1507" i="191"/>
  <c r="B1507" i="191"/>
  <c r="A1507" i="191"/>
  <c r="C1506" i="191"/>
  <c r="B1506" i="191"/>
  <c r="A1506" i="191"/>
  <c r="C1505" i="191"/>
  <c r="B1505" i="191"/>
  <c r="A1505" i="191"/>
  <c r="C1504" i="191"/>
  <c r="B1504" i="191"/>
  <c r="A1504" i="191"/>
  <c r="C1503" i="191"/>
  <c r="B1503" i="191"/>
  <c r="A1503" i="191"/>
  <c r="C1502" i="191"/>
  <c r="B1502" i="191"/>
  <c r="A1502" i="191"/>
  <c r="C1501" i="191"/>
  <c r="B1501" i="191"/>
  <c r="A1501" i="191"/>
  <c r="C1500" i="191"/>
  <c r="B1500" i="191"/>
  <c r="A1500" i="191"/>
  <c r="C1499" i="191"/>
  <c r="B1499" i="191"/>
  <c r="A1499" i="191"/>
  <c r="C1498" i="191"/>
  <c r="B1498" i="191"/>
  <c r="A1498" i="191"/>
  <c r="C1497" i="191"/>
  <c r="B1497" i="191"/>
  <c r="A1497" i="191"/>
  <c r="C1496" i="191"/>
  <c r="B1496" i="191"/>
  <c r="A1496" i="191"/>
  <c r="C1495" i="191"/>
  <c r="B1495" i="191"/>
  <c r="A1495" i="191"/>
  <c r="C1494" i="191"/>
  <c r="B1494" i="191"/>
  <c r="A1494" i="191"/>
  <c r="C1493" i="191"/>
  <c r="B1493" i="191"/>
  <c r="A1493" i="191"/>
  <c r="C1492" i="191"/>
  <c r="B1492" i="191"/>
  <c r="A1492" i="191"/>
  <c r="C1491" i="191"/>
  <c r="B1491" i="191"/>
  <c r="A1491" i="191"/>
  <c r="C1490" i="191"/>
  <c r="B1490" i="191"/>
  <c r="A1490" i="191"/>
  <c r="C1489" i="191"/>
  <c r="B1489" i="191"/>
  <c r="A1489" i="191"/>
  <c r="C1488" i="191"/>
  <c r="B1488" i="191"/>
  <c r="A1488" i="191"/>
  <c r="C1487" i="191"/>
  <c r="B1487" i="191"/>
  <c r="A1487" i="191"/>
  <c r="C1486" i="191"/>
  <c r="B1486" i="191"/>
  <c r="A1486" i="191"/>
  <c r="C1485" i="191"/>
  <c r="B1485" i="191"/>
  <c r="A1485" i="191"/>
  <c r="C1484" i="191"/>
  <c r="B1484" i="191"/>
  <c r="A1484" i="191"/>
  <c r="C1483" i="191"/>
  <c r="B1483" i="191"/>
  <c r="A1483" i="191"/>
  <c r="C1482" i="191"/>
  <c r="B1482" i="191"/>
  <c r="A1482" i="191"/>
  <c r="C1481" i="191"/>
  <c r="B1481" i="191"/>
  <c r="A1481" i="191"/>
  <c r="C1480" i="191"/>
  <c r="B1480" i="191"/>
  <c r="A1480" i="191"/>
  <c r="C1479" i="191"/>
  <c r="B1479" i="191"/>
  <c r="A1479" i="191"/>
  <c r="C1478" i="191"/>
  <c r="B1478" i="191"/>
  <c r="A1478" i="191"/>
  <c r="C1477" i="191"/>
  <c r="B1477" i="191"/>
  <c r="A1477" i="191"/>
  <c r="C1476" i="191"/>
  <c r="B1476" i="191"/>
  <c r="A1476" i="191"/>
  <c r="C1475" i="191"/>
  <c r="B1475" i="191"/>
  <c r="A1475" i="191"/>
  <c r="C1474" i="191"/>
  <c r="B1474" i="191"/>
  <c r="A1474" i="191"/>
  <c r="C1473" i="191"/>
  <c r="B1473" i="191"/>
  <c r="A1473" i="191"/>
  <c r="C1472" i="191"/>
  <c r="B1472" i="191"/>
  <c r="A1472" i="191"/>
  <c r="C1471" i="191"/>
  <c r="B1471" i="191"/>
  <c r="A1471" i="191"/>
  <c r="C1470" i="191"/>
  <c r="B1470" i="191"/>
  <c r="A1470" i="191"/>
  <c r="C1469" i="191"/>
  <c r="B1469" i="191"/>
  <c r="A1469" i="191"/>
  <c r="C1468" i="191"/>
  <c r="B1468" i="191"/>
  <c r="A1468" i="191"/>
  <c r="C1467" i="191"/>
  <c r="B1467" i="191"/>
  <c r="A1467" i="191"/>
  <c r="C1466" i="191"/>
  <c r="B1466" i="191"/>
  <c r="A1466" i="191"/>
  <c r="C1465" i="191"/>
  <c r="B1465" i="191"/>
  <c r="A1465" i="191"/>
  <c r="C1464" i="191"/>
  <c r="B1464" i="191"/>
  <c r="A1464" i="191"/>
  <c r="C1463" i="191"/>
  <c r="B1463" i="191"/>
  <c r="A1463" i="191"/>
  <c r="C1462" i="191"/>
  <c r="B1462" i="191"/>
  <c r="A1462" i="191"/>
  <c r="C1461" i="191"/>
  <c r="B1461" i="191"/>
  <c r="A1461" i="191"/>
  <c r="C1460" i="191"/>
  <c r="B1460" i="191"/>
  <c r="A1460" i="191"/>
  <c r="C1459" i="191"/>
  <c r="B1459" i="191"/>
  <c r="A1459" i="191"/>
  <c r="C1458" i="191"/>
  <c r="B1458" i="191"/>
  <c r="A1458" i="191"/>
  <c r="C1457" i="191"/>
  <c r="B1457" i="191"/>
  <c r="A1457" i="191"/>
  <c r="C1456" i="191"/>
  <c r="B1456" i="191"/>
  <c r="A1456" i="191"/>
  <c r="C1455" i="191"/>
  <c r="B1455" i="191"/>
  <c r="A1455" i="191"/>
  <c r="C1454" i="191"/>
  <c r="B1454" i="191"/>
  <c r="A1454" i="191"/>
  <c r="C1453" i="191"/>
  <c r="B1453" i="191"/>
  <c r="A1453" i="191"/>
  <c r="C1452" i="191"/>
  <c r="B1452" i="191"/>
  <c r="A1452" i="191"/>
  <c r="C1451" i="191"/>
  <c r="B1451" i="191"/>
  <c r="A1451" i="191"/>
  <c r="C1450" i="191"/>
  <c r="B1450" i="191"/>
  <c r="A1450" i="191"/>
  <c r="C1449" i="191"/>
  <c r="B1449" i="191"/>
  <c r="A1449" i="191"/>
  <c r="C1448" i="191"/>
  <c r="B1448" i="191"/>
  <c r="A1448" i="191"/>
  <c r="C1447" i="191"/>
  <c r="B1447" i="191"/>
  <c r="A1447" i="191"/>
  <c r="C1446" i="191"/>
  <c r="B1446" i="191"/>
  <c r="A1446" i="191"/>
  <c r="C1445" i="191"/>
  <c r="B1445" i="191"/>
  <c r="A1445" i="191"/>
  <c r="C1444" i="191"/>
  <c r="B1444" i="191"/>
  <c r="A1444" i="191"/>
  <c r="C1443" i="191"/>
  <c r="B1443" i="191"/>
  <c r="A1443" i="191"/>
  <c r="C1442" i="191"/>
  <c r="B1442" i="191"/>
  <c r="A1442" i="191"/>
  <c r="C1441" i="191"/>
  <c r="B1441" i="191"/>
  <c r="A1441" i="191"/>
  <c r="C1440" i="191"/>
  <c r="B1440" i="191"/>
  <c r="A1440" i="191"/>
  <c r="C1439" i="191"/>
  <c r="B1439" i="191"/>
  <c r="A1439" i="191"/>
  <c r="C1438" i="191"/>
  <c r="B1438" i="191"/>
  <c r="A1438" i="191"/>
  <c r="C1437" i="191"/>
  <c r="B1437" i="191"/>
  <c r="A1437" i="191"/>
  <c r="C1436" i="191"/>
  <c r="B1436" i="191"/>
  <c r="A1436" i="191"/>
  <c r="C1435" i="191"/>
  <c r="B1435" i="191"/>
  <c r="A1435" i="191"/>
  <c r="C1434" i="191"/>
  <c r="B1434" i="191"/>
  <c r="A1434" i="191"/>
  <c r="C1433" i="191"/>
  <c r="B1433" i="191"/>
  <c r="A1433" i="191"/>
  <c r="C1432" i="191"/>
  <c r="B1432" i="191"/>
  <c r="A1432" i="191"/>
  <c r="C1431" i="191"/>
  <c r="B1431" i="191"/>
  <c r="A1431" i="191"/>
  <c r="C1430" i="191"/>
  <c r="B1430" i="191"/>
  <c r="A1430" i="191"/>
  <c r="C1429" i="191"/>
  <c r="B1429" i="191"/>
  <c r="A1429" i="191"/>
  <c r="C1428" i="191"/>
  <c r="B1428" i="191"/>
  <c r="A1428" i="191"/>
  <c r="C1427" i="191"/>
  <c r="B1427" i="191"/>
  <c r="A1427" i="191"/>
  <c r="C1426" i="191"/>
  <c r="B1426" i="191"/>
  <c r="A1426" i="191"/>
  <c r="C1425" i="191"/>
  <c r="B1425" i="191"/>
  <c r="A1425" i="191"/>
  <c r="C1424" i="191"/>
  <c r="B1424" i="191"/>
  <c r="A1424" i="191"/>
  <c r="C1423" i="191"/>
  <c r="B1423" i="191"/>
  <c r="A1423" i="191"/>
  <c r="C1422" i="191"/>
  <c r="B1422" i="191"/>
  <c r="A1422" i="191"/>
  <c r="C1421" i="191"/>
  <c r="B1421" i="191"/>
  <c r="A1421" i="191"/>
  <c r="C1420" i="191"/>
  <c r="B1420" i="191"/>
  <c r="A1420" i="191"/>
  <c r="C1419" i="191"/>
  <c r="B1419" i="191"/>
  <c r="A1419" i="191"/>
  <c r="C1418" i="191"/>
  <c r="B1418" i="191"/>
  <c r="A1418" i="191"/>
  <c r="C1417" i="191"/>
  <c r="B1417" i="191"/>
  <c r="A1417" i="191"/>
  <c r="C1416" i="191"/>
  <c r="B1416" i="191"/>
  <c r="A1416" i="191"/>
  <c r="C1415" i="191"/>
  <c r="B1415" i="191"/>
  <c r="A1415" i="191"/>
  <c r="C1414" i="191"/>
  <c r="B1414" i="191"/>
  <c r="A1414" i="191"/>
  <c r="C1413" i="191"/>
  <c r="B1413" i="191"/>
  <c r="A1413" i="191"/>
  <c r="C1412" i="191"/>
  <c r="B1412" i="191"/>
  <c r="A1412" i="191"/>
  <c r="C1411" i="191"/>
  <c r="B1411" i="191"/>
  <c r="A1411" i="191"/>
  <c r="C1410" i="191"/>
  <c r="B1410" i="191"/>
  <c r="A1410" i="191"/>
  <c r="C1409" i="191"/>
  <c r="B1409" i="191"/>
  <c r="A1409" i="191"/>
  <c r="C1408" i="191"/>
  <c r="B1408" i="191"/>
  <c r="A1408" i="191"/>
  <c r="C1407" i="191"/>
  <c r="B1407" i="191"/>
  <c r="A1407" i="191"/>
  <c r="C1406" i="191"/>
  <c r="B1406" i="191"/>
  <c r="A1406" i="191"/>
  <c r="C1405" i="191"/>
  <c r="B1405" i="191"/>
  <c r="A1405" i="191"/>
  <c r="C1404" i="191"/>
  <c r="B1404" i="191"/>
  <c r="A1404" i="191"/>
  <c r="C1403" i="191"/>
  <c r="B1403" i="191"/>
  <c r="A1403" i="191"/>
  <c r="C1402" i="191"/>
  <c r="B1402" i="191"/>
  <c r="A1402" i="191"/>
  <c r="C1401" i="191"/>
  <c r="B1401" i="191"/>
  <c r="A1401" i="191"/>
  <c r="C1400" i="191"/>
  <c r="B1400" i="191"/>
  <c r="A1400" i="191"/>
  <c r="C1399" i="191"/>
  <c r="B1399" i="191"/>
  <c r="A1399" i="191"/>
  <c r="C1398" i="191"/>
  <c r="B1398" i="191"/>
  <c r="A1398" i="191"/>
  <c r="C1397" i="191"/>
  <c r="B1397" i="191"/>
  <c r="A1397" i="191"/>
  <c r="C1396" i="191"/>
  <c r="B1396" i="191"/>
  <c r="A1396" i="191"/>
  <c r="C1395" i="191"/>
  <c r="B1395" i="191"/>
  <c r="A1395" i="191"/>
  <c r="C1394" i="191"/>
  <c r="B1394" i="191"/>
  <c r="A1394" i="191"/>
  <c r="C1393" i="191"/>
  <c r="B1393" i="191"/>
  <c r="A1393" i="191"/>
  <c r="C1392" i="191"/>
  <c r="B1392" i="191"/>
  <c r="A1392" i="191"/>
  <c r="C1391" i="191"/>
  <c r="B1391" i="191"/>
  <c r="A1391" i="191"/>
  <c r="C1390" i="191"/>
  <c r="B1390" i="191"/>
  <c r="A1390" i="191"/>
  <c r="C1389" i="191"/>
  <c r="B1389" i="191"/>
  <c r="A1389" i="191"/>
  <c r="C1388" i="191"/>
  <c r="B1388" i="191"/>
  <c r="A1388" i="191"/>
  <c r="C1387" i="191"/>
  <c r="B1387" i="191"/>
  <c r="A1387" i="191"/>
  <c r="C1386" i="191"/>
  <c r="B1386" i="191"/>
  <c r="A1386" i="191"/>
  <c r="C1385" i="191"/>
  <c r="B1385" i="191"/>
  <c r="A1385" i="191"/>
  <c r="C1384" i="191"/>
  <c r="B1384" i="191"/>
  <c r="A1384" i="191"/>
  <c r="C1383" i="191"/>
  <c r="B1383" i="191"/>
  <c r="A1383" i="191"/>
  <c r="C1382" i="191"/>
  <c r="B1382" i="191"/>
  <c r="A1382" i="191"/>
  <c r="C1381" i="191"/>
  <c r="B1381" i="191"/>
  <c r="A1381" i="191"/>
  <c r="C1380" i="191"/>
  <c r="B1380" i="191"/>
  <c r="A1380" i="191"/>
  <c r="C1379" i="191"/>
  <c r="B1379" i="191"/>
  <c r="A1379" i="191"/>
  <c r="C1378" i="191"/>
  <c r="B1378" i="191"/>
  <c r="A1378" i="191"/>
  <c r="C1377" i="191"/>
  <c r="B1377" i="191"/>
  <c r="A1377" i="191"/>
  <c r="C1376" i="191"/>
  <c r="B1376" i="191"/>
  <c r="A1376" i="191"/>
  <c r="C1375" i="191"/>
  <c r="B1375" i="191"/>
  <c r="A1375" i="191"/>
  <c r="C1374" i="191"/>
  <c r="B1374" i="191"/>
  <c r="A1374" i="191"/>
  <c r="C1373" i="191"/>
  <c r="B1373" i="191"/>
  <c r="A1373" i="191"/>
  <c r="C1372" i="191"/>
  <c r="B1372" i="191"/>
  <c r="A1372" i="191"/>
  <c r="C1371" i="191"/>
  <c r="B1371" i="191"/>
  <c r="A1371" i="191"/>
  <c r="C1370" i="191"/>
  <c r="B1370" i="191"/>
  <c r="A1370" i="191"/>
  <c r="C1369" i="191"/>
  <c r="B1369" i="191"/>
  <c r="A1369" i="191"/>
  <c r="C1368" i="191"/>
  <c r="B1368" i="191"/>
  <c r="A1368" i="191"/>
  <c r="C1367" i="191"/>
  <c r="B1367" i="191"/>
  <c r="A1367" i="191"/>
  <c r="C1366" i="191"/>
  <c r="B1366" i="191"/>
  <c r="A1366" i="191"/>
  <c r="C1365" i="191"/>
  <c r="B1365" i="191"/>
  <c r="A1365" i="191"/>
  <c r="C1364" i="191"/>
  <c r="B1364" i="191"/>
  <c r="A1364" i="191"/>
  <c r="C1363" i="191"/>
  <c r="B1363" i="191"/>
  <c r="A1363" i="191"/>
  <c r="C1362" i="191"/>
  <c r="B1362" i="191"/>
  <c r="A1362" i="191"/>
  <c r="C1361" i="191"/>
  <c r="B1361" i="191"/>
  <c r="A1361" i="191"/>
  <c r="C1360" i="191"/>
  <c r="B1360" i="191"/>
  <c r="A1360" i="191"/>
  <c r="C1359" i="191"/>
  <c r="B1359" i="191"/>
  <c r="A1359" i="191"/>
  <c r="C1358" i="191"/>
  <c r="B1358" i="191"/>
  <c r="A1358" i="191"/>
  <c r="C1357" i="191"/>
  <c r="B1357" i="191"/>
  <c r="A1357" i="191"/>
  <c r="C1356" i="191"/>
  <c r="B1356" i="191"/>
  <c r="A1356" i="191"/>
  <c r="C1355" i="191"/>
  <c r="B1355" i="191"/>
  <c r="A1355" i="191"/>
  <c r="C1354" i="191"/>
  <c r="B1354" i="191"/>
  <c r="A1354" i="191"/>
  <c r="C1353" i="191"/>
  <c r="B1353" i="191"/>
  <c r="A1353" i="191"/>
  <c r="C1352" i="191"/>
  <c r="B1352" i="191"/>
  <c r="A1352" i="191"/>
  <c r="C1351" i="191"/>
  <c r="B1351" i="191"/>
  <c r="A1351" i="191"/>
  <c r="C1350" i="191"/>
  <c r="B1350" i="191"/>
  <c r="A1350" i="191"/>
  <c r="C1349" i="191"/>
  <c r="B1349" i="191"/>
  <c r="A1349" i="191"/>
  <c r="C1348" i="191"/>
  <c r="B1348" i="191"/>
  <c r="A1348" i="191"/>
  <c r="C1347" i="191"/>
  <c r="B1347" i="191"/>
  <c r="A1347" i="191"/>
  <c r="C1346" i="191"/>
  <c r="B1346" i="191"/>
  <c r="A1346" i="191"/>
  <c r="C1345" i="191"/>
  <c r="B1345" i="191"/>
  <c r="A1345" i="191"/>
  <c r="C1344" i="191"/>
  <c r="B1344" i="191"/>
  <c r="A1344" i="191"/>
  <c r="C1343" i="191"/>
  <c r="B1343" i="191"/>
  <c r="A1343" i="191"/>
  <c r="C1342" i="191"/>
  <c r="B1342" i="191"/>
  <c r="A1342" i="191"/>
  <c r="C1341" i="191"/>
  <c r="B1341" i="191"/>
  <c r="A1341" i="191"/>
  <c r="C1340" i="191"/>
  <c r="B1340" i="191"/>
  <c r="A1340" i="191"/>
  <c r="C1339" i="191"/>
  <c r="B1339" i="191"/>
  <c r="A1339" i="191"/>
  <c r="C1338" i="191"/>
  <c r="B1338" i="191"/>
  <c r="A1338" i="191"/>
  <c r="C1337" i="191"/>
  <c r="B1337" i="191"/>
  <c r="A1337" i="191"/>
  <c r="C1336" i="191"/>
  <c r="B1336" i="191"/>
  <c r="A1336" i="191"/>
  <c r="C1335" i="191"/>
  <c r="B1335" i="191"/>
  <c r="A1335" i="191"/>
  <c r="C1334" i="191"/>
  <c r="B1334" i="191"/>
  <c r="A1334" i="191"/>
  <c r="C1333" i="191"/>
  <c r="B1333" i="191"/>
  <c r="A1333" i="191"/>
  <c r="C1332" i="191"/>
  <c r="B1332" i="191"/>
  <c r="A1332" i="191"/>
  <c r="C1331" i="191"/>
  <c r="B1331" i="191"/>
  <c r="A1331" i="191"/>
  <c r="C1330" i="191"/>
  <c r="B1330" i="191"/>
  <c r="A1330" i="191"/>
  <c r="C1329" i="191"/>
  <c r="B1329" i="191"/>
  <c r="A1329" i="191"/>
  <c r="C1328" i="191"/>
  <c r="B1328" i="191"/>
  <c r="A1328" i="191"/>
  <c r="C1327" i="191"/>
  <c r="B1327" i="191"/>
  <c r="A1327" i="191"/>
  <c r="C1326" i="191"/>
  <c r="B1326" i="191"/>
  <c r="A1326" i="191"/>
  <c r="C1325" i="191"/>
  <c r="B1325" i="191"/>
  <c r="A1325" i="191"/>
  <c r="C1324" i="191"/>
  <c r="B1324" i="191"/>
  <c r="A1324" i="191"/>
  <c r="C1323" i="191"/>
  <c r="B1323" i="191"/>
  <c r="A1323" i="191"/>
  <c r="C1322" i="191"/>
  <c r="B1322" i="191"/>
  <c r="A1322" i="191"/>
  <c r="C1321" i="191"/>
  <c r="B1321" i="191"/>
  <c r="A1321" i="191"/>
  <c r="C1320" i="191"/>
  <c r="B1320" i="191"/>
  <c r="A1320" i="191"/>
  <c r="C1319" i="191"/>
  <c r="B1319" i="191"/>
  <c r="A1319" i="191"/>
  <c r="C1318" i="191"/>
  <c r="B1318" i="191"/>
  <c r="A1318" i="191"/>
  <c r="C1317" i="191"/>
  <c r="B1317" i="191"/>
  <c r="A1317" i="191"/>
  <c r="C1316" i="191"/>
  <c r="B1316" i="191"/>
  <c r="A1316" i="191"/>
  <c r="C1315" i="191"/>
  <c r="B1315" i="191"/>
  <c r="A1315" i="191"/>
  <c r="C1314" i="191"/>
  <c r="B1314" i="191"/>
  <c r="A1314" i="191"/>
  <c r="C1313" i="191"/>
  <c r="B1313" i="191"/>
  <c r="A1313" i="191"/>
  <c r="C1312" i="191"/>
  <c r="B1312" i="191"/>
  <c r="A1312" i="191"/>
  <c r="C1311" i="191"/>
  <c r="B1311" i="191"/>
  <c r="A1311" i="191"/>
  <c r="C1310" i="191"/>
  <c r="B1310" i="191"/>
  <c r="A1310" i="191"/>
  <c r="C1309" i="191"/>
  <c r="B1309" i="191"/>
  <c r="A1309" i="191"/>
  <c r="C1308" i="191"/>
  <c r="B1308" i="191"/>
  <c r="A1308" i="191"/>
  <c r="C1307" i="191"/>
  <c r="B1307" i="191"/>
  <c r="A1307" i="191"/>
  <c r="C1306" i="191"/>
  <c r="B1306" i="191"/>
  <c r="A1306" i="191"/>
  <c r="C1305" i="191"/>
  <c r="B1305" i="191"/>
  <c r="A1305" i="191"/>
  <c r="C1304" i="191"/>
  <c r="B1304" i="191"/>
  <c r="A1304" i="191"/>
  <c r="C1303" i="191"/>
  <c r="B1303" i="191"/>
  <c r="A1303" i="191"/>
  <c r="C1302" i="191"/>
  <c r="B1302" i="191"/>
  <c r="A1302" i="191"/>
  <c r="C1301" i="191"/>
  <c r="B1301" i="191"/>
  <c r="A1301" i="191"/>
  <c r="C1300" i="191"/>
  <c r="B1300" i="191"/>
  <c r="A1300" i="191"/>
  <c r="C1299" i="191"/>
  <c r="B1299" i="191"/>
  <c r="A1299" i="191"/>
  <c r="C1298" i="191"/>
  <c r="B1298" i="191"/>
  <c r="A1298" i="191"/>
  <c r="C1297" i="191"/>
  <c r="B1297" i="191"/>
  <c r="A1297" i="191"/>
  <c r="C1296" i="191"/>
  <c r="B1296" i="191"/>
  <c r="A1296" i="191"/>
  <c r="C1295" i="191"/>
  <c r="B1295" i="191"/>
  <c r="A1295" i="191"/>
  <c r="C1294" i="191"/>
  <c r="B1294" i="191"/>
  <c r="A1294" i="191"/>
  <c r="C1293" i="191"/>
  <c r="B1293" i="191"/>
  <c r="A1293" i="191"/>
  <c r="C1292" i="191"/>
  <c r="B1292" i="191"/>
  <c r="A1292" i="191"/>
  <c r="C1291" i="191"/>
  <c r="B1291" i="191"/>
  <c r="A1291" i="191"/>
  <c r="C1290" i="191"/>
  <c r="B1290" i="191"/>
  <c r="A1290" i="191"/>
  <c r="C1289" i="191"/>
  <c r="B1289" i="191"/>
  <c r="A1289" i="191"/>
  <c r="C1288" i="191"/>
  <c r="B1288" i="191"/>
  <c r="A1288" i="191"/>
  <c r="C1287" i="191"/>
  <c r="B1287" i="191"/>
  <c r="A1287" i="191"/>
  <c r="C1286" i="191"/>
  <c r="B1286" i="191"/>
  <c r="A1286" i="191"/>
  <c r="C1285" i="191"/>
  <c r="B1285" i="191"/>
  <c r="A1285" i="191"/>
  <c r="C1284" i="191"/>
  <c r="B1284" i="191"/>
  <c r="A1284" i="191"/>
  <c r="C1283" i="191"/>
  <c r="B1283" i="191"/>
  <c r="A1283" i="191"/>
  <c r="C1282" i="191"/>
  <c r="B1282" i="191"/>
  <c r="A1282" i="191"/>
  <c r="C1281" i="191"/>
  <c r="B1281" i="191"/>
  <c r="A1281" i="191"/>
  <c r="C1280" i="191"/>
  <c r="B1280" i="191"/>
  <c r="A1280" i="191"/>
  <c r="C1279" i="191"/>
  <c r="B1279" i="191"/>
  <c r="A1279" i="191"/>
  <c r="C1278" i="191"/>
  <c r="B1278" i="191"/>
  <c r="A1278" i="191"/>
  <c r="C1277" i="191"/>
  <c r="B1277" i="191"/>
  <c r="A1277" i="191"/>
  <c r="C1276" i="191"/>
  <c r="B1276" i="191"/>
  <c r="A1276" i="191"/>
  <c r="C1275" i="191"/>
  <c r="B1275" i="191"/>
  <c r="A1275" i="191"/>
  <c r="C1274" i="191"/>
  <c r="B1274" i="191"/>
  <c r="A1274" i="191"/>
  <c r="C1273" i="191"/>
  <c r="B1273" i="191"/>
  <c r="A1273" i="191"/>
  <c r="C1272" i="191"/>
  <c r="B1272" i="191"/>
  <c r="A1272" i="191"/>
  <c r="C1271" i="191"/>
  <c r="B1271" i="191"/>
  <c r="A1271" i="191"/>
  <c r="C1270" i="191"/>
  <c r="B1270" i="191"/>
  <c r="A1270" i="191"/>
  <c r="C1269" i="191"/>
  <c r="B1269" i="191"/>
  <c r="A1269" i="191"/>
  <c r="C1268" i="191"/>
  <c r="B1268" i="191"/>
  <c r="A1268" i="191"/>
  <c r="C1267" i="191"/>
  <c r="B1267" i="191"/>
  <c r="A1267" i="191"/>
  <c r="C1266" i="191"/>
  <c r="B1266" i="191"/>
  <c r="A1266" i="191"/>
  <c r="C1265" i="191"/>
  <c r="B1265" i="191"/>
  <c r="A1265" i="191"/>
  <c r="C1264" i="191"/>
  <c r="B1264" i="191"/>
  <c r="A1264" i="191"/>
  <c r="C1263" i="191"/>
  <c r="B1263" i="191"/>
  <c r="A1263" i="191"/>
  <c r="C1262" i="191"/>
  <c r="B1262" i="191"/>
  <c r="A1262" i="191"/>
  <c r="C1261" i="191"/>
  <c r="B1261" i="191"/>
  <c r="A1261" i="191"/>
  <c r="C1260" i="191"/>
  <c r="B1260" i="191"/>
  <c r="A1260" i="191"/>
  <c r="C1259" i="191"/>
  <c r="B1259" i="191"/>
  <c r="A1259" i="191"/>
  <c r="C1258" i="191"/>
  <c r="B1258" i="191"/>
  <c r="A1258" i="191"/>
  <c r="C1257" i="191"/>
  <c r="B1257" i="191"/>
  <c r="A1257" i="191"/>
  <c r="C1256" i="191"/>
  <c r="B1256" i="191"/>
  <c r="A1256" i="191"/>
  <c r="C1255" i="191"/>
  <c r="B1255" i="191"/>
  <c r="A1255" i="191"/>
  <c r="C1254" i="191"/>
  <c r="B1254" i="191"/>
  <c r="A1254" i="191"/>
  <c r="C1253" i="191"/>
  <c r="B1253" i="191"/>
  <c r="A1253" i="191"/>
  <c r="C1252" i="191"/>
  <c r="B1252" i="191"/>
  <c r="A1252" i="191"/>
  <c r="C1251" i="191"/>
  <c r="B1251" i="191"/>
  <c r="A1251" i="191"/>
  <c r="C1250" i="191"/>
  <c r="B1250" i="191"/>
  <c r="A1250" i="191"/>
  <c r="C1249" i="191"/>
  <c r="B1249" i="191"/>
  <c r="A1249" i="191"/>
  <c r="C1248" i="191"/>
  <c r="B1248" i="191"/>
  <c r="A1248" i="191"/>
  <c r="C1247" i="191"/>
  <c r="B1247" i="191"/>
  <c r="A1247" i="191"/>
  <c r="C1246" i="191"/>
  <c r="B1246" i="191"/>
  <c r="A1246" i="191"/>
  <c r="C1245" i="191"/>
  <c r="B1245" i="191"/>
  <c r="A1245" i="191"/>
  <c r="C1244" i="191"/>
  <c r="B1244" i="191"/>
  <c r="A1244" i="191"/>
  <c r="C1243" i="191"/>
  <c r="B1243" i="191"/>
  <c r="A1243" i="191"/>
  <c r="C1242" i="191"/>
  <c r="B1242" i="191"/>
  <c r="A1242" i="191"/>
  <c r="C1241" i="191"/>
  <c r="B1241" i="191"/>
  <c r="A1241" i="191"/>
  <c r="C1240" i="191"/>
  <c r="B1240" i="191"/>
  <c r="A1240" i="191"/>
  <c r="C1239" i="191"/>
  <c r="B1239" i="191"/>
  <c r="A1239" i="191"/>
  <c r="C1238" i="191"/>
  <c r="B1238" i="191"/>
  <c r="A1238" i="191"/>
  <c r="C1237" i="191"/>
  <c r="B1237" i="191"/>
  <c r="A1237" i="191"/>
  <c r="C1236" i="191"/>
  <c r="B1236" i="191"/>
  <c r="A1236" i="191"/>
  <c r="C1235" i="191"/>
  <c r="B1235" i="191"/>
  <c r="A1235" i="191"/>
  <c r="C1234" i="191"/>
  <c r="B1234" i="191"/>
  <c r="A1234" i="191"/>
  <c r="C1233" i="191"/>
  <c r="B1233" i="191"/>
  <c r="A1233" i="191"/>
  <c r="C1232" i="191"/>
  <c r="B1232" i="191"/>
  <c r="A1232" i="191"/>
  <c r="C1231" i="191"/>
  <c r="B1231" i="191"/>
  <c r="A1231" i="191"/>
  <c r="C1230" i="191"/>
  <c r="B1230" i="191"/>
  <c r="A1230" i="191"/>
  <c r="C1229" i="191"/>
  <c r="B1229" i="191"/>
  <c r="A1229" i="191"/>
  <c r="C1228" i="191"/>
  <c r="B1228" i="191"/>
  <c r="A1228" i="191"/>
  <c r="C1227" i="191"/>
  <c r="B1227" i="191"/>
  <c r="A1227" i="191"/>
  <c r="C1226" i="191"/>
  <c r="B1226" i="191"/>
  <c r="A1226" i="191"/>
  <c r="C1225" i="191"/>
  <c r="B1225" i="191"/>
  <c r="A1225" i="191"/>
  <c r="C1224" i="191"/>
  <c r="B1224" i="191"/>
  <c r="A1224" i="191"/>
  <c r="C1223" i="191"/>
  <c r="B1223" i="191"/>
  <c r="A1223" i="191"/>
  <c r="C1222" i="191"/>
  <c r="B1222" i="191"/>
  <c r="A1222" i="191"/>
  <c r="C1221" i="191"/>
  <c r="B1221" i="191"/>
  <c r="A1221" i="191"/>
  <c r="C1220" i="191"/>
  <c r="B1220" i="191"/>
  <c r="A1220" i="191"/>
  <c r="C1219" i="191"/>
  <c r="B1219" i="191"/>
  <c r="A1219" i="191"/>
  <c r="C1218" i="191"/>
  <c r="B1218" i="191"/>
  <c r="A1218" i="191"/>
  <c r="C1217" i="191"/>
  <c r="B1217" i="191"/>
  <c r="A1217" i="191"/>
  <c r="C1216" i="191"/>
  <c r="B1216" i="191"/>
  <c r="A1216" i="191"/>
  <c r="C1215" i="191"/>
  <c r="B1215" i="191"/>
  <c r="A1215" i="191"/>
  <c r="C1214" i="191"/>
  <c r="B1214" i="191"/>
  <c r="A1214" i="191"/>
  <c r="C1213" i="191"/>
  <c r="B1213" i="191"/>
  <c r="A1213" i="191"/>
  <c r="C1212" i="191"/>
  <c r="B1212" i="191"/>
  <c r="A1212" i="191"/>
  <c r="C1211" i="191"/>
  <c r="B1211" i="191"/>
  <c r="A1211" i="191"/>
  <c r="C1210" i="191"/>
  <c r="B1210" i="191"/>
  <c r="A1210" i="191"/>
  <c r="C1209" i="191"/>
  <c r="B1209" i="191"/>
  <c r="A1209" i="191"/>
  <c r="C1208" i="191"/>
  <c r="B1208" i="191"/>
  <c r="A1208" i="191"/>
  <c r="C1207" i="191"/>
  <c r="B1207" i="191"/>
  <c r="A1207" i="191"/>
  <c r="C1206" i="191"/>
  <c r="B1206" i="191"/>
  <c r="A1206" i="191"/>
  <c r="C1205" i="191"/>
  <c r="B1205" i="191"/>
  <c r="A1205" i="191"/>
  <c r="C1204" i="191"/>
  <c r="B1204" i="191"/>
  <c r="A1204" i="191"/>
  <c r="C1203" i="191"/>
  <c r="B1203" i="191"/>
  <c r="A1203" i="191"/>
  <c r="C1202" i="191"/>
  <c r="B1202" i="191"/>
  <c r="A1202" i="191"/>
  <c r="C1201" i="191"/>
  <c r="B1201" i="191"/>
  <c r="A1201" i="191"/>
  <c r="C1200" i="191"/>
  <c r="B1200" i="191"/>
  <c r="A1200" i="191"/>
  <c r="C1199" i="191"/>
  <c r="B1199" i="191"/>
  <c r="A1199" i="191"/>
  <c r="C1198" i="191"/>
  <c r="B1198" i="191"/>
  <c r="A1198" i="191"/>
  <c r="C1197" i="191"/>
  <c r="B1197" i="191"/>
  <c r="A1197" i="191"/>
  <c r="C1196" i="191"/>
  <c r="B1196" i="191"/>
  <c r="A1196" i="191"/>
  <c r="C1195" i="191"/>
  <c r="B1195" i="191"/>
  <c r="A1195" i="191"/>
  <c r="C1194" i="191"/>
  <c r="B1194" i="191"/>
  <c r="A1194" i="191"/>
  <c r="C1193" i="191"/>
  <c r="B1193" i="191"/>
  <c r="A1193" i="191"/>
  <c r="C1192" i="191"/>
  <c r="B1192" i="191"/>
  <c r="A1192" i="191"/>
  <c r="C1191" i="191"/>
  <c r="B1191" i="191"/>
  <c r="A1191" i="191"/>
  <c r="C1190" i="191"/>
  <c r="B1190" i="191"/>
  <c r="A1190" i="191"/>
  <c r="C1189" i="191"/>
  <c r="B1189" i="191"/>
  <c r="A1189" i="191"/>
  <c r="C1188" i="191"/>
  <c r="B1188" i="191"/>
  <c r="A1188" i="191"/>
  <c r="C1187" i="191"/>
  <c r="B1187" i="191"/>
  <c r="A1187" i="191"/>
  <c r="C1186" i="191"/>
  <c r="B1186" i="191"/>
  <c r="A1186" i="191"/>
  <c r="C1185" i="191"/>
  <c r="B1185" i="191"/>
  <c r="A1185" i="191"/>
  <c r="C1184" i="191"/>
  <c r="B1184" i="191"/>
  <c r="A1184" i="191"/>
  <c r="C1183" i="191"/>
  <c r="B1183" i="191"/>
  <c r="A1183" i="191"/>
  <c r="C1182" i="191"/>
  <c r="B1182" i="191"/>
  <c r="A1182" i="191"/>
  <c r="C1181" i="191"/>
  <c r="B1181" i="191"/>
  <c r="A1181" i="191"/>
  <c r="C1180" i="191"/>
  <c r="B1180" i="191"/>
  <c r="A1180" i="191"/>
  <c r="C1179" i="191"/>
  <c r="B1179" i="191"/>
  <c r="A1179" i="191"/>
  <c r="C1178" i="191"/>
  <c r="B1178" i="191"/>
  <c r="A1178" i="191"/>
  <c r="C1177" i="191"/>
  <c r="B1177" i="191"/>
  <c r="A1177" i="191"/>
  <c r="C1176" i="191"/>
  <c r="B1176" i="191"/>
  <c r="A1176" i="191"/>
  <c r="C1175" i="191"/>
  <c r="B1175" i="191"/>
  <c r="A1175" i="191"/>
  <c r="C1174" i="191"/>
  <c r="B1174" i="191"/>
  <c r="A1174" i="191"/>
  <c r="C1173" i="191"/>
  <c r="B1173" i="191"/>
  <c r="A1173" i="191"/>
  <c r="C1172" i="191"/>
  <c r="B1172" i="191"/>
  <c r="A1172" i="191"/>
  <c r="C1171" i="191"/>
  <c r="B1171" i="191"/>
  <c r="A1171" i="191"/>
  <c r="C1170" i="191"/>
  <c r="B1170" i="191"/>
  <c r="A1170" i="191"/>
  <c r="C1169" i="191"/>
  <c r="B1169" i="191"/>
  <c r="A1169" i="191"/>
  <c r="C1168" i="191"/>
  <c r="B1168" i="191"/>
  <c r="A1168" i="191"/>
  <c r="C1167" i="191"/>
  <c r="B1167" i="191"/>
  <c r="A1167" i="191"/>
  <c r="C1166" i="191"/>
  <c r="B1166" i="191"/>
  <c r="A1166" i="191"/>
  <c r="C1165" i="191"/>
  <c r="B1165" i="191"/>
  <c r="A1165" i="191"/>
  <c r="C1164" i="191"/>
  <c r="B1164" i="191"/>
  <c r="A1164" i="191"/>
  <c r="C1163" i="191"/>
  <c r="B1163" i="191"/>
  <c r="A1163" i="191"/>
  <c r="C1162" i="191"/>
  <c r="B1162" i="191"/>
  <c r="A1162" i="191"/>
  <c r="C1161" i="191"/>
  <c r="B1161" i="191"/>
  <c r="A1161" i="191"/>
  <c r="C1160" i="191"/>
  <c r="B1160" i="191"/>
  <c r="A1160" i="191"/>
  <c r="C1159" i="191"/>
  <c r="B1159" i="191"/>
  <c r="A1159" i="191"/>
  <c r="C1158" i="191"/>
  <c r="B1158" i="191"/>
  <c r="A1158" i="191"/>
  <c r="C1157" i="191"/>
  <c r="B1157" i="191"/>
  <c r="A1157" i="191"/>
  <c r="C1156" i="191"/>
  <c r="B1156" i="191"/>
  <c r="A1156" i="191"/>
  <c r="C1155" i="191"/>
  <c r="B1155" i="191"/>
  <c r="A1155" i="191"/>
  <c r="C1154" i="191"/>
  <c r="B1154" i="191"/>
  <c r="A1154" i="191"/>
  <c r="C1153" i="191"/>
  <c r="B1153" i="191"/>
  <c r="A1153" i="191"/>
  <c r="C1152" i="191"/>
  <c r="B1152" i="191"/>
  <c r="A1152" i="191"/>
  <c r="C1151" i="191"/>
  <c r="B1151" i="191"/>
  <c r="A1151" i="191"/>
  <c r="C1150" i="191"/>
  <c r="B1150" i="191"/>
  <c r="A1150" i="191"/>
  <c r="C1149" i="191"/>
  <c r="B1149" i="191"/>
  <c r="A1149" i="191"/>
  <c r="C1148" i="191"/>
  <c r="B1148" i="191"/>
  <c r="A1148" i="191"/>
  <c r="C1147" i="191"/>
  <c r="B1147" i="191"/>
  <c r="A1147" i="191"/>
  <c r="C1146" i="191"/>
  <c r="B1146" i="191"/>
  <c r="A1146" i="191"/>
  <c r="C1145" i="191"/>
  <c r="B1145" i="191"/>
  <c r="A1145" i="191"/>
  <c r="C1144" i="191"/>
  <c r="B1144" i="191"/>
  <c r="A1144" i="191"/>
  <c r="C1143" i="191"/>
  <c r="B1143" i="191"/>
  <c r="A1143" i="191"/>
  <c r="C1142" i="191"/>
  <c r="B1142" i="191"/>
  <c r="A1142" i="191"/>
  <c r="C1141" i="191"/>
  <c r="B1141" i="191"/>
  <c r="A1141" i="191"/>
  <c r="C1140" i="191"/>
  <c r="B1140" i="191"/>
  <c r="A1140" i="191"/>
  <c r="C1139" i="191"/>
  <c r="B1139" i="191"/>
  <c r="A1139" i="191"/>
  <c r="C1138" i="191"/>
  <c r="B1138" i="191"/>
  <c r="A1138" i="191"/>
  <c r="C1137" i="191"/>
  <c r="B1137" i="191"/>
  <c r="A1137" i="191"/>
  <c r="C1136" i="191"/>
  <c r="B1136" i="191"/>
  <c r="A1136" i="191"/>
  <c r="C1135" i="191"/>
  <c r="B1135" i="191"/>
  <c r="A1135" i="191"/>
  <c r="C1134" i="191"/>
  <c r="B1134" i="191"/>
  <c r="A1134" i="191"/>
  <c r="C1133" i="191"/>
  <c r="B1133" i="191"/>
  <c r="A1133" i="191"/>
  <c r="C1132" i="191"/>
  <c r="B1132" i="191"/>
  <c r="A1132" i="191"/>
  <c r="C1131" i="191"/>
  <c r="B1131" i="191"/>
  <c r="A1131" i="191"/>
  <c r="C1130" i="191"/>
  <c r="B1130" i="191"/>
  <c r="A1130" i="191"/>
  <c r="C1129" i="191"/>
  <c r="B1129" i="191"/>
  <c r="A1129" i="191"/>
  <c r="C1128" i="191"/>
  <c r="B1128" i="191"/>
  <c r="A1128" i="191"/>
  <c r="C1127" i="191"/>
  <c r="B1127" i="191"/>
  <c r="A1127" i="191"/>
  <c r="C1126" i="191"/>
  <c r="B1126" i="191"/>
  <c r="A1126" i="191"/>
  <c r="C1125" i="191"/>
  <c r="B1125" i="191"/>
  <c r="A1125" i="191"/>
  <c r="C1124" i="191"/>
  <c r="B1124" i="191"/>
  <c r="A1124" i="191"/>
  <c r="C1123" i="191"/>
  <c r="B1123" i="191"/>
  <c r="A1123" i="191"/>
  <c r="C1122" i="191"/>
  <c r="B1122" i="191"/>
  <c r="A1122" i="191"/>
  <c r="C1121" i="191"/>
  <c r="B1121" i="191"/>
  <c r="A1121" i="191"/>
  <c r="C1120" i="191"/>
  <c r="B1120" i="191"/>
  <c r="A1120" i="191"/>
  <c r="C1119" i="191"/>
  <c r="B1119" i="191"/>
  <c r="A1119" i="191"/>
  <c r="C1118" i="191"/>
  <c r="B1118" i="191"/>
  <c r="A1118" i="191"/>
  <c r="C1117" i="191"/>
  <c r="B1117" i="191"/>
  <c r="A1117" i="191"/>
  <c r="C1116" i="191"/>
  <c r="B1116" i="191"/>
  <c r="A1116" i="191"/>
  <c r="C1115" i="191"/>
  <c r="B1115" i="191"/>
  <c r="A1115" i="191"/>
  <c r="C1114" i="191"/>
  <c r="B1114" i="191"/>
  <c r="A1114" i="191"/>
  <c r="C1113" i="191"/>
  <c r="B1113" i="191"/>
  <c r="A1113" i="191"/>
  <c r="C1112" i="191"/>
  <c r="B1112" i="191"/>
  <c r="A1112" i="191"/>
  <c r="C1111" i="191"/>
  <c r="B1111" i="191"/>
  <c r="A1111" i="191"/>
  <c r="C1110" i="191"/>
  <c r="B1110" i="191"/>
  <c r="A1110" i="191"/>
  <c r="C1109" i="191"/>
  <c r="B1109" i="191"/>
  <c r="A1109" i="191"/>
  <c r="C1108" i="191"/>
  <c r="B1108" i="191"/>
  <c r="A1108" i="191"/>
  <c r="C1107" i="191"/>
  <c r="B1107" i="191"/>
  <c r="A1107" i="191"/>
  <c r="C1106" i="191"/>
  <c r="B1106" i="191"/>
  <c r="A1106" i="191"/>
  <c r="C1105" i="191"/>
  <c r="B1105" i="191"/>
  <c r="A1105" i="191"/>
  <c r="C1104" i="191"/>
  <c r="B1104" i="191"/>
  <c r="A1104" i="191"/>
  <c r="C1103" i="191"/>
  <c r="B1103" i="191"/>
  <c r="A1103" i="191"/>
  <c r="C1102" i="191"/>
  <c r="B1102" i="191"/>
  <c r="A1102" i="191"/>
  <c r="C1101" i="191"/>
  <c r="B1101" i="191"/>
  <c r="A1101" i="191"/>
  <c r="C1100" i="191"/>
  <c r="B1100" i="191"/>
  <c r="A1100" i="191"/>
  <c r="C1099" i="191"/>
  <c r="B1099" i="191"/>
  <c r="A1099" i="191"/>
  <c r="C1098" i="191"/>
  <c r="B1098" i="191"/>
  <c r="A1098" i="191"/>
  <c r="C1097" i="191"/>
  <c r="B1097" i="191"/>
  <c r="A1097" i="191"/>
  <c r="C1096" i="191"/>
  <c r="B1096" i="191"/>
  <c r="A1096" i="191"/>
  <c r="C1095" i="191"/>
  <c r="B1095" i="191"/>
  <c r="A1095" i="191"/>
  <c r="C1094" i="191"/>
  <c r="B1094" i="191"/>
  <c r="A1094" i="191"/>
  <c r="C1093" i="191"/>
  <c r="B1093" i="191"/>
  <c r="A1093" i="191"/>
  <c r="C1092" i="191"/>
  <c r="B1092" i="191"/>
  <c r="A1092" i="191"/>
  <c r="C1091" i="191"/>
  <c r="B1091" i="191"/>
  <c r="A1091" i="191"/>
  <c r="C1090" i="191"/>
  <c r="B1090" i="191"/>
  <c r="A1090" i="191"/>
  <c r="C1089" i="191"/>
  <c r="B1089" i="191"/>
  <c r="A1089" i="191"/>
  <c r="C1088" i="191"/>
  <c r="B1088" i="191"/>
  <c r="A1088" i="191"/>
  <c r="C1087" i="191"/>
  <c r="B1087" i="191"/>
  <c r="A1087" i="191"/>
  <c r="C1086" i="191"/>
  <c r="B1086" i="191"/>
  <c r="A1086" i="191"/>
  <c r="C1085" i="191"/>
  <c r="B1085" i="191"/>
  <c r="A1085" i="191"/>
  <c r="C1084" i="191"/>
  <c r="B1084" i="191"/>
  <c r="A1084" i="191"/>
  <c r="C1083" i="191"/>
  <c r="B1083" i="191"/>
  <c r="A1083" i="191"/>
  <c r="C1082" i="191"/>
  <c r="B1082" i="191"/>
  <c r="A1082" i="191"/>
  <c r="C1081" i="191"/>
  <c r="B1081" i="191"/>
  <c r="A1081" i="191"/>
  <c r="C1080" i="191"/>
  <c r="B1080" i="191"/>
  <c r="A1080" i="191"/>
  <c r="C1079" i="191"/>
  <c r="B1079" i="191"/>
  <c r="A1079" i="191"/>
  <c r="C1078" i="191"/>
  <c r="B1078" i="191"/>
  <c r="A1078" i="191"/>
  <c r="C1077" i="191"/>
  <c r="B1077" i="191"/>
  <c r="A1077" i="191"/>
  <c r="C1076" i="191"/>
  <c r="B1076" i="191"/>
  <c r="A1076" i="191"/>
  <c r="C1075" i="191"/>
  <c r="B1075" i="191"/>
  <c r="A1075" i="191"/>
  <c r="C1074" i="191"/>
  <c r="B1074" i="191"/>
  <c r="A1074" i="191"/>
  <c r="C1073" i="191"/>
  <c r="B1073" i="191"/>
  <c r="A1073" i="191"/>
  <c r="C1072" i="191"/>
  <c r="B1072" i="191"/>
  <c r="A1072" i="191"/>
  <c r="C1071" i="191"/>
  <c r="B1071" i="191"/>
  <c r="A1071" i="191"/>
  <c r="C1070" i="191"/>
  <c r="B1070" i="191"/>
  <c r="A1070" i="191"/>
  <c r="C1069" i="191"/>
  <c r="B1069" i="191"/>
  <c r="A1069" i="191"/>
  <c r="C1068" i="191"/>
  <c r="B1068" i="191"/>
  <c r="A1068" i="191"/>
  <c r="C1067" i="191"/>
  <c r="B1067" i="191"/>
  <c r="A1067" i="191"/>
  <c r="C1066" i="191"/>
  <c r="B1066" i="191"/>
  <c r="A1066" i="191"/>
  <c r="C1065" i="191"/>
  <c r="B1065" i="191"/>
  <c r="A1065" i="191"/>
  <c r="C1064" i="191"/>
  <c r="B1064" i="191"/>
  <c r="A1064" i="191"/>
  <c r="C1063" i="191"/>
  <c r="B1063" i="191"/>
  <c r="A1063" i="191"/>
  <c r="C1062" i="191"/>
  <c r="B1062" i="191"/>
  <c r="A1062" i="191"/>
  <c r="C1061" i="191"/>
  <c r="B1061" i="191"/>
  <c r="A1061" i="191"/>
  <c r="C1060" i="191"/>
  <c r="B1060" i="191"/>
  <c r="A1060" i="191"/>
  <c r="C1059" i="191"/>
  <c r="B1059" i="191"/>
  <c r="A1059" i="191"/>
  <c r="C1058" i="191"/>
  <c r="B1058" i="191"/>
  <c r="A1058" i="191"/>
  <c r="C1057" i="191"/>
  <c r="B1057" i="191"/>
  <c r="A1057" i="191"/>
  <c r="C1056" i="191"/>
  <c r="B1056" i="191"/>
  <c r="A1056" i="191"/>
  <c r="C1055" i="191"/>
  <c r="B1055" i="191"/>
  <c r="A1055" i="191"/>
  <c r="C1054" i="191"/>
  <c r="B1054" i="191"/>
  <c r="A1054" i="191"/>
  <c r="C1053" i="191"/>
  <c r="B1053" i="191"/>
  <c r="A1053" i="191"/>
  <c r="C1052" i="191"/>
  <c r="B1052" i="191"/>
  <c r="A1052" i="191"/>
  <c r="C1051" i="191"/>
  <c r="B1051" i="191"/>
  <c r="A1051" i="191"/>
  <c r="C1050" i="191"/>
  <c r="B1050" i="191"/>
  <c r="A1050" i="191"/>
  <c r="C1049" i="191"/>
  <c r="B1049" i="191"/>
  <c r="A1049" i="191"/>
  <c r="C1048" i="191"/>
  <c r="B1048" i="191"/>
  <c r="A1048" i="191"/>
  <c r="C1047" i="191"/>
  <c r="B1047" i="191"/>
  <c r="A1047" i="191"/>
  <c r="C1046" i="191"/>
  <c r="B1046" i="191"/>
  <c r="A1046" i="191"/>
  <c r="C1045" i="191"/>
  <c r="B1045" i="191"/>
  <c r="A1045" i="191"/>
  <c r="C1044" i="191"/>
  <c r="B1044" i="191"/>
  <c r="A1044" i="191"/>
  <c r="C1043" i="191"/>
  <c r="B1043" i="191"/>
  <c r="A1043" i="191"/>
  <c r="C1042" i="191"/>
  <c r="B1042" i="191"/>
  <c r="A1042" i="191"/>
  <c r="C1041" i="191"/>
  <c r="B1041" i="191"/>
  <c r="A1041" i="191"/>
  <c r="C1040" i="191"/>
  <c r="B1040" i="191"/>
  <c r="A1040" i="191"/>
  <c r="C1039" i="191"/>
  <c r="B1039" i="191"/>
  <c r="A1039" i="191"/>
  <c r="C1038" i="191"/>
  <c r="B1038" i="191"/>
  <c r="A1038" i="191"/>
  <c r="C1037" i="191"/>
  <c r="B1037" i="191"/>
  <c r="A1037" i="191"/>
  <c r="C1036" i="191"/>
  <c r="B1036" i="191"/>
  <c r="A1036" i="191"/>
  <c r="C1035" i="191"/>
  <c r="B1035" i="191"/>
  <c r="A1035" i="191"/>
  <c r="C1034" i="191"/>
  <c r="B1034" i="191"/>
  <c r="A1034" i="191"/>
  <c r="C1033" i="191"/>
  <c r="B1033" i="191"/>
  <c r="A1033" i="191"/>
  <c r="C1032" i="191"/>
  <c r="B1032" i="191"/>
  <c r="A1032" i="191"/>
  <c r="C1031" i="191"/>
  <c r="B1031" i="191"/>
  <c r="A1031" i="191"/>
  <c r="C1030" i="191"/>
  <c r="B1030" i="191"/>
  <c r="A1030" i="191"/>
  <c r="C1029" i="191"/>
  <c r="B1029" i="191"/>
  <c r="A1029" i="191"/>
  <c r="C1028" i="191"/>
  <c r="B1028" i="191"/>
  <c r="A1028" i="191"/>
  <c r="C1027" i="191"/>
  <c r="B1027" i="191"/>
  <c r="A1027" i="191"/>
  <c r="C1026" i="191"/>
  <c r="B1026" i="191"/>
  <c r="A1026" i="191"/>
  <c r="C1025" i="191"/>
  <c r="B1025" i="191"/>
  <c r="A1025" i="191"/>
  <c r="C1024" i="191"/>
  <c r="B1024" i="191"/>
  <c r="A1024" i="191"/>
  <c r="C1023" i="191"/>
  <c r="B1023" i="191"/>
  <c r="A1023" i="191"/>
  <c r="C1022" i="191"/>
  <c r="B1022" i="191"/>
  <c r="A1022" i="191"/>
  <c r="C1021" i="191"/>
  <c r="B1021" i="191"/>
  <c r="A1021" i="191"/>
  <c r="C1020" i="191"/>
  <c r="B1020" i="191"/>
  <c r="A1020" i="191"/>
  <c r="C1019" i="191"/>
  <c r="B1019" i="191"/>
  <c r="A1019" i="191"/>
  <c r="C1018" i="191"/>
  <c r="B1018" i="191"/>
  <c r="A1018" i="191"/>
  <c r="C1017" i="191"/>
  <c r="B1017" i="191"/>
  <c r="A1017" i="191"/>
  <c r="C1016" i="191"/>
  <c r="B1016" i="191"/>
  <c r="A1016" i="191"/>
  <c r="C1015" i="191"/>
  <c r="B1015" i="191"/>
  <c r="A1015" i="191"/>
  <c r="C1014" i="191"/>
  <c r="B1014" i="191"/>
  <c r="A1014" i="191"/>
  <c r="C1013" i="191"/>
  <c r="B1013" i="191"/>
  <c r="A1013" i="191"/>
  <c r="C1012" i="191"/>
  <c r="B1012" i="191"/>
  <c r="A1012" i="191"/>
  <c r="C1011" i="191"/>
  <c r="B1011" i="191"/>
  <c r="A1011" i="191"/>
  <c r="C1010" i="191"/>
  <c r="B1010" i="191"/>
  <c r="A1010" i="191"/>
  <c r="C1009" i="191"/>
  <c r="B1009" i="191"/>
  <c r="A1009" i="191"/>
  <c r="C1008" i="191"/>
  <c r="B1008" i="191"/>
  <c r="A1008" i="191"/>
  <c r="C1007" i="191"/>
  <c r="B1007" i="191"/>
  <c r="A1007" i="191"/>
  <c r="C1006" i="191"/>
  <c r="B1006" i="191"/>
  <c r="A1006" i="191"/>
  <c r="C1005" i="191"/>
  <c r="B1005" i="191"/>
  <c r="A1005" i="191"/>
  <c r="C1004" i="191"/>
  <c r="B1004" i="191"/>
  <c r="A1004" i="191"/>
  <c r="C1003" i="191"/>
  <c r="B1003" i="191"/>
  <c r="A1003" i="191"/>
  <c r="C1002" i="191"/>
  <c r="B1002" i="191"/>
  <c r="A1002" i="191"/>
  <c r="C1001" i="191"/>
  <c r="B1001" i="191"/>
  <c r="A1001" i="191"/>
  <c r="C1000" i="191"/>
  <c r="B1000" i="191"/>
  <c r="A1000" i="191"/>
  <c r="C999" i="191"/>
  <c r="B999" i="191"/>
  <c r="A999" i="191"/>
  <c r="C998" i="191"/>
  <c r="B998" i="191"/>
  <c r="A998" i="191"/>
  <c r="C997" i="191"/>
  <c r="B997" i="191"/>
  <c r="A997" i="191"/>
  <c r="C996" i="191"/>
  <c r="B996" i="191"/>
  <c r="A996" i="191"/>
  <c r="C995" i="191"/>
  <c r="B995" i="191"/>
  <c r="A995" i="191"/>
  <c r="C994" i="191"/>
  <c r="B994" i="191"/>
  <c r="A994" i="191"/>
  <c r="C993" i="191"/>
  <c r="B993" i="191"/>
  <c r="A993" i="191"/>
  <c r="C992" i="191"/>
  <c r="B992" i="191"/>
  <c r="A992" i="191"/>
  <c r="C991" i="191"/>
  <c r="B991" i="191"/>
  <c r="A991" i="191"/>
  <c r="C990" i="191"/>
  <c r="B990" i="191"/>
  <c r="A990" i="191"/>
  <c r="C989" i="191"/>
  <c r="B989" i="191"/>
  <c r="A989" i="191"/>
  <c r="C988" i="191"/>
  <c r="B988" i="191"/>
  <c r="A988" i="191"/>
  <c r="C987" i="191"/>
  <c r="B987" i="191"/>
  <c r="A987" i="191"/>
  <c r="C986" i="191"/>
  <c r="B986" i="191"/>
  <c r="A986" i="191"/>
  <c r="C985" i="191"/>
  <c r="B985" i="191"/>
  <c r="A985" i="191"/>
  <c r="C984" i="191"/>
  <c r="B984" i="191"/>
  <c r="A984" i="191"/>
  <c r="C983" i="191"/>
  <c r="B983" i="191"/>
  <c r="A983" i="191"/>
  <c r="C982" i="191"/>
  <c r="B982" i="191"/>
  <c r="A982" i="191"/>
  <c r="C981" i="191"/>
  <c r="B981" i="191"/>
  <c r="A981" i="191"/>
  <c r="C980" i="191"/>
  <c r="B980" i="191"/>
  <c r="A980" i="191"/>
  <c r="C979" i="191"/>
  <c r="B979" i="191"/>
  <c r="A979" i="191"/>
  <c r="C978" i="191"/>
  <c r="B978" i="191"/>
  <c r="A978" i="191"/>
  <c r="C977" i="191"/>
  <c r="B977" i="191"/>
  <c r="A977" i="191"/>
  <c r="C976" i="191"/>
  <c r="B976" i="191"/>
  <c r="A976" i="191"/>
  <c r="C975" i="191"/>
  <c r="B975" i="191"/>
  <c r="A975" i="191"/>
  <c r="C974" i="191"/>
  <c r="B974" i="191"/>
  <c r="A974" i="191"/>
  <c r="C973" i="191"/>
  <c r="B973" i="191"/>
  <c r="A973" i="191"/>
  <c r="C972" i="191"/>
  <c r="B972" i="191"/>
  <c r="A972" i="191"/>
  <c r="C971" i="191"/>
  <c r="B971" i="191"/>
  <c r="A971" i="191"/>
  <c r="C970" i="191"/>
  <c r="B970" i="191"/>
  <c r="A970" i="191"/>
  <c r="C969" i="191"/>
  <c r="B969" i="191"/>
  <c r="A969" i="191"/>
  <c r="C968" i="191"/>
  <c r="B968" i="191"/>
  <c r="A968" i="191"/>
  <c r="C967" i="191"/>
  <c r="B967" i="191"/>
  <c r="A967" i="191"/>
  <c r="C966" i="191"/>
  <c r="B966" i="191"/>
  <c r="A966" i="191"/>
  <c r="C965" i="191"/>
  <c r="B965" i="191"/>
  <c r="A965" i="191"/>
  <c r="C964" i="191"/>
  <c r="B964" i="191"/>
  <c r="A964" i="191"/>
  <c r="C963" i="191"/>
  <c r="B963" i="191"/>
  <c r="A963" i="191"/>
  <c r="C962" i="191"/>
  <c r="B962" i="191"/>
  <c r="A962" i="191"/>
  <c r="C961" i="191"/>
  <c r="B961" i="191"/>
  <c r="A961" i="191"/>
  <c r="C960" i="191"/>
  <c r="B960" i="191"/>
  <c r="A960" i="191"/>
  <c r="C959" i="191"/>
  <c r="B959" i="191"/>
  <c r="A959" i="191"/>
  <c r="C958" i="191"/>
  <c r="B958" i="191"/>
  <c r="A958" i="191"/>
  <c r="C957" i="191"/>
  <c r="B957" i="191"/>
  <c r="A957" i="191"/>
  <c r="C956" i="191"/>
  <c r="B956" i="191"/>
  <c r="A956" i="191"/>
  <c r="C955" i="191"/>
  <c r="B955" i="191"/>
  <c r="A955" i="191"/>
  <c r="C954" i="191"/>
  <c r="B954" i="191"/>
  <c r="A954" i="191"/>
  <c r="C953" i="191"/>
  <c r="B953" i="191"/>
  <c r="A953" i="191"/>
  <c r="C952" i="191"/>
  <c r="B952" i="191"/>
  <c r="A952" i="191"/>
  <c r="C951" i="191"/>
  <c r="B951" i="191"/>
  <c r="A951" i="191"/>
  <c r="C950" i="191"/>
  <c r="B950" i="191"/>
  <c r="A950" i="191"/>
  <c r="C949" i="191"/>
  <c r="B949" i="191"/>
  <c r="A949" i="191"/>
  <c r="C948" i="191"/>
  <c r="B948" i="191"/>
  <c r="A948" i="191"/>
  <c r="C947" i="191"/>
  <c r="B947" i="191"/>
  <c r="A947" i="191"/>
  <c r="C946" i="191"/>
  <c r="B946" i="191"/>
  <c r="A946" i="191"/>
  <c r="C945" i="191"/>
  <c r="B945" i="191"/>
  <c r="A945" i="191"/>
  <c r="C944" i="191"/>
  <c r="B944" i="191"/>
  <c r="A944" i="191"/>
  <c r="C943" i="191"/>
  <c r="B943" i="191"/>
  <c r="A943" i="191"/>
  <c r="C942" i="191"/>
  <c r="B942" i="191"/>
  <c r="A942" i="191"/>
  <c r="C941" i="191"/>
  <c r="B941" i="191"/>
  <c r="A941" i="191"/>
  <c r="C940" i="191"/>
  <c r="B940" i="191"/>
  <c r="A940" i="191"/>
  <c r="C939" i="191"/>
  <c r="B939" i="191"/>
  <c r="A939" i="191"/>
  <c r="C938" i="191"/>
  <c r="B938" i="191"/>
  <c r="A938" i="191"/>
  <c r="C937" i="191"/>
  <c r="B937" i="191"/>
  <c r="A937" i="191"/>
  <c r="C936" i="191"/>
  <c r="B936" i="191"/>
  <c r="A936" i="191"/>
  <c r="C935" i="191"/>
  <c r="B935" i="191"/>
  <c r="A935" i="191"/>
  <c r="C934" i="191"/>
  <c r="B934" i="191"/>
  <c r="A934" i="191"/>
  <c r="C933" i="191"/>
  <c r="B933" i="191"/>
  <c r="A933" i="191"/>
  <c r="C932" i="191"/>
  <c r="B932" i="191"/>
  <c r="A932" i="191"/>
  <c r="C931" i="191"/>
  <c r="B931" i="191"/>
  <c r="A931" i="191"/>
  <c r="C930" i="191"/>
  <c r="B930" i="191"/>
  <c r="A930" i="191"/>
  <c r="C929" i="191"/>
  <c r="B929" i="191"/>
  <c r="A929" i="191"/>
  <c r="C928" i="191"/>
  <c r="B928" i="191"/>
  <c r="A928" i="191"/>
  <c r="C927" i="191"/>
  <c r="B927" i="191"/>
  <c r="A927" i="191"/>
  <c r="C926" i="191"/>
  <c r="B926" i="191"/>
  <c r="A926" i="191"/>
  <c r="C925" i="191"/>
  <c r="B925" i="191"/>
  <c r="A925" i="191"/>
  <c r="C924" i="191"/>
  <c r="B924" i="191"/>
  <c r="A924" i="191"/>
  <c r="C923" i="191"/>
  <c r="B923" i="191"/>
  <c r="A923" i="191"/>
  <c r="C922" i="191"/>
  <c r="B922" i="191"/>
  <c r="A922" i="191"/>
  <c r="C921" i="191"/>
  <c r="B921" i="191"/>
  <c r="A921" i="191"/>
  <c r="C920" i="191"/>
  <c r="B920" i="191"/>
  <c r="A920" i="191"/>
  <c r="C919" i="191"/>
  <c r="B919" i="191"/>
  <c r="A919" i="191"/>
  <c r="C918" i="191"/>
  <c r="B918" i="191"/>
  <c r="A918" i="191"/>
  <c r="C917" i="191"/>
  <c r="B917" i="191"/>
  <c r="A917" i="191"/>
  <c r="C916" i="191"/>
  <c r="B916" i="191"/>
  <c r="A916" i="191"/>
  <c r="C915" i="191"/>
  <c r="B915" i="191"/>
  <c r="A915" i="191"/>
  <c r="C914" i="191"/>
  <c r="B914" i="191"/>
  <c r="A914" i="191"/>
  <c r="C913" i="191"/>
  <c r="B913" i="191"/>
  <c r="A913" i="191"/>
  <c r="C912" i="191"/>
  <c r="B912" i="191"/>
  <c r="A912" i="191"/>
  <c r="C911" i="191"/>
  <c r="B911" i="191"/>
  <c r="A911" i="191"/>
  <c r="C910" i="191"/>
  <c r="B910" i="191"/>
  <c r="A910" i="191"/>
  <c r="C909" i="191"/>
  <c r="B909" i="191"/>
  <c r="A909" i="191"/>
  <c r="C908" i="191"/>
  <c r="B908" i="191"/>
  <c r="A908" i="191"/>
  <c r="C907" i="191"/>
  <c r="B907" i="191"/>
  <c r="A907" i="191"/>
  <c r="C906" i="191"/>
  <c r="B906" i="191"/>
  <c r="A906" i="191"/>
  <c r="C905" i="191"/>
  <c r="B905" i="191"/>
  <c r="A905" i="191"/>
  <c r="C904" i="191"/>
  <c r="B904" i="191"/>
  <c r="A904" i="191"/>
  <c r="C903" i="191"/>
  <c r="B903" i="191"/>
  <c r="A903" i="191"/>
  <c r="C902" i="191"/>
  <c r="B902" i="191"/>
  <c r="A902" i="191"/>
  <c r="C901" i="191"/>
  <c r="B901" i="191"/>
  <c r="A901" i="191"/>
  <c r="C900" i="191"/>
  <c r="B900" i="191"/>
  <c r="A900" i="191"/>
  <c r="C899" i="191"/>
  <c r="B899" i="191"/>
  <c r="A899" i="191"/>
  <c r="C898" i="191"/>
  <c r="B898" i="191"/>
  <c r="A898" i="191"/>
  <c r="C897" i="191"/>
  <c r="B897" i="191"/>
  <c r="A897" i="191"/>
  <c r="C896" i="191"/>
  <c r="B896" i="191"/>
  <c r="A896" i="191"/>
  <c r="C895" i="191"/>
  <c r="B895" i="191"/>
  <c r="A895" i="191"/>
  <c r="C894" i="191"/>
  <c r="B894" i="191"/>
  <c r="A894" i="191"/>
  <c r="C893" i="191"/>
  <c r="B893" i="191"/>
  <c r="A893" i="191"/>
  <c r="C892" i="191"/>
  <c r="B892" i="191"/>
  <c r="A892" i="191"/>
  <c r="C891" i="191"/>
  <c r="B891" i="191"/>
  <c r="A891" i="191"/>
  <c r="C890" i="191"/>
  <c r="B890" i="191"/>
  <c r="A890" i="191"/>
  <c r="C889" i="191"/>
  <c r="B889" i="191"/>
  <c r="A889" i="191"/>
  <c r="C888" i="191"/>
  <c r="B888" i="191"/>
  <c r="A888" i="191"/>
  <c r="C887" i="191"/>
  <c r="B887" i="191"/>
  <c r="A887" i="191"/>
  <c r="C886" i="191"/>
  <c r="B886" i="191"/>
  <c r="A886" i="191"/>
  <c r="C885" i="191"/>
  <c r="B885" i="191"/>
  <c r="A885" i="191"/>
  <c r="C884" i="191"/>
  <c r="B884" i="191"/>
  <c r="A884" i="191"/>
  <c r="C883" i="191"/>
  <c r="B883" i="191"/>
  <c r="A883" i="191"/>
  <c r="C882" i="191"/>
  <c r="B882" i="191"/>
  <c r="A882" i="191"/>
  <c r="C881" i="191"/>
  <c r="B881" i="191"/>
  <c r="A881" i="191"/>
  <c r="C880" i="191"/>
  <c r="B880" i="191"/>
  <c r="A880" i="191"/>
  <c r="C879" i="191"/>
  <c r="B879" i="191"/>
  <c r="A879" i="191"/>
  <c r="C878" i="191"/>
  <c r="B878" i="191"/>
  <c r="A878" i="191"/>
  <c r="C877" i="191"/>
  <c r="B877" i="191"/>
  <c r="A877" i="191"/>
  <c r="C876" i="191"/>
  <c r="B876" i="191"/>
  <c r="A876" i="191"/>
  <c r="C875" i="191"/>
  <c r="B875" i="191"/>
  <c r="A875" i="191"/>
  <c r="C874" i="191"/>
  <c r="B874" i="191"/>
  <c r="A874" i="191"/>
  <c r="C873" i="191"/>
  <c r="B873" i="191"/>
  <c r="A873" i="191"/>
  <c r="C872" i="191"/>
  <c r="B872" i="191"/>
  <c r="A872" i="191"/>
  <c r="C871" i="191"/>
  <c r="B871" i="191"/>
  <c r="A871" i="191"/>
  <c r="C870" i="191"/>
  <c r="B870" i="191"/>
  <c r="A870" i="191"/>
  <c r="C869" i="191"/>
  <c r="B869" i="191"/>
  <c r="A869" i="191"/>
  <c r="C868" i="191"/>
  <c r="B868" i="191"/>
  <c r="A868" i="191"/>
  <c r="C867" i="191"/>
  <c r="B867" i="191"/>
  <c r="A867" i="191"/>
  <c r="C866" i="191"/>
  <c r="B866" i="191"/>
  <c r="A866" i="191"/>
  <c r="C865" i="191"/>
  <c r="B865" i="191"/>
  <c r="A865" i="191"/>
  <c r="C864" i="191"/>
  <c r="B864" i="191"/>
  <c r="A864" i="191"/>
  <c r="C863" i="191"/>
  <c r="B863" i="191"/>
  <c r="A863" i="191"/>
  <c r="C862" i="191"/>
  <c r="B862" i="191"/>
  <c r="A862" i="191"/>
  <c r="C861" i="191"/>
  <c r="B861" i="191"/>
  <c r="A861" i="191"/>
  <c r="C860" i="191"/>
  <c r="B860" i="191"/>
  <c r="A860" i="191"/>
  <c r="C859" i="191"/>
  <c r="B859" i="191"/>
  <c r="A859" i="191"/>
  <c r="C858" i="191"/>
  <c r="B858" i="191"/>
  <c r="A858" i="191"/>
  <c r="C857" i="191"/>
  <c r="B857" i="191"/>
  <c r="A857" i="191"/>
  <c r="C856" i="191"/>
  <c r="B856" i="191"/>
  <c r="A856" i="191"/>
  <c r="C855" i="191"/>
  <c r="B855" i="191"/>
  <c r="A855" i="191"/>
  <c r="C854" i="191"/>
  <c r="B854" i="191"/>
  <c r="A854" i="191"/>
  <c r="C853" i="191"/>
  <c r="B853" i="191"/>
  <c r="A853" i="191"/>
  <c r="C852" i="191"/>
  <c r="B852" i="191"/>
  <c r="A852" i="191"/>
  <c r="C851" i="191"/>
  <c r="B851" i="191"/>
  <c r="A851" i="191"/>
  <c r="C850" i="191"/>
  <c r="B850" i="191"/>
  <c r="A850" i="191"/>
  <c r="C849" i="191"/>
  <c r="B849" i="191"/>
  <c r="A849" i="191"/>
  <c r="C848" i="191"/>
  <c r="B848" i="191"/>
  <c r="A848" i="191"/>
  <c r="C847" i="191"/>
  <c r="B847" i="191"/>
  <c r="A847" i="191"/>
  <c r="C846" i="191"/>
  <c r="B846" i="191"/>
  <c r="A846" i="191"/>
  <c r="C845" i="191"/>
  <c r="B845" i="191"/>
  <c r="A845" i="191"/>
  <c r="C844" i="191"/>
  <c r="B844" i="191"/>
  <c r="A844" i="191"/>
  <c r="C843" i="191"/>
  <c r="B843" i="191"/>
  <c r="A843" i="191"/>
  <c r="C842" i="191"/>
  <c r="B842" i="191"/>
  <c r="A842" i="191"/>
  <c r="C841" i="191"/>
  <c r="B841" i="191"/>
  <c r="A841" i="191"/>
  <c r="C840" i="191"/>
  <c r="B840" i="191"/>
  <c r="A840" i="191"/>
  <c r="C839" i="191"/>
  <c r="B839" i="191"/>
  <c r="A839" i="191"/>
  <c r="C838" i="191"/>
  <c r="B838" i="191"/>
  <c r="A838" i="191"/>
  <c r="J7" i="191"/>
  <c r="I7" i="191"/>
  <c r="J6" i="191"/>
  <c r="I6" i="191"/>
  <c r="M18" i="132" l="1"/>
  <c r="H38" i="132"/>
  <c r="G31" i="132"/>
  <c r="L38" i="132"/>
  <c r="D38" i="132"/>
  <c r="D24" i="132"/>
  <c r="H24" i="132"/>
  <c r="J8" i="191"/>
  <c r="I8" i="191" s="1"/>
  <c r="D18" i="132" l="1"/>
  <c r="H18" i="132"/>
  <c r="H31" i="132"/>
  <c r="M22" i="132"/>
  <c r="M21" i="132"/>
  <c r="I22" i="132"/>
  <c r="I21" i="132"/>
  <c r="E22" i="132"/>
  <c r="E21" i="132"/>
  <c r="C20" i="132"/>
  <c r="K20" i="132"/>
  <c r="L18" i="132" s="1"/>
  <c r="L20" i="132" l="1"/>
  <c r="I20" i="132"/>
  <c r="H20" i="132" l="1"/>
  <c r="A838" i="190"/>
  <c r="B838" i="190"/>
  <c r="C838" i="190"/>
  <c r="A839" i="190"/>
  <c r="B839" i="190"/>
  <c r="C839" i="190"/>
  <c r="A840" i="190"/>
  <c r="B840" i="190"/>
  <c r="C840" i="190"/>
  <c r="A841" i="190"/>
  <c r="B841" i="190"/>
  <c r="C841" i="190"/>
  <c r="A842" i="190"/>
  <c r="B842" i="190"/>
  <c r="C842" i="190"/>
  <c r="A843" i="190"/>
  <c r="B843" i="190"/>
  <c r="C843" i="190"/>
  <c r="A844" i="190"/>
  <c r="B844" i="190"/>
  <c r="C844" i="190"/>
  <c r="A845" i="190"/>
  <c r="B845" i="190"/>
  <c r="C845" i="190"/>
  <c r="A846" i="190"/>
  <c r="B846" i="190"/>
  <c r="C846" i="190"/>
  <c r="A847" i="190"/>
  <c r="B847" i="190"/>
  <c r="C847" i="190"/>
  <c r="A848" i="190"/>
  <c r="B848" i="190"/>
  <c r="C848" i="190"/>
  <c r="A849" i="190"/>
  <c r="B849" i="190"/>
  <c r="C849" i="190"/>
  <c r="A850" i="190"/>
  <c r="B850" i="190"/>
  <c r="C850" i="190"/>
  <c r="A851" i="190"/>
  <c r="B851" i="190"/>
  <c r="C851" i="190"/>
  <c r="A852" i="190"/>
  <c r="B852" i="190"/>
  <c r="C852" i="190"/>
  <c r="A853" i="190"/>
  <c r="B853" i="190"/>
  <c r="C853" i="190"/>
  <c r="A854" i="190"/>
  <c r="B854" i="190"/>
  <c r="C854" i="190"/>
  <c r="A855" i="190"/>
  <c r="B855" i="190"/>
  <c r="C855" i="190"/>
  <c r="A856" i="190"/>
  <c r="B856" i="190"/>
  <c r="C856" i="190"/>
  <c r="A857" i="190"/>
  <c r="B857" i="190"/>
  <c r="C857" i="190"/>
  <c r="A858" i="190"/>
  <c r="B858" i="190"/>
  <c r="C858" i="190"/>
  <c r="A859" i="190"/>
  <c r="B859" i="190"/>
  <c r="C859" i="190"/>
  <c r="A860" i="190"/>
  <c r="B860" i="190"/>
  <c r="C860" i="190"/>
  <c r="A861" i="190"/>
  <c r="B861" i="190"/>
  <c r="C861" i="190"/>
  <c r="A862" i="190"/>
  <c r="B862" i="190"/>
  <c r="C862" i="190"/>
  <c r="A863" i="190"/>
  <c r="B863" i="190"/>
  <c r="C863" i="190"/>
  <c r="A864" i="190"/>
  <c r="B864" i="190"/>
  <c r="C864" i="190"/>
  <c r="A865" i="190"/>
  <c r="B865" i="190"/>
  <c r="C865" i="190"/>
  <c r="A866" i="190"/>
  <c r="B866" i="190"/>
  <c r="C866" i="190"/>
  <c r="A867" i="190"/>
  <c r="B867" i="190"/>
  <c r="C867" i="190"/>
  <c r="A868" i="190"/>
  <c r="B868" i="190"/>
  <c r="C868" i="190"/>
  <c r="A869" i="190"/>
  <c r="B869" i="190"/>
  <c r="C869" i="190"/>
  <c r="A870" i="190"/>
  <c r="B870" i="190"/>
  <c r="C870" i="190"/>
  <c r="A871" i="190"/>
  <c r="B871" i="190"/>
  <c r="C871" i="190"/>
  <c r="A872" i="190"/>
  <c r="B872" i="190"/>
  <c r="C872" i="190"/>
  <c r="A873" i="190"/>
  <c r="B873" i="190"/>
  <c r="C873" i="190"/>
  <c r="A874" i="190"/>
  <c r="B874" i="190"/>
  <c r="C874" i="190"/>
  <c r="A875" i="190"/>
  <c r="B875" i="190"/>
  <c r="C875" i="190"/>
  <c r="A876" i="190"/>
  <c r="B876" i="190"/>
  <c r="C876" i="190"/>
  <c r="A877" i="190"/>
  <c r="B877" i="190"/>
  <c r="C877" i="190"/>
  <c r="A878" i="190"/>
  <c r="B878" i="190"/>
  <c r="C878" i="190"/>
  <c r="A879" i="190"/>
  <c r="B879" i="190"/>
  <c r="C879" i="190"/>
  <c r="A880" i="190"/>
  <c r="B880" i="190"/>
  <c r="C880" i="190"/>
  <c r="A881" i="190"/>
  <c r="B881" i="190"/>
  <c r="C881" i="190"/>
  <c r="A882" i="190"/>
  <c r="B882" i="190"/>
  <c r="C882" i="190"/>
  <c r="A883" i="190"/>
  <c r="B883" i="190"/>
  <c r="C883" i="190"/>
  <c r="A884" i="190"/>
  <c r="B884" i="190"/>
  <c r="C884" i="190"/>
  <c r="A885" i="190"/>
  <c r="B885" i="190"/>
  <c r="C885" i="190"/>
  <c r="A886" i="190"/>
  <c r="B886" i="190"/>
  <c r="C886" i="190"/>
  <c r="A887" i="190"/>
  <c r="B887" i="190"/>
  <c r="C887" i="190"/>
  <c r="A888" i="190"/>
  <c r="B888" i="190"/>
  <c r="C888" i="190"/>
  <c r="A889" i="190"/>
  <c r="B889" i="190"/>
  <c r="C889" i="190"/>
  <c r="A890" i="190"/>
  <c r="B890" i="190"/>
  <c r="C890" i="190"/>
  <c r="A891" i="190"/>
  <c r="B891" i="190"/>
  <c r="C891" i="190"/>
  <c r="A892" i="190"/>
  <c r="B892" i="190"/>
  <c r="C892" i="190"/>
  <c r="A893" i="190"/>
  <c r="B893" i="190"/>
  <c r="C893" i="190"/>
  <c r="A894" i="190"/>
  <c r="B894" i="190"/>
  <c r="C894" i="190"/>
  <c r="A895" i="190"/>
  <c r="B895" i="190"/>
  <c r="C895" i="190"/>
  <c r="A896" i="190"/>
  <c r="B896" i="190"/>
  <c r="C896" i="190"/>
  <c r="A897" i="190"/>
  <c r="B897" i="190"/>
  <c r="C897" i="190"/>
  <c r="A898" i="190"/>
  <c r="B898" i="190"/>
  <c r="C898" i="190"/>
  <c r="A899" i="190"/>
  <c r="B899" i="190"/>
  <c r="C899" i="190"/>
  <c r="A900" i="190"/>
  <c r="B900" i="190"/>
  <c r="C900" i="190"/>
  <c r="A901" i="190"/>
  <c r="B901" i="190"/>
  <c r="C901" i="190"/>
  <c r="A902" i="190"/>
  <c r="B902" i="190"/>
  <c r="C902" i="190"/>
  <c r="A903" i="190"/>
  <c r="B903" i="190"/>
  <c r="C903" i="190"/>
  <c r="A904" i="190"/>
  <c r="B904" i="190"/>
  <c r="C904" i="190"/>
  <c r="A905" i="190"/>
  <c r="B905" i="190"/>
  <c r="C905" i="190"/>
  <c r="A906" i="190"/>
  <c r="B906" i="190"/>
  <c r="C906" i="190"/>
  <c r="A907" i="190"/>
  <c r="B907" i="190"/>
  <c r="C907" i="190"/>
  <c r="A908" i="190"/>
  <c r="B908" i="190"/>
  <c r="C908" i="190"/>
  <c r="A909" i="190"/>
  <c r="B909" i="190"/>
  <c r="C909" i="190"/>
  <c r="A910" i="190"/>
  <c r="B910" i="190"/>
  <c r="C910" i="190"/>
  <c r="A911" i="190"/>
  <c r="B911" i="190"/>
  <c r="C911" i="190"/>
  <c r="A912" i="190"/>
  <c r="B912" i="190"/>
  <c r="C912" i="190"/>
  <c r="A913" i="190"/>
  <c r="B913" i="190"/>
  <c r="C913" i="190"/>
  <c r="A914" i="190"/>
  <c r="B914" i="190"/>
  <c r="C914" i="190"/>
  <c r="A915" i="190"/>
  <c r="B915" i="190"/>
  <c r="C915" i="190"/>
  <c r="A916" i="190"/>
  <c r="B916" i="190"/>
  <c r="C916" i="190"/>
  <c r="A917" i="190"/>
  <c r="B917" i="190"/>
  <c r="C917" i="190"/>
  <c r="A918" i="190"/>
  <c r="B918" i="190"/>
  <c r="C918" i="190"/>
  <c r="A919" i="190"/>
  <c r="B919" i="190"/>
  <c r="C919" i="190"/>
  <c r="A920" i="190"/>
  <c r="B920" i="190"/>
  <c r="C920" i="190"/>
  <c r="A921" i="190"/>
  <c r="B921" i="190"/>
  <c r="C921" i="190"/>
  <c r="A922" i="190"/>
  <c r="B922" i="190"/>
  <c r="C922" i="190"/>
  <c r="A923" i="190"/>
  <c r="B923" i="190"/>
  <c r="C923" i="190"/>
  <c r="A924" i="190"/>
  <c r="B924" i="190"/>
  <c r="C924" i="190"/>
  <c r="A925" i="190"/>
  <c r="B925" i="190"/>
  <c r="C925" i="190"/>
  <c r="A926" i="190"/>
  <c r="B926" i="190"/>
  <c r="C926" i="190"/>
  <c r="A927" i="190"/>
  <c r="B927" i="190"/>
  <c r="C927" i="190"/>
  <c r="A928" i="190"/>
  <c r="B928" i="190"/>
  <c r="C928" i="190"/>
  <c r="A929" i="190"/>
  <c r="B929" i="190"/>
  <c r="C929" i="190"/>
  <c r="A930" i="190"/>
  <c r="B930" i="190"/>
  <c r="C930" i="190"/>
  <c r="A931" i="190"/>
  <c r="B931" i="190"/>
  <c r="C931" i="190"/>
  <c r="A932" i="190"/>
  <c r="B932" i="190"/>
  <c r="C932" i="190"/>
  <c r="A933" i="190"/>
  <c r="B933" i="190"/>
  <c r="C933" i="190"/>
  <c r="A934" i="190"/>
  <c r="B934" i="190"/>
  <c r="C934" i="190"/>
  <c r="A935" i="190"/>
  <c r="B935" i="190"/>
  <c r="C935" i="190"/>
  <c r="A936" i="190"/>
  <c r="B936" i="190"/>
  <c r="C936" i="190"/>
  <c r="A937" i="190"/>
  <c r="B937" i="190"/>
  <c r="C937" i="190"/>
  <c r="A938" i="190"/>
  <c r="B938" i="190"/>
  <c r="C938" i="190"/>
  <c r="A939" i="190"/>
  <c r="B939" i="190"/>
  <c r="C939" i="190"/>
  <c r="A940" i="190"/>
  <c r="B940" i="190"/>
  <c r="C940" i="190"/>
  <c r="A941" i="190"/>
  <c r="B941" i="190"/>
  <c r="C941" i="190"/>
  <c r="A942" i="190"/>
  <c r="B942" i="190"/>
  <c r="C942" i="190"/>
  <c r="A943" i="190"/>
  <c r="B943" i="190"/>
  <c r="C943" i="190"/>
  <c r="A944" i="190"/>
  <c r="B944" i="190"/>
  <c r="C944" i="190"/>
  <c r="A945" i="190"/>
  <c r="B945" i="190"/>
  <c r="C945" i="190"/>
  <c r="A946" i="190"/>
  <c r="B946" i="190"/>
  <c r="C946" i="190"/>
  <c r="A947" i="190"/>
  <c r="B947" i="190"/>
  <c r="C947" i="190"/>
  <c r="A948" i="190"/>
  <c r="B948" i="190"/>
  <c r="C948" i="190"/>
  <c r="A949" i="190"/>
  <c r="B949" i="190"/>
  <c r="C949" i="190"/>
  <c r="A950" i="190"/>
  <c r="B950" i="190"/>
  <c r="C950" i="190"/>
  <c r="A951" i="190"/>
  <c r="B951" i="190"/>
  <c r="C951" i="190"/>
  <c r="A952" i="190"/>
  <c r="B952" i="190"/>
  <c r="C952" i="190"/>
  <c r="A953" i="190"/>
  <c r="B953" i="190"/>
  <c r="C953" i="190"/>
  <c r="A954" i="190"/>
  <c r="B954" i="190"/>
  <c r="C954" i="190"/>
  <c r="A955" i="190"/>
  <c r="B955" i="190"/>
  <c r="C955" i="190"/>
  <c r="A956" i="190"/>
  <c r="B956" i="190"/>
  <c r="C956" i="190"/>
  <c r="A957" i="190"/>
  <c r="B957" i="190"/>
  <c r="C957" i="190"/>
  <c r="A958" i="190"/>
  <c r="B958" i="190"/>
  <c r="C958" i="190"/>
  <c r="A959" i="190"/>
  <c r="B959" i="190"/>
  <c r="C959" i="190"/>
  <c r="A960" i="190"/>
  <c r="B960" i="190"/>
  <c r="C960" i="190"/>
  <c r="A961" i="190"/>
  <c r="B961" i="190"/>
  <c r="C961" i="190"/>
  <c r="A962" i="190"/>
  <c r="B962" i="190"/>
  <c r="C962" i="190"/>
  <c r="A963" i="190"/>
  <c r="B963" i="190"/>
  <c r="C963" i="190"/>
  <c r="A964" i="190"/>
  <c r="B964" i="190"/>
  <c r="C964" i="190"/>
  <c r="A965" i="190"/>
  <c r="B965" i="190"/>
  <c r="C965" i="190"/>
  <c r="A966" i="190"/>
  <c r="B966" i="190"/>
  <c r="C966" i="190"/>
  <c r="A967" i="190"/>
  <c r="B967" i="190"/>
  <c r="C967" i="190"/>
  <c r="A968" i="190"/>
  <c r="B968" i="190"/>
  <c r="C968" i="190"/>
  <c r="A969" i="190"/>
  <c r="B969" i="190"/>
  <c r="C969" i="190"/>
  <c r="A970" i="190"/>
  <c r="B970" i="190"/>
  <c r="C970" i="190"/>
  <c r="A971" i="190"/>
  <c r="B971" i="190"/>
  <c r="C971" i="190"/>
  <c r="A972" i="190"/>
  <c r="B972" i="190"/>
  <c r="C972" i="190"/>
  <c r="A973" i="190"/>
  <c r="B973" i="190"/>
  <c r="C973" i="190"/>
  <c r="A974" i="190"/>
  <c r="B974" i="190"/>
  <c r="C974" i="190"/>
  <c r="A975" i="190"/>
  <c r="B975" i="190"/>
  <c r="C975" i="190"/>
  <c r="A976" i="190"/>
  <c r="B976" i="190"/>
  <c r="C976" i="190"/>
  <c r="A977" i="190"/>
  <c r="B977" i="190"/>
  <c r="C977" i="190"/>
  <c r="A978" i="190"/>
  <c r="B978" i="190"/>
  <c r="C978" i="190"/>
  <c r="A979" i="190"/>
  <c r="B979" i="190"/>
  <c r="C979" i="190"/>
  <c r="A980" i="190"/>
  <c r="B980" i="190"/>
  <c r="C980" i="190"/>
  <c r="A981" i="190"/>
  <c r="B981" i="190"/>
  <c r="C981" i="190"/>
  <c r="A982" i="190"/>
  <c r="B982" i="190"/>
  <c r="C982" i="190"/>
  <c r="A983" i="190"/>
  <c r="B983" i="190"/>
  <c r="C983" i="190"/>
  <c r="A984" i="190"/>
  <c r="B984" i="190"/>
  <c r="C984" i="190"/>
  <c r="A985" i="190"/>
  <c r="B985" i="190"/>
  <c r="C985" i="190"/>
  <c r="A986" i="190"/>
  <c r="B986" i="190"/>
  <c r="C986" i="190"/>
  <c r="A987" i="190"/>
  <c r="B987" i="190"/>
  <c r="C987" i="190"/>
  <c r="A988" i="190"/>
  <c r="B988" i="190"/>
  <c r="C988" i="190"/>
  <c r="A989" i="190"/>
  <c r="B989" i="190"/>
  <c r="C989" i="190"/>
  <c r="A990" i="190"/>
  <c r="B990" i="190"/>
  <c r="C990" i="190"/>
  <c r="A991" i="190"/>
  <c r="B991" i="190"/>
  <c r="C991" i="190"/>
  <c r="A992" i="190"/>
  <c r="B992" i="190"/>
  <c r="C992" i="190"/>
  <c r="A993" i="190"/>
  <c r="B993" i="190"/>
  <c r="C993" i="190"/>
  <c r="A994" i="190"/>
  <c r="B994" i="190"/>
  <c r="C994" i="190"/>
  <c r="A995" i="190"/>
  <c r="B995" i="190"/>
  <c r="C995" i="190"/>
  <c r="A996" i="190"/>
  <c r="B996" i="190"/>
  <c r="C996" i="190"/>
  <c r="A997" i="190"/>
  <c r="B997" i="190"/>
  <c r="C997" i="190"/>
  <c r="A998" i="190"/>
  <c r="B998" i="190"/>
  <c r="C998" i="190"/>
  <c r="A999" i="190"/>
  <c r="B999" i="190"/>
  <c r="C999" i="190"/>
  <c r="A1000" i="190"/>
  <c r="B1000" i="190"/>
  <c r="C1000" i="190"/>
  <c r="A1001" i="190"/>
  <c r="B1001" i="190"/>
  <c r="C1001" i="190"/>
  <c r="A1002" i="190"/>
  <c r="B1002" i="190"/>
  <c r="C1002" i="190"/>
  <c r="A1003" i="190"/>
  <c r="B1003" i="190"/>
  <c r="C1003" i="190"/>
  <c r="A1004" i="190"/>
  <c r="B1004" i="190"/>
  <c r="C1004" i="190"/>
  <c r="A1005" i="190"/>
  <c r="B1005" i="190"/>
  <c r="C1005" i="190"/>
  <c r="A1006" i="190"/>
  <c r="B1006" i="190"/>
  <c r="C1006" i="190"/>
  <c r="A1007" i="190"/>
  <c r="B1007" i="190"/>
  <c r="C1007" i="190"/>
  <c r="A1008" i="190"/>
  <c r="B1008" i="190"/>
  <c r="C1008" i="190"/>
  <c r="A1009" i="190"/>
  <c r="B1009" i="190"/>
  <c r="C1009" i="190"/>
  <c r="A1010" i="190"/>
  <c r="B1010" i="190"/>
  <c r="C1010" i="190"/>
  <c r="A1011" i="190"/>
  <c r="B1011" i="190"/>
  <c r="C1011" i="190"/>
  <c r="A1012" i="190"/>
  <c r="B1012" i="190"/>
  <c r="C1012" i="190"/>
  <c r="A1013" i="190"/>
  <c r="B1013" i="190"/>
  <c r="C1013" i="190"/>
  <c r="A1014" i="190"/>
  <c r="B1014" i="190"/>
  <c r="C1014" i="190"/>
  <c r="A1015" i="190"/>
  <c r="B1015" i="190"/>
  <c r="C1015" i="190"/>
  <c r="A1016" i="190"/>
  <c r="B1016" i="190"/>
  <c r="C1016" i="190"/>
  <c r="A1017" i="190"/>
  <c r="B1017" i="190"/>
  <c r="C1017" i="190"/>
  <c r="A1018" i="190"/>
  <c r="B1018" i="190"/>
  <c r="C1018" i="190"/>
  <c r="A1019" i="190"/>
  <c r="B1019" i="190"/>
  <c r="C1019" i="190"/>
  <c r="A1020" i="190"/>
  <c r="B1020" i="190"/>
  <c r="C1020" i="190"/>
  <c r="A1021" i="190"/>
  <c r="B1021" i="190"/>
  <c r="C1021" i="190"/>
  <c r="A1022" i="190"/>
  <c r="B1022" i="190"/>
  <c r="C1022" i="190"/>
  <c r="A1023" i="190"/>
  <c r="B1023" i="190"/>
  <c r="C1023" i="190"/>
  <c r="A1024" i="190"/>
  <c r="B1024" i="190"/>
  <c r="C1024" i="190"/>
  <c r="A1025" i="190"/>
  <c r="B1025" i="190"/>
  <c r="C1025" i="190"/>
  <c r="A1026" i="190"/>
  <c r="B1026" i="190"/>
  <c r="C1026" i="190"/>
  <c r="A1027" i="190"/>
  <c r="B1027" i="190"/>
  <c r="C1027" i="190"/>
  <c r="A1028" i="190"/>
  <c r="B1028" i="190"/>
  <c r="C1028" i="190"/>
  <c r="A1029" i="190"/>
  <c r="B1029" i="190"/>
  <c r="C1029" i="190"/>
  <c r="A1030" i="190"/>
  <c r="B1030" i="190"/>
  <c r="C1030" i="190"/>
  <c r="A1031" i="190"/>
  <c r="B1031" i="190"/>
  <c r="C1031" i="190"/>
  <c r="A1032" i="190"/>
  <c r="B1032" i="190"/>
  <c r="C1032" i="190"/>
  <c r="A1033" i="190"/>
  <c r="B1033" i="190"/>
  <c r="C1033" i="190"/>
  <c r="A1034" i="190"/>
  <c r="B1034" i="190"/>
  <c r="C1034" i="190"/>
  <c r="A1035" i="190"/>
  <c r="B1035" i="190"/>
  <c r="C1035" i="190"/>
  <c r="A1036" i="190"/>
  <c r="B1036" i="190"/>
  <c r="C1036" i="190"/>
  <c r="A1037" i="190"/>
  <c r="B1037" i="190"/>
  <c r="C1037" i="190"/>
  <c r="A1038" i="190"/>
  <c r="B1038" i="190"/>
  <c r="C1038" i="190"/>
  <c r="A1039" i="190"/>
  <c r="B1039" i="190"/>
  <c r="C1039" i="190"/>
  <c r="A1040" i="190"/>
  <c r="B1040" i="190"/>
  <c r="C1040" i="190"/>
  <c r="A1041" i="190"/>
  <c r="B1041" i="190"/>
  <c r="C1041" i="190"/>
  <c r="A1042" i="190"/>
  <c r="B1042" i="190"/>
  <c r="C1042" i="190"/>
  <c r="A1043" i="190"/>
  <c r="B1043" i="190"/>
  <c r="C1043" i="190"/>
  <c r="A1044" i="190"/>
  <c r="B1044" i="190"/>
  <c r="C1044" i="190"/>
  <c r="A1045" i="190"/>
  <c r="B1045" i="190"/>
  <c r="C1045" i="190"/>
  <c r="A1046" i="190"/>
  <c r="B1046" i="190"/>
  <c r="C1046" i="190"/>
  <c r="A1047" i="190"/>
  <c r="B1047" i="190"/>
  <c r="C1047" i="190"/>
  <c r="A1048" i="190"/>
  <c r="B1048" i="190"/>
  <c r="C1048" i="190"/>
  <c r="A1049" i="190"/>
  <c r="B1049" i="190"/>
  <c r="C1049" i="190"/>
  <c r="A1050" i="190"/>
  <c r="B1050" i="190"/>
  <c r="C1050" i="190"/>
  <c r="A1051" i="190"/>
  <c r="B1051" i="190"/>
  <c r="C1051" i="190"/>
  <c r="A1052" i="190"/>
  <c r="B1052" i="190"/>
  <c r="C1052" i="190"/>
  <c r="A1053" i="190"/>
  <c r="B1053" i="190"/>
  <c r="C1053" i="190"/>
  <c r="A1054" i="190"/>
  <c r="B1054" i="190"/>
  <c r="C1054" i="190"/>
  <c r="A1055" i="190"/>
  <c r="B1055" i="190"/>
  <c r="C1055" i="190"/>
  <c r="A1056" i="190"/>
  <c r="B1056" i="190"/>
  <c r="C1056" i="190"/>
  <c r="A1057" i="190"/>
  <c r="B1057" i="190"/>
  <c r="C1057" i="190"/>
  <c r="A1058" i="190"/>
  <c r="B1058" i="190"/>
  <c r="C1058" i="190"/>
  <c r="A1059" i="190"/>
  <c r="B1059" i="190"/>
  <c r="C1059" i="190"/>
  <c r="A1060" i="190"/>
  <c r="B1060" i="190"/>
  <c r="C1060" i="190"/>
  <c r="A1061" i="190"/>
  <c r="B1061" i="190"/>
  <c r="C1061" i="190"/>
  <c r="A1062" i="190"/>
  <c r="B1062" i="190"/>
  <c r="C1062" i="190"/>
  <c r="A1063" i="190"/>
  <c r="B1063" i="190"/>
  <c r="C1063" i="190"/>
  <c r="A1064" i="190"/>
  <c r="B1064" i="190"/>
  <c r="C1064" i="190"/>
  <c r="A1065" i="190"/>
  <c r="B1065" i="190"/>
  <c r="C1065" i="190"/>
  <c r="A1066" i="190"/>
  <c r="B1066" i="190"/>
  <c r="C1066" i="190"/>
  <c r="A1067" i="190"/>
  <c r="B1067" i="190"/>
  <c r="C1067" i="190"/>
  <c r="A1068" i="190"/>
  <c r="B1068" i="190"/>
  <c r="C1068" i="190"/>
  <c r="A1069" i="190"/>
  <c r="B1069" i="190"/>
  <c r="C1069" i="190"/>
  <c r="A1070" i="190"/>
  <c r="B1070" i="190"/>
  <c r="C1070" i="190"/>
  <c r="A1071" i="190"/>
  <c r="B1071" i="190"/>
  <c r="C1071" i="190"/>
  <c r="A1072" i="190"/>
  <c r="B1072" i="190"/>
  <c r="C1072" i="190"/>
  <c r="A1073" i="190"/>
  <c r="B1073" i="190"/>
  <c r="C1073" i="190"/>
  <c r="A1074" i="190"/>
  <c r="B1074" i="190"/>
  <c r="C1074" i="190"/>
  <c r="A1075" i="190"/>
  <c r="B1075" i="190"/>
  <c r="C1075" i="190"/>
  <c r="A1076" i="190"/>
  <c r="B1076" i="190"/>
  <c r="C1076" i="190"/>
  <c r="A1077" i="190"/>
  <c r="B1077" i="190"/>
  <c r="C1077" i="190"/>
  <c r="A1078" i="190"/>
  <c r="B1078" i="190"/>
  <c r="C1078" i="190"/>
  <c r="A1079" i="190"/>
  <c r="B1079" i="190"/>
  <c r="C1079" i="190"/>
  <c r="A1080" i="190"/>
  <c r="B1080" i="190"/>
  <c r="C1080" i="190"/>
  <c r="A1081" i="190"/>
  <c r="B1081" i="190"/>
  <c r="C1081" i="190"/>
  <c r="A1082" i="190"/>
  <c r="B1082" i="190"/>
  <c r="C1082" i="190"/>
  <c r="A1083" i="190"/>
  <c r="B1083" i="190"/>
  <c r="C1083" i="190"/>
  <c r="A1084" i="190"/>
  <c r="B1084" i="190"/>
  <c r="C1084" i="190"/>
  <c r="A1085" i="190"/>
  <c r="B1085" i="190"/>
  <c r="C1085" i="190"/>
  <c r="A1086" i="190"/>
  <c r="B1086" i="190"/>
  <c r="C1086" i="190"/>
  <c r="A1087" i="190"/>
  <c r="B1087" i="190"/>
  <c r="C1087" i="190"/>
  <c r="A1088" i="190"/>
  <c r="B1088" i="190"/>
  <c r="C1088" i="190"/>
  <c r="A1089" i="190"/>
  <c r="B1089" i="190"/>
  <c r="C1089" i="190"/>
  <c r="A1090" i="190"/>
  <c r="B1090" i="190"/>
  <c r="C1090" i="190"/>
  <c r="A1091" i="190"/>
  <c r="B1091" i="190"/>
  <c r="C1091" i="190"/>
  <c r="A1092" i="190"/>
  <c r="B1092" i="190"/>
  <c r="C1092" i="190"/>
  <c r="A1093" i="190"/>
  <c r="B1093" i="190"/>
  <c r="C1093" i="190"/>
  <c r="A1094" i="190"/>
  <c r="B1094" i="190"/>
  <c r="C1094" i="190"/>
  <c r="A1095" i="190"/>
  <c r="B1095" i="190"/>
  <c r="C1095" i="190"/>
  <c r="A1096" i="190"/>
  <c r="B1096" i="190"/>
  <c r="C1096" i="190"/>
  <c r="A1097" i="190"/>
  <c r="B1097" i="190"/>
  <c r="C1097" i="190"/>
  <c r="A1098" i="190"/>
  <c r="B1098" i="190"/>
  <c r="C1098" i="190"/>
  <c r="A1099" i="190"/>
  <c r="B1099" i="190"/>
  <c r="C1099" i="190"/>
  <c r="A1100" i="190"/>
  <c r="B1100" i="190"/>
  <c r="C1100" i="190"/>
  <c r="A1101" i="190"/>
  <c r="B1101" i="190"/>
  <c r="C1101" i="190"/>
  <c r="A1102" i="190"/>
  <c r="B1102" i="190"/>
  <c r="C1102" i="190"/>
  <c r="A1103" i="190"/>
  <c r="B1103" i="190"/>
  <c r="C1103" i="190"/>
  <c r="A1104" i="190"/>
  <c r="B1104" i="190"/>
  <c r="C1104" i="190"/>
  <c r="A1105" i="190"/>
  <c r="B1105" i="190"/>
  <c r="C1105" i="190"/>
  <c r="A1106" i="190"/>
  <c r="B1106" i="190"/>
  <c r="C1106" i="190"/>
  <c r="A1107" i="190"/>
  <c r="B1107" i="190"/>
  <c r="C1107" i="190"/>
  <c r="A1108" i="190"/>
  <c r="B1108" i="190"/>
  <c r="C1108" i="190"/>
  <c r="A1109" i="190"/>
  <c r="B1109" i="190"/>
  <c r="C1109" i="190"/>
  <c r="A1110" i="190"/>
  <c r="B1110" i="190"/>
  <c r="C1110" i="190"/>
  <c r="A1111" i="190"/>
  <c r="B1111" i="190"/>
  <c r="C1111" i="190"/>
  <c r="A1112" i="190"/>
  <c r="B1112" i="190"/>
  <c r="C1112" i="190"/>
  <c r="A1113" i="190"/>
  <c r="B1113" i="190"/>
  <c r="C1113" i="190"/>
  <c r="A1114" i="190"/>
  <c r="B1114" i="190"/>
  <c r="C1114" i="190"/>
  <c r="A1115" i="190"/>
  <c r="B1115" i="190"/>
  <c r="C1115" i="190"/>
  <c r="A1116" i="190"/>
  <c r="B1116" i="190"/>
  <c r="C1116" i="190"/>
  <c r="A1117" i="190"/>
  <c r="B1117" i="190"/>
  <c r="C1117" i="190"/>
  <c r="A1118" i="190"/>
  <c r="B1118" i="190"/>
  <c r="C1118" i="190"/>
  <c r="A1119" i="190"/>
  <c r="B1119" i="190"/>
  <c r="C1119" i="190"/>
  <c r="A1120" i="190"/>
  <c r="B1120" i="190"/>
  <c r="C1120" i="190"/>
  <c r="A1121" i="190"/>
  <c r="B1121" i="190"/>
  <c r="C1121" i="190"/>
  <c r="A1122" i="190"/>
  <c r="B1122" i="190"/>
  <c r="C1122" i="190"/>
  <c r="A1123" i="190"/>
  <c r="B1123" i="190"/>
  <c r="C1123" i="190"/>
  <c r="A1124" i="190"/>
  <c r="B1124" i="190"/>
  <c r="C1124" i="190"/>
  <c r="A1125" i="190"/>
  <c r="B1125" i="190"/>
  <c r="C1125" i="190"/>
  <c r="A1126" i="190"/>
  <c r="B1126" i="190"/>
  <c r="C1126" i="190"/>
  <c r="A1127" i="190"/>
  <c r="B1127" i="190"/>
  <c r="C1127" i="190"/>
  <c r="A1128" i="190"/>
  <c r="B1128" i="190"/>
  <c r="C1128" i="190"/>
  <c r="A1129" i="190"/>
  <c r="B1129" i="190"/>
  <c r="C1129" i="190"/>
  <c r="A1130" i="190"/>
  <c r="B1130" i="190"/>
  <c r="C1130" i="190"/>
  <c r="A1131" i="190"/>
  <c r="B1131" i="190"/>
  <c r="C1131" i="190"/>
  <c r="A1132" i="190"/>
  <c r="B1132" i="190"/>
  <c r="C1132" i="190"/>
  <c r="A1133" i="190"/>
  <c r="B1133" i="190"/>
  <c r="C1133" i="190"/>
  <c r="A1134" i="190"/>
  <c r="B1134" i="190"/>
  <c r="C1134" i="190"/>
  <c r="A1135" i="190"/>
  <c r="B1135" i="190"/>
  <c r="C1135" i="190"/>
  <c r="A1136" i="190"/>
  <c r="B1136" i="190"/>
  <c r="C1136" i="190"/>
  <c r="A1137" i="190"/>
  <c r="B1137" i="190"/>
  <c r="C1137" i="190"/>
  <c r="A1138" i="190"/>
  <c r="B1138" i="190"/>
  <c r="C1138" i="190"/>
  <c r="A1139" i="190"/>
  <c r="B1139" i="190"/>
  <c r="C1139" i="190"/>
  <c r="A1140" i="190"/>
  <c r="B1140" i="190"/>
  <c r="C1140" i="190"/>
  <c r="A1141" i="190"/>
  <c r="B1141" i="190"/>
  <c r="C1141" i="190"/>
  <c r="A1142" i="190"/>
  <c r="B1142" i="190"/>
  <c r="C1142" i="190"/>
  <c r="A1143" i="190"/>
  <c r="B1143" i="190"/>
  <c r="C1143" i="190"/>
  <c r="A1144" i="190"/>
  <c r="B1144" i="190"/>
  <c r="C1144" i="190"/>
  <c r="A1145" i="190"/>
  <c r="B1145" i="190"/>
  <c r="C1145" i="190"/>
  <c r="A1146" i="190"/>
  <c r="B1146" i="190"/>
  <c r="C1146" i="190"/>
  <c r="A1147" i="190"/>
  <c r="B1147" i="190"/>
  <c r="C1147" i="190"/>
  <c r="A1148" i="190"/>
  <c r="B1148" i="190"/>
  <c r="C1148" i="190"/>
  <c r="A1149" i="190"/>
  <c r="B1149" i="190"/>
  <c r="C1149" i="190"/>
  <c r="A1150" i="190"/>
  <c r="B1150" i="190"/>
  <c r="C1150" i="190"/>
  <c r="A1151" i="190"/>
  <c r="B1151" i="190"/>
  <c r="C1151" i="190"/>
  <c r="A1152" i="190"/>
  <c r="B1152" i="190"/>
  <c r="C1152" i="190"/>
  <c r="A1153" i="190"/>
  <c r="B1153" i="190"/>
  <c r="C1153" i="190"/>
  <c r="A1154" i="190"/>
  <c r="B1154" i="190"/>
  <c r="C1154" i="190"/>
  <c r="A1155" i="190"/>
  <c r="B1155" i="190"/>
  <c r="C1155" i="190"/>
  <c r="A1156" i="190"/>
  <c r="B1156" i="190"/>
  <c r="C1156" i="190"/>
  <c r="A1157" i="190"/>
  <c r="B1157" i="190"/>
  <c r="C1157" i="190"/>
  <c r="A1158" i="190"/>
  <c r="B1158" i="190"/>
  <c r="C1158" i="190"/>
  <c r="A1159" i="190"/>
  <c r="B1159" i="190"/>
  <c r="C1159" i="190"/>
  <c r="A1160" i="190"/>
  <c r="B1160" i="190"/>
  <c r="C1160" i="190"/>
  <c r="A1161" i="190"/>
  <c r="B1161" i="190"/>
  <c r="C1161" i="190"/>
  <c r="A1162" i="190"/>
  <c r="B1162" i="190"/>
  <c r="C1162" i="190"/>
  <c r="A1163" i="190"/>
  <c r="B1163" i="190"/>
  <c r="C1163" i="190"/>
  <c r="A1164" i="190"/>
  <c r="B1164" i="190"/>
  <c r="C1164" i="190"/>
  <c r="A1165" i="190"/>
  <c r="B1165" i="190"/>
  <c r="C1165" i="190"/>
  <c r="A1166" i="190"/>
  <c r="B1166" i="190"/>
  <c r="C1166" i="190"/>
  <c r="A1167" i="190"/>
  <c r="B1167" i="190"/>
  <c r="C1167" i="190"/>
  <c r="A1168" i="190"/>
  <c r="B1168" i="190"/>
  <c r="C1168" i="190"/>
  <c r="A1169" i="190"/>
  <c r="B1169" i="190"/>
  <c r="C1169" i="190"/>
  <c r="A1170" i="190"/>
  <c r="B1170" i="190"/>
  <c r="C1170" i="190"/>
  <c r="A1171" i="190"/>
  <c r="B1171" i="190"/>
  <c r="C1171" i="190"/>
  <c r="A1172" i="190"/>
  <c r="B1172" i="190"/>
  <c r="C1172" i="190"/>
  <c r="A1173" i="190"/>
  <c r="B1173" i="190"/>
  <c r="C1173" i="190"/>
  <c r="A1174" i="190"/>
  <c r="B1174" i="190"/>
  <c r="C1174" i="190"/>
  <c r="A1175" i="190"/>
  <c r="B1175" i="190"/>
  <c r="C1175" i="190"/>
  <c r="A1176" i="190"/>
  <c r="B1176" i="190"/>
  <c r="C1176" i="190"/>
  <c r="A1177" i="190"/>
  <c r="B1177" i="190"/>
  <c r="C1177" i="190"/>
  <c r="A1178" i="190"/>
  <c r="B1178" i="190"/>
  <c r="C1178" i="190"/>
  <c r="A1179" i="190"/>
  <c r="B1179" i="190"/>
  <c r="C1179" i="190"/>
  <c r="A1180" i="190"/>
  <c r="B1180" i="190"/>
  <c r="C1180" i="190"/>
  <c r="A1181" i="190"/>
  <c r="B1181" i="190"/>
  <c r="C1181" i="190"/>
  <c r="A1182" i="190"/>
  <c r="B1182" i="190"/>
  <c r="C1182" i="190"/>
  <c r="A1183" i="190"/>
  <c r="B1183" i="190"/>
  <c r="C1183" i="190"/>
  <c r="A1184" i="190"/>
  <c r="B1184" i="190"/>
  <c r="C1184" i="190"/>
  <c r="A1185" i="190"/>
  <c r="B1185" i="190"/>
  <c r="C1185" i="190"/>
  <c r="A1186" i="190"/>
  <c r="B1186" i="190"/>
  <c r="C1186" i="190"/>
  <c r="A1187" i="190"/>
  <c r="B1187" i="190"/>
  <c r="C1187" i="190"/>
  <c r="A1188" i="190"/>
  <c r="B1188" i="190"/>
  <c r="C1188" i="190"/>
  <c r="A1189" i="190"/>
  <c r="B1189" i="190"/>
  <c r="C1189" i="190"/>
  <c r="A1190" i="190"/>
  <c r="B1190" i="190"/>
  <c r="C1190" i="190"/>
  <c r="A1191" i="190"/>
  <c r="B1191" i="190"/>
  <c r="C1191" i="190"/>
  <c r="A1192" i="190"/>
  <c r="B1192" i="190"/>
  <c r="C1192" i="190"/>
  <c r="A1193" i="190"/>
  <c r="B1193" i="190"/>
  <c r="C1193" i="190"/>
  <c r="A1194" i="190"/>
  <c r="B1194" i="190"/>
  <c r="C1194" i="190"/>
  <c r="A1195" i="190"/>
  <c r="B1195" i="190"/>
  <c r="C1195" i="190"/>
  <c r="A1196" i="190"/>
  <c r="B1196" i="190"/>
  <c r="C1196" i="190"/>
  <c r="A1197" i="190"/>
  <c r="B1197" i="190"/>
  <c r="C1197" i="190"/>
  <c r="A1198" i="190"/>
  <c r="B1198" i="190"/>
  <c r="C1198" i="190"/>
  <c r="A1199" i="190"/>
  <c r="B1199" i="190"/>
  <c r="C1199" i="190"/>
  <c r="A1200" i="190"/>
  <c r="B1200" i="190"/>
  <c r="C1200" i="190"/>
  <c r="A1201" i="190"/>
  <c r="B1201" i="190"/>
  <c r="C1201" i="190"/>
  <c r="A1202" i="190"/>
  <c r="B1202" i="190"/>
  <c r="C1202" i="190"/>
  <c r="A1203" i="190"/>
  <c r="B1203" i="190"/>
  <c r="C1203" i="190"/>
  <c r="A1204" i="190"/>
  <c r="B1204" i="190"/>
  <c r="C1204" i="190"/>
  <c r="A1205" i="190"/>
  <c r="B1205" i="190"/>
  <c r="C1205" i="190"/>
  <c r="A1206" i="190"/>
  <c r="B1206" i="190"/>
  <c r="C1206" i="190"/>
  <c r="A1207" i="190"/>
  <c r="B1207" i="190"/>
  <c r="C1207" i="190"/>
  <c r="A1208" i="190"/>
  <c r="B1208" i="190"/>
  <c r="C1208" i="190"/>
  <c r="A1209" i="190"/>
  <c r="B1209" i="190"/>
  <c r="C1209" i="190"/>
  <c r="A1210" i="190"/>
  <c r="B1210" i="190"/>
  <c r="C1210" i="190"/>
  <c r="A1211" i="190"/>
  <c r="B1211" i="190"/>
  <c r="C1211" i="190"/>
  <c r="A1212" i="190"/>
  <c r="B1212" i="190"/>
  <c r="C1212" i="190"/>
  <c r="A1213" i="190"/>
  <c r="B1213" i="190"/>
  <c r="C1213" i="190"/>
  <c r="A1214" i="190"/>
  <c r="B1214" i="190"/>
  <c r="C1214" i="190"/>
  <c r="A1215" i="190"/>
  <c r="B1215" i="190"/>
  <c r="C1215" i="190"/>
  <c r="A1216" i="190"/>
  <c r="B1216" i="190"/>
  <c r="C1216" i="190"/>
  <c r="A1217" i="190"/>
  <c r="B1217" i="190"/>
  <c r="C1217" i="190"/>
  <c r="A1218" i="190"/>
  <c r="B1218" i="190"/>
  <c r="C1218" i="190"/>
  <c r="A1219" i="190"/>
  <c r="B1219" i="190"/>
  <c r="C1219" i="190"/>
  <c r="A1220" i="190"/>
  <c r="B1220" i="190"/>
  <c r="C1220" i="190"/>
  <c r="A1221" i="190"/>
  <c r="B1221" i="190"/>
  <c r="C1221" i="190"/>
  <c r="A1222" i="190"/>
  <c r="B1222" i="190"/>
  <c r="C1222" i="190"/>
  <c r="A1223" i="190"/>
  <c r="B1223" i="190"/>
  <c r="C1223" i="190"/>
  <c r="A1224" i="190"/>
  <c r="B1224" i="190"/>
  <c r="C1224" i="190"/>
  <c r="A1225" i="190"/>
  <c r="B1225" i="190"/>
  <c r="C1225" i="190"/>
  <c r="A1226" i="190"/>
  <c r="B1226" i="190"/>
  <c r="C1226" i="190"/>
  <c r="A1227" i="190"/>
  <c r="B1227" i="190"/>
  <c r="C1227" i="190"/>
  <c r="A1228" i="190"/>
  <c r="B1228" i="190"/>
  <c r="C1228" i="190"/>
  <c r="A1229" i="190"/>
  <c r="B1229" i="190"/>
  <c r="C1229" i="190"/>
  <c r="A1230" i="190"/>
  <c r="B1230" i="190"/>
  <c r="C1230" i="190"/>
  <c r="A1231" i="190"/>
  <c r="B1231" i="190"/>
  <c r="C1231" i="190"/>
  <c r="A1232" i="190"/>
  <c r="B1232" i="190"/>
  <c r="C1232" i="190"/>
  <c r="A1233" i="190"/>
  <c r="B1233" i="190"/>
  <c r="C1233" i="190"/>
  <c r="A1234" i="190"/>
  <c r="B1234" i="190"/>
  <c r="C1234" i="190"/>
  <c r="A1235" i="190"/>
  <c r="B1235" i="190"/>
  <c r="C1235" i="190"/>
  <c r="A1236" i="190"/>
  <c r="B1236" i="190"/>
  <c r="C1236" i="190"/>
  <c r="A1237" i="190"/>
  <c r="B1237" i="190"/>
  <c r="C1237" i="190"/>
  <c r="A1238" i="190"/>
  <c r="B1238" i="190"/>
  <c r="C1238" i="190"/>
  <c r="A1239" i="190"/>
  <c r="B1239" i="190"/>
  <c r="C1239" i="190"/>
  <c r="A1240" i="190"/>
  <c r="B1240" i="190"/>
  <c r="C1240" i="190"/>
  <c r="A1241" i="190"/>
  <c r="B1241" i="190"/>
  <c r="C1241" i="190"/>
  <c r="A1242" i="190"/>
  <c r="B1242" i="190"/>
  <c r="C1242" i="190"/>
  <c r="A1243" i="190"/>
  <c r="B1243" i="190"/>
  <c r="C1243" i="190"/>
  <c r="A1244" i="190"/>
  <c r="B1244" i="190"/>
  <c r="C1244" i="190"/>
  <c r="A1245" i="190"/>
  <c r="B1245" i="190"/>
  <c r="C1245" i="190"/>
  <c r="A1246" i="190"/>
  <c r="B1246" i="190"/>
  <c r="C1246" i="190"/>
  <c r="A1247" i="190"/>
  <c r="B1247" i="190"/>
  <c r="C1247" i="190"/>
  <c r="A1248" i="190"/>
  <c r="B1248" i="190"/>
  <c r="C1248" i="190"/>
  <c r="A1249" i="190"/>
  <c r="B1249" i="190"/>
  <c r="C1249" i="190"/>
  <c r="A1250" i="190"/>
  <c r="B1250" i="190"/>
  <c r="C1250" i="190"/>
  <c r="A1251" i="190"/>
  <c r="B1251" i="190"/>
  <c r="C1251" i="190"/>
  <c r="A1252" i="190"/>
  <c r="B1252" i="190"/>
  <c r="C1252" i="190"/>
  <c r="A1253" i="190"/>
  <c r="B1253" i="190"/>
  <c r="C1253" i="190"/>
  <c r="A1254" i="190"/>
  <c r="B1254" i="190"/>
  <c r="C1254" i="190"/>
  <c r="A1255" i="190"/>
  <c r="B1255" i="190"/>
  <c r="C1255" i="190"/>
  <c r="A1256" i="190"/>
  <c r="B1256" i="190"/>
  <c r="C1256" i="190"/>
  <c r="A1257" i="190"/>
  <c r="B1257" i="190"/>
  <c r="C1257" i="190"/>
  <c r="A1258" i="190"/>
  <c r="B1258" i="190"/>
  <c r="C1258" i="190"/>
  <c r="A1259" i="190"/>
  <c r="B1259" i="190"/>
  <c r="C1259" i="190"/>
  <c r="A1260" i="190"/>
  <c r="B1260" i="190"/>
  <c r="C1260" i="190"/>
  <c r="A1261" i="190"/>
  <c r="B1261" i="190"/>
  <c r="C1261" i="190"/>
  <c r="A1262" i="190"/>
  <c r="B1262" i="190"/>
  <c r="C1262" i="190"/>
  <c r="A1263" i="190"/>
  <c r="B1263" i="190"/>
  <c r="C1263" i="190"/>
  <c r="A1264" i="190"/>
  <c r="B1264" i="190"/>
  <c r="C1264" i="190"/>
  <c r="A1265" i="190"/>
  <c r="B1265" i="190"/>
  <c r="C1265" i="190"/>
  <c r="A1266" i="190"/>
  <c r="B1266" i="190"/>
  <c r="C1266" i="190"/>
  <c r="A1267" i="190"/>
  <c r="B1267" i="190"/>
  <c r="C1267" i="190"/>
  <c r="A1268" i="190"/>
  <c r="B1268" i="190"/>
  <c r="C1268" i="190"/>
  <c r="A1269" i="190"/>
  <c r="B1269" i="190"/>
  <c r="C1269" i="190"/>
  <c r="A1270" i="190"/>
  <c r="B1270" i="190"/>
  <c r="C1270" i="190"/>
  <c r="A1271" i="190"/>
  <c r="B1271" i="190"/>
  <c r="C1271" i="190"/>
  <c r="A1272" i="190"/>
  <c r="B1272" i="190"/>
  <c r="C1272" i="190"/>
  <c r="A1273" i="190"/>
  <c r="B1273" i="190"/>
  <c r="C1273" i="190"/>
  <c r="A1274" i="190"/>
  <c r="B1274" i="190"/>
  <c r="C1274" i="190"/>
  <c r="A1275" i="190"/>
  <c r="B1275" i="190"/>
  <c r="C1275" i="190"/>
  <c r="A1276" i="190"/>
  <c r="B1276" i="190"/>
  <c r="C1276" i="190"/>
  <c r="A1277" i="190"/>
  <c r="B1277" i="190"/>
  <c r="C1277" i="190"/>
  <c r="A1278" i="190"/>
  <c r="B1278" i="190"/>
  <c r="C1278" i="190"/>
  <c r="A1279" i="190"/>
  <c r="B1279" i="190"/>
  <c r="C1279" i="190"/>
  <c r="A1280" i="190"/>
  <c r="B1280" i="190"/>
  <c r="C1280" i="190"/>
  <c r="A1281" i="190"/>
  <c r="B1281" i="190"/>
  <c r="C1281" i="190"/>
  <c r="A1282" i="190"/>
  <c r="B1282" i="190"/>
  <c r="C1282" i="190"/>
  <c r="A1283" i="190"/>
  <c r="B1283" i="190"/>
  <c r="C1283" i="190"/>
  <c r="A1284" i="190"/>
  <c r="B1284" i="190"/>
  <c r="C1284" i="190"/>
  <c r="A1285" i="190"/>
  <c r="B1285" i="190"/>
  <c r="C1285" i="190"/>
  <c r="A1286" i="190"/>
  <c r="B1286" i="190"/>
  <c r="C1286" i="190"/>
  <c r="A1287" i="190"/>
  <c r="B1287" i="190"/>
  <c r="C1287" i="190"/>
  <c r="A1288" i="190"/>
  <c r="B1288" i="190"/>
  <c r="C1288" i="190"/>
  <c r="A1289" i="190"/>
  <c r="B1289" i="190"/>
  <c r="C1289" i="190"/>
  <c r="A1290" i="190"/>
  <c r="B1290" i="190"/>
  <c r="C1290" i="190"/>
  <c r="A1291" i="190"/>
  <c r="B1291" i="190"/>
  <c r="C1291" i="190"/>
  <c r="A1292" i="190"/>
  <c r="B1292" i="190"/>
  <c r="C1292" i="190"/>
  <c r="A1293" i="190"/>
  <c r="B1293" i="190"/>
  <c r="C1293" i="190"/>
  <c r="A1294" i="190"/>
  <c r="B1294" i="190"/>
  <c r="C1294" i="190"/>
  <c r="A1295" i="190"/>
  <c r="B1295" i="190"/>
  <c r="C1295" i="190"/>
  <c r="A1296" i="190"/>
  <c r="B1296" i="190"/>
  <c r="C1296" i="190"/>
  <c r="A1297" i="190"/>
  <c r="B1297" i="190"/>
  <c r="C1297" i="190"/>
  <c r="A1298" i="190"/>
  <c r="B1298" i="190"/>
  <c r="C1298" i="190"/>
  <c r="A1299" i="190"/>
  <c r="B1299" i="190"/>
  <c r="C1299" i="190"/>
  <c r="A1300" i="190"/>
  <c r="B1300" i="190"/>
  <c r="C1300" i="190"/>
  <c r="A1301" i="190"/>
  <c r="B1301" i="190"/>
  <c r="C1301" i="190"/>
  <c r="A1302" i="190"/>
  <c r="B1302" i="190"/>
  <c r="C1302" i="190"/>
  <c r="A1303" i="190"/>
  <c r="B1303" i="190"/>
  <c r="C1303" i="190"/>
  <c r="A1304" i="190"/>
  <c r="B1304" i="190"/>
  <c r="C1304" i="190"/>
  <c r="A1305" i="190"/>
  <c r="B1305" i="190"/>
  <c r="C1305" i="190"/>
  <c r="A1306" i="190"/>
  <c r="B1306" i="190"/>
  <c r="C1306" i="190"/>
  <c r="A1307" i="190"/>
  <c r="B1307" i="190"/>
  <c r="C1307" i="190"/>
  <c r="A1308" i="190"/>
  <c r="B1308" i="190"/>
  <c r="C1308" i="190"/>
  <c r="A1309" i="190"/>
  <c r="B1309" i="190"/>
  <c r="C1309" i="190"/>
  <c r="A1310" i="190"/>
  <c r="B1310" i="190"/>
  <c r="C1310" i="190"/>
  <c r="A1311" i="190"/>
  <c r="B1311" i="190"/>
  <c r="C1311" i="190"/>
  <c r="A1312" i="190"/>
  <c r="B1312" i="190"/>
  <c r="C1312" i="190"/>
  <c r="A1313" i="190"/>
  <c r="B1313" i="190"/>
  <c r="C1313" i="190"/>
  <c r="A1314" i="190"/>
  <c r="B1314" i="190"/>
  <c r="C1314" i="190"/>
  <c r="A1315" i="190"/>
  <c r="B1315" i="190"/>
  <c r="C1315" i="190"/>
  <c r="A1316" i="190"/>
  <c r="B1316" i="190"/>
  <c r="C1316" i="190"/>
  <c r="A1317" i="190"/>
  <c r="B1317" i="190"/>
  <c r="C1317" i="190"/>
  <c r="A1318" i="190"/>
  <c r="B1318" i="190"/>
  <c r="C1318" i="190"/>
  <c r="A1319" i="190"/>
  <c r="B1319" i="190"/>
  <c r="C1319" i="190"/>
  <c r="A1320" i="190"/>
  <c r="B1320" i="190"/>
  <c r="C1320" i="190"/>
  <c r="A1321" i="190"/>
  <c r="B1321" i="190"/>
  <c r="C1321" i="190"/>
  <c r="A1322" i="190"/>
  <c r="B1322" i="190"/>
  <c r="C1322" i="190"/>
  <c r="A1323" i="190"/>
  <c r="B1323" i="190"/>
  <c r="C1323" i="190"/>
  <c r="A1324" i="190"/>
  <c r="B1324" i="190"/>
  <c r="C1324" i="190"/>
  <c r="A1325" i="190"/>
  <c r="B1325" i="190"/>
  <c r="C1325" i="190"/>
  <c r="A1326" i="190"/>
  <c r="B1326" i="190"/>
  <c r="C1326" i="190"/>
  <c r="A1327" i="190"/>
  <c r="B1327" i="190"/>
  <c r="C1327" i="190"/>
  <c r="A1328" i="190"/>
  <c r="B1328" i="190"/>
  <c r="C1328" i="190"/>
  <c r="A1329" i="190"/>
  <c r="B1329" i="190"/>
  <c r="C1329" i="190"/>
  <c r="A1330" i="190"/>
  <c r="B1330" i="190"/>
  <c r="C1330" i="190"/>
  <c r="A1331" i="190"/>
  <c r="B1331" i="190"/>
  <c r="C1331" i="190"/>
  <c r="A1332" i="190"/>
  <c r="B1332" i="190"/>
  <c r="C1332" i="190"/>
  <c r="A1333" i="190"/>
  <c r="B1333" i="190"/>
  <c r="C1333" i="190"/>
  <c r="A1334" i="190"/>
  <c r="B1334" i="190"/>
  <c r="C1334" i="190"/>
  <c r="A1335" i="190"/>
  <c r="B1335" i="190"/>
  <c r="C1335" i="190"/>
  <c r="A1336" i="190"/>
  <c r="B1336" i="190"/>
  <c r="C1336" i="190"/>
  <c r="A1337" i="190"/>
  <c r="B1337" i="190"/>
  <c r="C1337" i="190"/>
  <c r="A1338" i="190"/>
  <c r="B1338" i="190"/>
  <c r="C1338" i="190"/>
  <c r="A1339" i="190"/>
  <c r="B1339" i="190"/>
  <c r="C1339" i="190"/>
  <c r="A1340" i="190"/>
  <c r="B1340" i="190"/>
  <c r="C1340" i="190"/>
  <c r="A1341" i="190"/>
  <c r="B1341" i="190"/>
  <c r="C1341" i="190"/>
  <c r="A1342" i="190"/>
  <c r="B1342" i="190"/>
  <c r="C1342" i="190"/>
  <c r="A1343" i="190"/>
  <c r="B1343" i="190"/>
  <c r="C1343" i="190"/>
  <c r="A1344" i="190"/>
  <c r="B1344" i="190"/>
  <c r="C1344" i="190"/>
  <c r="A1345" i="190"/>
  <c r="B1345" i="190"/>
  <c r="C1345" i="190"/>
  <c r="A1346" i="190"/>
  <c r="B1346" i="190"/>
  <c r="C1346" i="190"/>
  <c r="A1347" i="190"/>
  <c r="B1347" i="190"/>
  <c r="C1347" i="190"/>
  <c r="A1348" i="190"/>
  <c r="B1348" i="190"/>
  <c r="C1348" i="190"/>
  <c r="A1349" i="190"/>
  <c r="B1349" i="190"/>
  <c r="C1349" i="190"/>
  <c r="A1350" i="190"/>
  <c r="B1350" i="190"/>
  <c r="C1350" i="190"/>
  <c r="A1351" i="190"/>
  <c r="B1351" i="190"/>
  <c r="C1351" i="190"/>
  <c r="A1352" i="190"/>
  <c r="B1352" i="190"/>
  <c r="C1352" i="190"/>
  <c r="A1353" i="190"/>
  <c r="B1353" i="190"/>
  <c r="C1353" i="190"/>
  <c r="A1354" i="190"/>
  <c r="B1354" i="190"/>
  <c r="C1354" i="190"/>
  <c r="A1355" i="190"/>
  <c r="B1355" i="190"/>
  <c r="C1355" i="190"/>
  <c r="A1356" i="190"/>
  <c r="B1356" i="190"/>
  <c r="C1356" i="190"/>
  <c r="A1357" i="190"/>
  <c r="B1357" i="190"/>
  <c r="C1357" i="190"/>
  <c r="A1358" i="190"/>
  <c r="B1358" i="190"/>
  <c r="C1358" i="190"/>
  <c r="A1359" i="190"/>
  <c r="B1359" i="190"/>
  <c r="C1359" i="190"/>
  <c r="A1360" i="190"/>
  <c r="B1360" i="190"/>
  <c r="C1360" i="190"/>
  <c r="A1361" i="190"/>
  <c r="B1361" i="190"/>
  <c r="C1361" i="190"/>
  <c r="A1362" i="190"/>
  <c r="B1362" i="190"/>
  <c r="C1362" i="190"/>
  <c r="A1363" i="190"/>
  <c r="B1363" i="190"/>
  <c r="C1363" i="190"/>
  <c r="A1364" i="190"/>
  <c r="B1364" i="190"/>
  <c r="C1364" i="190"/>
  <c r="A1365" i="190"/>
  <c r="B1365" i="190"/>
  <c r="C1365" i="190"/>
  <c r="A1366" i="190"/>
  <c r="B1366" i="190"/>
  <c r="C1366" i="190"/>
  <c r="A1367" i="190"/>
  <c r="B1367" i="190"/>
  <c r="C1367" i="190"/>
  <c r="A1368" i="190"/>
  <c r="B1368" i="190"/>
  <c r="C1368" i="190"/>
  <c r="A1369" i="190"/>
  <c r="B1369" i="190"/>
  <c r="C1369" i="190"/>
  <c r="A1370" i="190"/>
  <c r="B1370" i="190"/>
  <c r="C1370" i="190"/>
  <c r="A1371" i="190"/>
  <c r="B1371" i="190"/>
  <c r="C1371" i="190"/>
  <c r="A1372" i="190"/>
  <c r="B1372" i="190"/>
  <c r="C1372" i="190"/>
  <c r="A1373" i="190"/>
  <c r="B1373" i="190"/>
  <c r="C1373" i="190"/>
  <c r="A1374" i="190"/>
  <c r="B1374" i="190"/>
  <c r="C1374" i="190"/>
  <c r="A1375" i="190"/>
  <c r="B1375" i="190"/>
  <c r="C1375" i="190"/>
  <c r="A1376" i="190"/>
  <c r="B1376" i="190"/>
  <c r="C1376" i="190"/>
  <c r="A1377" i="190"/>
  <c r="B1377" i="190"/>
  <c r="C1377" i="190"/>
  <c r="A1378" i="190"/>
  <c r="B1378" i="190"/>
  <c r="C1378" i="190"/>
  <c r="A1379" i="190"/>
  <c r="B1379" i="190"/>
  <c r="C1379" i="190"/>
  <c r="A1380" i="190"/>
  <c r="B1380" i="190"/>
  <c r="C1380" i="190"/>
  <c r="A1381" i="190"/>
  <c r="B1381" i="190"/>
  <c r="C1381" i="190"/>
  <c r="A1382" i="190"/>
  <c r="B1382" i="190"/>
  <c r="C1382" i="190"/>
  <c r="A1383" i="190"/>
  <c r="B1383" i="190"/>
  <c r="C1383" i="190"/>
  <c r="A1384" i="190"/>
  <c r="B1384" i="190"/>
  <c r="C1384" i="190"/>
  <c r="A1385" i="190"/>
  <c r="B1385" i="190"/>
  <c r="C1385" i="190"/>
  <c r="A1386" i="190"/>
  <c r="B1386" i="190"/>
  <c r="C1386" i="190"/>
  <c r="A1387" i="190"/>
  <c r="B1387" i="190"/>
  <c r="C1387" i="190"/>
  <c r="A1388" i="190"/>
  <c r="B1388" i="190"/>
  <c r="C1388" i="190"/>
  <c r="A1389" i="190"/>
  <c r="B1389" i="190"/>
  <c r="C1389" i="190"/>
  <c r="A1390" i="190"/>
  <c r="B1390" i="190"/>
  <c r="C1390" i="190"/>
  <c r="A1391" i="190"/>
  <c r="B1391" i="190"/>
  <c r="C1391" i="190"/>
  <c r="A1392" i="190"/>
  <c r="B1392" i="190"/>
  <c r="C1392" i="190"/>
  <c r="A1393" i="190"/>
  <c r="B1393" i="190"/>
  <c r="C1393" i="190"/>
  <c r="A1394" i="190"/>
  <c r="B1394" i="190"/>
  <c r="C1394" i="190"/>
  <c r="A1395" i="190"/>
  <c r="B1395" i="190"/>
  <c r="C1395" i="190"/>
  <c r="A1396" i="190"/>
  <c r="B1396" i="190"/>
  <c r="C1396" i="190"/>
  <c r="A1397" i="190"/>
  <c r="B1397" i="190"/>
  <c r="C1397" i="190"/>
  <c r="A1398" i="190"/>
  <c r="B1398" i="190"/>
  <c r="C1398" i="190"/>
  <c r="A1399" i="190"/>
  <c r="B1399" i="190"/>
  <c r="C1399" i="190"/>
  <c r="A1400" i="190"/>
  <c r="B1400" i="190"/>
  <c r="C1400" i="190"/>
  <c r="A1401" i="190"/>
  <c r="B1401" i="190"/>
  <c r="C1401" i="190"/>
  <c r="A1402" i="190"/>
  <c r="B1402" i="190"/>
  <c r="C1402" i="190"/>
  <c r="A1403" i="190"/>
  <c r="B1403" i="190"/>
  <c r="C1403" i="190"/>
  <c r="A1404" i="190"/>
  <c r="B1404" i="190"/>
  <c r="C1404" i="190"/>
  <c r="A1405" i="190"/>
  <c r="B1405" i="190"/>
  <c r="C1405" i="190"/>
  <c r="A1406" i="190"/>
  <c r="B1406" i="190"/>
  <c r="C1406" i="190"/>
  <c r="A1407" i="190"/>
  <c r="B1407" i="190"/>
  <c r="C1407" i="190"/>
  <c r="A1408" i="190"/>
  <c r="B1408" i="190"/>
  <c r="C1408" i="190"/>
  <c r="A1409" i="190"/>
  <c r="B1409" i="190"/>
  <c r="C1409" i="190"/>
  <c r="A1410" i="190"/>
  <c r="B1410" i="190"/>
  <c r="C1410" i="190"/>
  <c r="A1411" i="190"/>
  <c r="B1411" i="190"/>
  <c r="C1411" i="190"/>
  <c r="A1412" i="190"/>
  <c r="B1412" i="190"/>
  <c r="C1412" i="190"/>
  <c r="A1413" i="190"/>
  <c r="B1413" i="190"/>
  <c r="C1413" i="190"/>
  <c r="A1414" i="190"/>
  <c r="B1414" i="190"/>
  <c r="C1414" i="190"/>
  <c r="A1415" i="190"/>
  <c r="B1415" i="190"/>
  <c r="C1415" i="190"/>
  <c r="A1416" i="190"/>
  <c r="B1416" i="190"/>
  <c r="C1416" i="190"/>
  <c r="A1417" i="190"/>
  <c r="B1417" i="190"/>
  <c r="C1417" i="190"/>
  <c r="A1418" i="190"/>
  <c r="B1418" i="190"/>
  <c r="C1418" i="190"/>
  <c r="A1419" i="190"/>
  <c r="B1419" i="190"/>
  <c r="C1419" i="190"/>
  <c r="A1420" i="190"/>
  <c r="B1420" i="190"/>
  <c r="C1420" i="190"/>
  <c r="A1421" i="190"/>
  <c r="B1421" i="190"/>
  <c r="C1421" i="190"/>
  <c r="A1422" i="190"/>
  <c r="B1422" i="190"/>
  <c r="C1422" i="190"/>
  <c r="A1423" i="190"/>
  <c r="B1423" i="190"/>
  <c r="C1423" i="190"/>
  <c r="A1424" i="190"/>
  <c r="B1424" i="190"/>
  <c r="C1424" i="190"/>
  <c r="A1425" i="190"/>
  <c r="B1425" i="190"/>
  <c r="C1425" i="190"/>
  <c r="A1426" i="190"/>
  <c r="B1426" i="190"/>
  <c r="C1426" i="190"/>
  <c r="A1427" i="190"/>
  <c r="B1427" i="190"/>
  <c r="C1427" i="190"/>
  <c r="A1428" i="190"/>
  <c r="B1428" i="190"/>
  <c r="C1428" i="190"/>
  <c r="A1429" i="190"/>
  <c r="B1429" i="190"/>
  <c r="C1429" i="190"/>
  <c r="A1430" i="190"/>
  <c r="B1430" i="190"/>
  <c r="C1430" i="190"/>
  <c r="A1431" i="190"/>
  <c r="B1431" i="190"/>
  <c r="C1431" i="190"/>
  <c r="A1432" i="190"/>
  <c r="B1432" i="190"/>
  <c r="C1432" i="190"/>
  <c r="A1433" i="190"/>
  <c r="B1433" i="190"/>
  <c r="C1433" i="190"/>
  <c r="A1434" i="190"/>
  <c r="B1434" i="190"/>
  <c r="C1434" i="190"/>
  <c r="A1435" i="190"/>
  <c r="B1435" i="190"/>
  <c r="C1435" i="190"/>
  <c r="A1436" i="190"/>
  <c r="B1436" i="190"/>
  <c r="C1436" i="190"/>
  <c r="A1437" i="190"/>
  <c r="B1437" i="190"/>
  <c r="C1437" i="190"/>
  <c r="A1438" i="190"/>
  <c r="B1438" i="190"/>
  <c r="C1438" i="190"/>
  <c r="A1439" i="190"/>
  <c r="B1439" i="190"/>
  <c r="C1439" i="190"/>
  <c r="A1440" i="190"/>
  <c r="B1440" i="190"/>
  <c r="C1440" i="190"/>
  <c r="A1441" i="190"/>
  <c r="B1441" i="190"/>
  <c r="C1441" i="190"/>
  <c r="A1442" i="190"/>
  <c r="B1442" i="190"/>
  <c r="C1442" i="190"/>
  <c r="A1443" i="190"/>
  <c r="B1443" i="190"/>
  <c r="C1443" i="190"/>
  <c r="A1444" i="190"/>
  <c r="B1444" i="190"/>
  <c r="C1444" i="190"/>
  <c r="A1445" i="190"/>
  <c r="B1445" i="190"/>
  <c r="C1445" i="190"/>
  <c r="A1446" i="190"/>
  <c r="B1446" i="190"/>
  <c r="C1446" i="190"/>
  <c r="A1447" i="190"/>
  <c r="B1447" i="190"/>
  <c r="C1447" i="190"/>
  <c r="A1448" i="190"/>
  <c r="B1448" i="190"/>
  <c r="C1448" i="190"/>
  <c r="A1449" i="190"/>
  <c r="B1449" i="190"/>
  <c r="C1449" i="190"/>
  <c r="A1450" i="190"/>
  <c r="B1450" i="190"/>
  <c r="C1450" i="190"/>
  <c r="A1451" i="190"/>
  <c r="B1451" i="190"/>
  <c r="C1451" i="190"/>
  <c r="A1452" i="190"/>
  <c r="B1452" i="190"/>
  <c r="C1452" i="190"/>
  <c r="A1453" i="190"/>
  <c r="B1453" i="190"/>
  <c r="C1453" i="190"/>
  <c r="A1454" i="190"/>
  <c r="B1454" i="190"/>
  <c r="C1454" i="190"/>
  <c r="A1455" i="190"/>
  <c r="B1455" i="190"/>
  <c r="C1455" i="190"/>
  <c r="A1456" i="190"/>
  <c r="B1456" i="190"/>
  <c r="C1456" i="190"/>
  <c r="A1457" i="190"/>
  <c r="B1457" i="190"/>
  <c r="C1457" i="190"/>
  <c r="A1458" i="190"/>
  <c r="B1458" i="190"/>
  <c r="C1458" i="190"/>
  <c r="A1459" i="190"/>
  <c r="B1459" i="190"/>
  <c r="C1459" i="190"/>
  <c r="A1460" i="190"/>
  <c r="B1460" i="190"/>
  <c r="C1460" i="190"/>
  <c r="A1461" i="190"/>
  <c r="B1461" i="190"/>
  <c r="C1461" i="190"/>
  <c r="A1462" i="190"/>
  <c r="B1462" i="190"/>
  <c r="C1462" i="190"/>
  <c r="A1463" i="190"/>
  <c r="B1463" i="190"/>
  <c r="C1463" i="190"/>
  <c r="A1464" i="190"/>
  <c r="B1464" i="190"/>
  <c r="C1464" i="190"/>
  <c r="A1465" i="190"/>
  <c r="B1465" i="190"/>
  <c r="C1465" i="190"/>
  <c r="A1466" i="190"/>
  <c r="B1466" i="190"/>
  <c r="C1466" i="190"/>
  <c r="A1467" i="190"/>
  <c r="B1467" i="190"/>
  <c r="C1467" i="190"/>
  <c r="A1468" i="190"/>
  <c r="B1468" i="190"/>
  <c r="C1468" i="190"/>
  <c r="A1469" i="190"/>
  <c r="B1469" i="190"/>
  <c r="C1469" i="190"/>
  <c r="A1470" i="190"/>
  <c r="B1470" i="190"/>
  <c r="C1470" i="190"/>
  <c r="A1471" i="190"/>
  <c r="B1471" i="190"/>
  <c r="C1471" i="190"/>
  <c r="A1472" i="190"/>
  <c r="B1472" i="190"/>
  <c r="C1472" i="190"/>
  <c r="A1473" i="190"/>
  <c r="B1473" i="190"/>
  <c r="C1473" i="190"/>
  <c r="A1474" i="190"/>
  <c r="B1474" i="190"/>
  <c r="C1474" i="190"/>
  <c r="A1475" i="190"/>
  <c r="B1475" i="190"/>
  <c r="C1475" i="190"/>
  <c r="A1476" i="190"/>
  <c r="B1476" i="190"/>
  <c r="C1476" i="190"/>
  <c r="A1477" i="190"/>
  <c r="B1477" i="190"/>
  <c r="C1477" i="190"/>
  <c r="A1478" i="190"/>
  <c r="B1478" i="190"/>
  <c r="C1478" i="190"/>
  <c r="A1479" i="190"/>
  <c r="B1479" i="190"/>
  <c r="C1479" i="190"/>
  <c r="A1480" i="190"/>
  <c r="B1480" i="190"/>
  <c r="C1480" i="190"/>
  <c r="A1481" i="190"/>
  <c r="B1481" i="190"/>
  <c r="C1481" i="190"/>
  <c r="A1482" i="190"/>
  <c r="B1482" i="190"/>
  <c r="C1482" i="190"/>
  <c r="A1483" i="190"/>
  <c r="B1483" i="190"/>
  <c r="C1483" i="190"/>
  <c r="A1484" i="190"/>
  <c r="B1484" i="190"/>
  <c r="C1484" i="190"/>
  <c r="A1485" i="190"/>
  <c r="B1485" i="190"/>
  <c r="C1485" i="190"/>
  <c r="A1486" i="190"/>
  <c r="B1486" i="190"/>
  <c r="C1486" i="190"/>
  <c r="A1487" i="190"/>
  <c r="B1487" i="190"/>
  <c r="C1487" i="190"/>
  <c r="A1488" i="190"/>
  <c r="B1488" i="190"/>
  <c r="C1488" i="190"/>
  <c r="A1489" i="190"/>
  <c r="B1489" i="190"/>
  <c r="C1489" i="190"/>
  <c r="A1490" i="190"/>
  <c r="B1490" i="190"/>
  <c r="C1490" i="190"/>
  <c r="A1491" i="190"/>
  <c r="B1491" i="190"/>
  <c r="C1491" i="190"/>
  <c r="A1492" i="190"/>
  <c r="B1492" i="190"/>
  <c r="C1492" i="190"/>
  <c r="A1493" i="190"/>
  <c r="B1493" i="190"/>
  <c r="C1493" i="190"/>
  <c r="A1494" i="190"/>
  <c r="B1494" i="190"/>
  <c r="C1494" i="190"/>
  <c r="A1495" i="190"/>
  <c r="B1495" i="190"/>
  <c r="C1495" i="190"/>
  <c r="A1496" i="190"/>
  <c r="B1496" i="190"/>
  <c r="C1496" i="190"/>
  <c r="A1497" i="190"/>
  <c r="B1497" i="190"/>
  <c r="C1497" i="190"/>
  <c r="A1498" i="190"/>
  <c r="B1498" i="190"/>
  <c r="C1498" i="190"/>
  <c r="A1499" i="190"/>
  <c r="B1499" i="190"/>
  <c r="C1499" i="190"/>
  <c r="A1500" i="190"/>
  <c r="B1500" i="190"/>
  <c r="C1500" i="190"/>
  <c r="A1501" i="190"/>
  <c r="B1501" i="190"/>
  <c r="C1501" i="190"/>
  <c r="A1502" i="190"/>
  <c r="B1502" i="190"/>
  <c r="C1502" i="190"/>
  <c r="A1503" i="190"/>
  <c r="B1503" i="190"/>
  <c r="C1503" i="190"/>
  <c r="A1504" i="190"/>
  <c r="B1504" i="190"/>
  <c r="C1504" i="190"/>
  <c r="A1505" i="190"/>
  <c r="B1505" i="190"/>
  <c r="C1505" i="190"/>
  <c r="A1506" i="190"/>
  <c r="B1506" i="190"/>
  <c r="C1506" i="190"/>
  <c r="A1507" i="190"/>
  <c r="B1507" i="190"/>
  <c r="C1507" i="190"/>
  <c r="A1508" i="190"/>
  <c r="B1508" i="190"/>
  <c r="C1508" i="190"/>
  <c r="A1509" i="190"/>
  <c r="B1509" i="190"/>
  <c r="C1509" i="190"/>
  <c r="A1510" i="190"/>
  <c r="B1510" i="190"/>
  <c r="C1510" i="190"/>
  <c r="A1511" i="190"/>
  <c r="B1511" i="190"/>
  <c r="C1511" i="190"/>
  <c r="A1512" i="190"/>
  <c r="B1512" i="190"/>
  <c r="C1512" i="190"/>
  <c r="A1513" i="190"/>
  <c r="B1513" i="190"/>
  <c r="C1513" i="190"/>
  <c r="A1514" i="190"/>
  <c r="B1514" i="190"/>
  <c r="C1514" i="190"/>
  <c r="A1515" i="190"/>
  <c r="B1515" i="190"/>
  <c r="C1515" i="190"/>
  <c r="A1516" i="190"/>
  <c r="B1516" i="190"/>
  <c r="C1516" i="190"/>
  <c r="A1517" i="190"/>
  <c r="B1517" i="190"/>
  <c r="C1517" i="190"/>
  <c r="A1518" i="190"/>
  <c r="B1518" i="190"/>
  <c r="C1518" i="190"/>
  <c r="A1519" i="190"/>
  <c r="B1519" i="190"/>
  <c r="C1519" i="190"/>
  <c r="A1520" i="190"/>
  <c r="B1520" i="190"/>
  <c r="C1520" i="190"/>
  <c r="A1521" i="190"/>
  <c r="B1521" i="190"/>
  <c r="C1521" i="190"/>
  <c r="A1522" i="190"/>
  <c r="B1522" i="190"/>
  <c r="C1522" i="190"/>
  <c r="A1523" i="190"/>
  <c r="B1523" i="190"/>
  <c r="C1523" i="190"/>
  <c r="A1524" i="190"/>
  <c r="B1524" i="190"/>
  <c r="C1524" i="190"/>
  <c r="A1525" i="190"/>
  <c r="B1525" i="190"/>
  <c r="C1525" i="190"/>
  <c r="A1526" i="190"/>
  <c r="B1526" i="190"/>
  <c r="C1526" i="190"/>
  <c r="A1527" i="190"/>
  <c r="B1527" i="190"/>
  <c r="C1527" i="190"/>
  <c r="A1528" i="190"/>
  <c r="B1528" i="190"/>
  <c r="C1528" i="190"/>
  <c r="A1529" i="190"/>
  <c r="B1529" i="190"/>
  <c r="C1529" i="190"/>
  <c r="A1530" i="190"/>
  <c r="B1530" i="190"/>
  <c r="C1530" i="190"/>
  <c r="A1531" i="190"/>
  <c r="B1531" i="190"/>
  <c r="C1531" i="190"/>
  <c r="A1532" i="190"/>
  <c r="B1532" i="190"/>
  <c r="C1532" i="190"/>
  <c r="A1533" i="190"/>
  <c r="B1533" i="190"/>
  <c r="C1533" i="190"/>
  <c r="A1534" i="190"/>
  <c r="B1534" i="190"/>
  <c r="C1534" i="190"/>
  <c r="A1535" i="190"/>
  <c r="B1535" i="190"/>
  <c r="C1535" i="190"/>
  <c r="A1536" i="190"/>
  <c r="B1536" i="190"/>
  <c r="C1536" i="190"/>
  <c r="A1537" i="190"/>
  <c r="B1537" i="190"/>
  <c r="C1537" i="190"/>
  <c r="A1538" i="190"/>
  <c r="B1538" i="190"/>
  <c r="C1538" i="190"/>
  <c r="A1539" i="190"/>
  <c r="B1539" i="190"/>
  <c r="C1539" i="190"/>
  <c r="A1540" i="190"/>
  <c r="B1540" i="190"/>
  <c r="C1540" i="190"/>
  <c r="A1541" i="190"/>
  <c r="B1541" i="190"/>
  <c r="C1541" i="190"/>
  <c r="A1542" i="190"/>
  <c r="B1542" i="190"/>
  <c r="C1542" i="190"/>
  <c r="A1543" i="190"/>
  <c r="B1543" i="190"/>
  <c r="C1543" i="190"/>
  <c r="A1544" i="190"/>
  <c r="B1544" i="190"/>
  <c r="C1544" i="190"/>
  <c r="A1545" i="190"/>
  <c r="B1545" i="190"/>
  <c r="C1545" i="190"/>
  <c r="A1546" i="190"/>
  <c r="B1546" i="190"/>
  <c r="C1546" i="190"/>
  <c r="A1547" i="190"/>
  <c r="B1547" i="190"/>
  <c r="C1547" i="190"/>
  <c r="A1548" i="190"/>
  <c r="B1548" i="190"/>
  <c r="C1548" i="190"/>
  <c r="A1549" i="190"/>
  <c r="B1549" i="190"/>
  <c r="C1549" i="190"/>
  <c r="A1550" i="190"/>
  <c r="B1550" i="190"/>
  <c r="C1550" i="190"/>
  <c r="A1551" i="190"/>
  <c r="B1551" i="190"/>
  <c r="C1551" i="190"/>
  <c r="A1552" i="190"/>
  <c r="B1552" i="190"/>
  <c r="C1552" i="190"/>
  <c r="A1553" i="190"/>
  <c r="B1553" i="190"/>
  <c r="C1553" i="190"/>
  <c r="A1554" i="190"/>
  <c r="B1554" i="190"/>
  <c r="C1554" i="190"/>
  <c r="A1555" i="190"/>
  <c r="B1555" i="190"/>
  <c r="C1555" i="190"/>
  <c r="A1556" i="190"/>
  <c r="B1556" i="190"/>
  <c r="C1556" i="190"/>
  <c r="A1557" i="190"/>
  <c r="B1557" i="190"/>
  <c r="C1557" i="190"/>
  <c r="A1558" i="190"/>
  <c r="B1558" i="190"/>
  <c r="C1558" i="190"/>
  <c r="A1559" i="190"/>
  <c r="B1559" i="190"/>
  <c r="C1559" i="190"/>
  <c r="A1560" i="190"/>
  <c r="B1560" i="190"/>
  <c r="C1560" i="190"/>
  <c r="A1561" i="190"/>
  <c r="B1561" i="190"/>
  <c r="C1561" i="190"/>
  <c r="A1562" i="190"/>
  <c r="B1562" i="190"/>
  <c r="C1562" i="190"/>
  <c r="A1563" i="190"/>
  <c r="B1563" i="190"/>
  <c r="C1563" i="190"/>
  <c r="A1564" i="190"/>
  <c r="B1564" i="190"/>
  <c r="C1564" i="190"/>
  <c r="A1565" i="190"/>
  <c r="B1565" i="190"/>
  <c r="C1565" i="190"/>
  <c r="A1566" i="190"/>
  <c r="B1566" i="190"/>
  <c r="C1566" i="190"/>
  <c r="A1567" i="190"/>
  <c r="B1567" i="190"/>
  <c r="C1567" i="190"/>
  <c r="A1568" i="190"/>
  <c r="B1568" i="190"/>
  <c r="C1568" i="190"/>
  <c r="A1569" i="190"/>
  <c r="B1569" i="190"/>
  <c r="C1569" i="190"/>
  <c r="A1570" i="190"/>
  <c r="B1570" i="190"/>
  <c r="C1570" i="190"/>
  <c r="A1571" i="190"/>
  <c r="B1571" i="190"/>
  <c r="C1571" i="190"/>
  <c r="A1572" i="190"/>
  <c r="B1572" i="190"/>
  <c r="C1572" i="190"/>
  <c r="A1573" i="190"/>
  <c r="B1573" i="190"/>
  <c r="C1573" i="190"/>
  <c r="A1574" i="190"/>
  <c r="B1574" i="190"/>
  <c r="C1574" i="190"/>
  <c r="A1575" i="190"/>
  <c r="B1575" i="190"/>
  <c r="C1575" i="190"/>
  <c r="A1576" i="190"/>
  <c r="B1576" i="190"/>
  <c r="C1576" i="190"/>
  <c r="A1577" i="190"/>
  <c r="B1577" i="190"/>
  <c r="C1577" i="190"/>
  <c r="A1578" i="190"/>
  <c r="B1578" i="190"/>
  <c r="C1578" i="190"/>
  <c r="A1579" i="190"/>
  <c r="B1579" i="190"/>
  <c r="C1579" i="190"/>
  <c r="A1580" i="190"/>
  <c r="B1580" i="190"/>
  <c r="C1580" i="190"/>
  <c r="A1581" i="190"/>
  <c r="B1581" i="190"/>
  <c r="C1581" i="190"/>
  <c r="A1582" i="190"/>
  <c r="B1582" i="190"/>
  <c r="C1582" i="190"/>
  <c r="A1583" i="190"/>
  <c r="B1583" i="190"/>
  <c r="C1583" i="190"/>
  <c r="A1584" i="190"/>
  <c r="B1584" i="190"/>
  <c r="C1584" i="190"/>
  <c r="A1585" i="190"/>
  <c r="B1585" i="190"/>
  <c r="C1585" i="190"/>
  <c r="A1586" i="190"/>
  <c r="B1586" i="190"/>
  <c r="C1586" i="190"/>
  <c r="A1587" i="190"/>
  <c r="B1587" i="190"/>
  <c r="C1587" i="190"/>
  <c r="A1588" i="190"/>
  <c r="B1588" i="190"/>
  <c r="C1588" i="190"/>
  <c r="A1589" i="190"/>
  <c r="B1589" i="190"/>
  <c r="C1589" i="190"/>
  <c r="A1590" i="190"/>
  <c r="B1590" i="190"/>
  <c r="C1590" i="190"/>
  <c r="A1591" i="190"/>
  <c r="B1591" i="190"/>
  <c r="C1591" i="190"/>
  <c r="A1592" i="190"/>
  <c r="B1592" i="190"/>
  <c r="C1592" i="190"/>
  <c r="A1593" i="190"/>
  <c r="B1593" i="190"/>
  <c r="C1593" i="190"/>
  <c r="A1594" i="190"/>
  <c r="B1594" i="190"/>
  <c r="C1594" i="190"/>
  <c r="A1595" i="190"/>
  <c r="B1595" i="190"/>
  <c r="C1595" i="190"/>
  <c r="A1596" i="190"/>
  <c r="B1596" i="190"/>
  <c r="C1596" i="190"/>
  <c r="A1597" i="190"/>
  <c r="B1597" i="190"/>
  <c r="C1597" i="190"/>
  <c r="A1598" i="190"/>
  <c r="B1598" i="190"/>
  <c r="C1598" i="190"/>
  <c r="A1599" i="190"/>
  <c r="B1599" i="190"/>
  <c r="C1599" i="190"/>
  <c r="A1600" i="190"/>
  <c r="B1600" i="190"/>
  <c r="C1600" i="190"/>
  <c r="A1601" i="190"/>
  <c r="B1601" i="190"/>
  <c r="C1601" i="190"/>
  <c r="A1602" i="190"/>
  <c r="B1602" i="190"/>
  <c r="C1602" i="190"/>
  <c r="A1603" i="190"/>
  <c r="B1603" i="190"/>
  <c r="C1603" i="190"/>
  <c r="A1604" i="190"/>
  <c r="B1604" i="190"/>
  <c r="C1604" i="190"/>
  <c r="A1605" i="190"/>
  <c r="B1605" i="190"/>
  <c r="C1605" i="190"/>
  <c r="A1606" i="190"/>
  <c r="B1606" i="190"/>
  <c r="C1606" i="190"/>
  <c r="A1607" i="190"/>
  <c r="B1607" i="190"/>
  <c r="C1607" i="190"/>
  <c r="A1608" i="190"/>
  <c r="B1608" i="190"/>
  <c r="C1608" i="190"/>
  <c r="A1609" i="190"/>
  <c r="B1609" i="190"/>
  <c r="C1609" i="190"/>
  <c r="A1610" i="190"/>
  <c r="B1610" i="190"/>
  <c r="C1610" i="190"/>
  <c r="A1611" i="190"/>
  <c r="B1611" i="190"/>
  <c r="C1611" i="190"/>
  <c r="A1612" i="190"/>
  <c r="B1612" i="190"/>
  <c r="C1612" i="190"/>
  <c r="A1613" i="190"/>
  <c r="B1613" i="190"/>
  <c r="C1613" i="190"/>
  <c r="A1614" i="190"/>
  <c r="B1614" i="190"/>
  <c r="C1614" i="190"/>
  <c r="A1615" i="190"/>
  <c r="B1615" i="190"/>
  <c r="C1615" i="190"/>
  <c r="A1616" i="190"/>
  <c r="B1616" i="190"/>
  <c r="C1616" i="190"/>
  <c r="A1617" i="190"/>
  <c r="B1617" i="190"/>
  <c r="C1617" i="190"/>
  <c r="A1618" i="190"/>
  <c r="B1618" i="190"/>
  <c r="C1618" i="190"/>
  <c r="A1619" i="190"/>
  <c r="B1619" i="190"/>
  <c r="C1619" i="190"/>
  <c r="A1620" i="190"/>
  <c r="B1620" i="190"/>
  <c r="C1620" i="190"/>
  <c r="A1621" i="190"/>
  <c r="B1621" i="190"/>
  <c r="C1621" i="190"/>
  <c r="A1622" i="190"/>
  <c r="B1622" i="190"/>
  <c r="C1622" i="190"/>
  <c r="A1623" i="190"/>
  <c r="B1623" i="190"/>
  <c r="C1623" i="190"/>
  <c r="A1624" i="190"/>
  <c r="B1624" i="190"/>
  <c r="C1624" i="190"/>
  <c r="A1625" i="190"/>
  <c r="B1625" i="190"/>
  <c r="C1625" i="190"/>
  <c r="A1626" i="190"/>
  <c r="B1626" i="190"/>
  <c r="C1626" i="190"/>
  <c r="A1627" i="190"/>
  <c r="B1627" i="190"/>
  <c r="C1627" i="190"/>
  <c r="A1628" i="190"/>
  <c r="B1628" i="190"/>
  <c r="C1628" i="190"/>
  <c r="A1629" i="190"/>
  <c r="B1629" i="190"/>
  <c r="C1629" i="190"/>
  <c r="A1630" i="190"/>
  <c r="B1630" i="190"/>
  <c r="C1630" i="190"/>
  <c r="A1631" i="190"/>
  <c r="B1631" i="190"/>
  <c r="C1631" i="190"/>
  <c r="A1632" i="190"/>
  <c r="B1632" i="190"/>
  <c r="C1632" i="190"/>
  <c r="A1633" i="190"/>
  <c r="B1633" i="190"/>
  <c r="C1633" i="190"/>
  <c r="A1634" i="190"/>
  <c r="B1634" i="190"/>
  <c r="C1634" i="190"/>
  <c r="A1635" i="190"/>
  <c r="B1635" i="190"/>
  <c r="C1635" i="190"/>
  <c r="A1636" i="190"/>
  <c r="B1636" i="190"/>
  <c r="C1636" i="190"/>
  <c r="A1637" i="190"/>
  <c r="B1637" i="190"/>
  <c r="C1637" i="190"/>
  <c r="A1638" i="190"/>
  <c r="B1638" i="190"/>
  <c r="C1638" i="190"/>
  <c r="A1639" i="190"/>
  <c r="B1639" i="190"/>
  <c r="C1639" i="190"/>
  <c r="A1640" i="190"/>
  <c r="B1640" i="190"/>
  <c r="C1640" i="190"/>
  <c r="A1641" i="190"/>
  <c r="B1641" i="190"/>
  <c r="C1641" i="190"/>
  <c r="A1642" i="190"/>
  <c r="B1642" i="190"/>
  <c r="C1642" i="190"/>
  <c r="A1643" i="190"/>
  <c r="B1643" i="190"/>
  <c r="C1643" i="190"/>
  <c r="A1644" i="190"/>
  <c r="B1644" i="190"/>
  <c r="C1644" i="190"/>
  <c r="A1645" i="190"/>
  <c r="B1645" i="190"/>
  <c r="C1645" i="190"/>
  <c r="A1646" i="190"/>
  <c r="B1646" i="190"/>
  <c r="C1646" i="190"/>
  <c r="A1647" i="190"/>
  <c r="B1647" i="190"/>
  <c r="C1647" i="190"/>
  <c r="A1648" i="190"/>
  <c r="B1648" i="190"/>
  <c r="C1648" i="190"/>
  <c r="A1649" i="190"/>
  <c r="B1649" i="190"/>
  <c r="C1649" i="190"/>
  <c r="A1650" i="190"/>
  <c r="B1650" i="190"/>
  <c r="C1650" i="190"/>
  <c r="A1651" i="190"/>
  <c r="B1651" i="190"/>
  <c r="C1651" i="190"/>
  <c r="A1652" i="190"/>
  <c r="B1652" i="190"/>
  <c r="C1652" i="190"/>
  <c r="A1653" i="190"/>
  <c r="B1653" i="190"/>
  <c r="C1653" i="190"/>
  <c r="A1654" i="190"/>
  <c r="B1654" i="190"/>
  <c r="C1654" i="190"/>
  <c r="A1655" i="190"/>
  <c r="B1655" i="190"/>
  <c r="C1655" i="190"/>
  <c r="A1656" i="190"/>
  <c r="B1656" i="190"/>
  <c r="C1656" i="190"/>
  <c r="A1657" i="190"/>
  <c r="B1657" i="190"/>
  <c r="C1657" i="190"/>
  <c r="A1658" i="190"/>
  <c r="B1658" i="190"/>
  <c r="C1658" i="190"/>
  <c r="A1659" i="190"/>
  <c r="B1659" i="190"/>
  <c r="C1659" i="190"/>
  <c r="A1660" i="190"/>
  <c r="B1660" i="190"/>
  <c r="C1660" i="190"/>
  <c r="A1661" i="190"/>
  <c r="B1661" i="190"/>
  <c r="C1661" i="190"/>
  <c r="A1662" i="190"/>
  <c r="B1662" i="190"/>
  <c r="C1662" i="190"/>
  <c r="A1663" i="190"/>
  <c r="B1663" i="190"/>
  <c r="C1663" i="190"/>
  <c r="A1664" i="190"/>
  <c r="B1664" i="190"/>
  <c r="C1664" i="190"/>
  <c r="A1665" i="190"/>
  <c r="B1665" i="190"/>
  <c r="C1665" i="190"/>
  <c r="A1666" i="190"/>
  <c r="B1666" i="190"/>
  <c r="C1666" i="190"/>
  <c r="A1667" i="190"/>
  <c r="B1667" i="190"/>
  <c r="C1667" i="190"/>
  <c r="A1668" i="190"/>
  <c r="B1668" i="190"/>
  <c r="C1668" i="190"/>
  <c r="A1669" i="190"/>
  <c r="B1669" i="190"/>
  <c r="C1669" i="190"/>
  <c r="A1670" i="190"/>
  <c r="B1670" i="190"/>
  <c r="C1670" i="190"/>
  <c r="A1671" i="190"/>
  <c r="B1671" i="190"/>
  <c r="C1671" i="190"/>
  <c r="A1672" i="190"/>
  <c r="B1672" i="190"/>
  <c r="C1672" i="190"/>
  <c r="A1673" i="190"/>
  <c r="B1673" i="190"/>
  <c r="C1673" i="190"/>
  <c r="A1674" i="190"/>
  <c r="B1674" i="190"/>
  <c r="C1674" i="190"/>
  <c r="A1675" i="190"/>
  <c r="B1675" i="190"/>
  <c r="C1675" i="190"/>
  <c r="A1676" i="190"/>
  <c r="B1676" i="190"/>
  <c r="C1676" i="190"/>
  <c r="A1677" i="190"/>
  <c r="B1677" i="190"/>
  <c r="C1677" i="190"/>
  <c r="A1678" i="190"/>
  <c r="B1678" i="190"/>
  <c r="C1678" i="190"/>
  <c r="A1679" i="190"/>
  <c r="B1679" i="190"/>
  <c r="C1679" i="190"/>
  <c r="A1680" i="190"/>
  <c r="B1680" i="190"/>
  <c r="C1680" i="190"/>
  <c r="A1681" i="190"/>
  <c r="B1681" i="190"/>
  <c r="C1681" i="190"/>
  <c r="A1682" i="190"/>
  <c r="B1682" i="190"/>
  <c r="C1682" i="190"/>
  <c r="A1683" i="190"/>
  <c r="B1683" i="190"/>
  <c r="C1683" i="190"/>
  <c r="A1684" i="190"/>
  <c r="B1684" i="190"/>
  <c r="C1684" i="190"/>
  <c r="A1685" i="190"/>
  <c r="B1685" i="190"/>
  <c r="C1685" i="190"/>
  <c r="A1686" i="190"/>
  <c r="B1686" i="190"/>
  <c r="C1686" i="190"/>
  <c r="A1687" i="190"/>
  <c r="B1687" i="190"/>
  <c r="C1687" i="190"/>
  <c r="A1688" i="190"/>
  <c r="B1688" i="190"/>
  <c r="C1688" i="190"/>
  <c r="A1689" i="190"/>
  <c r="B1689" i="190"/>
  <c r="C1689" i="190"/>
  <c r="A1690" i="190"/>
  <c r="B1690" i="190"/>
  <c r="C1690" i="190"/>
  <c r="A1691" i="190"/>
  <c r="B1691" i="190"/>
  <c r="C1691" i="190"/>
  <c r="A1692" i="190"/>
  <c r="B1692" i="190"/>
  <c r="C1692" i="190"/>
  <c r="A1693" i="190"/>
  <c r="B1693" i="190"/>
  <c r="C1693" i="190"/>
  <c r="A1694" i="190"/>
  <c r="B1694" i="190"/>
  <c r="C1694" i="190"/>
  <c r="A1695" i="190"/>
  <c r="B1695" i="190"/>
  <c r="C1695" i="190"/>
  <c r="A1696" i="190"/>
  <c r="B1696" i="190"/>
  <c r="C1696" i="190"/>
  <c r="A1697" i="190"/>
  <c r="B1697" i="190"/>
  <c r="C1697" i="190"/>
  <c r="A1698" i="190"/>
  <c r="B1698" i="190"/>
  <c r="C1698" i="190"/>
  <c r="A1699" i="190"/>
  <c r="B1699" i="190"/>
  <c r="C1699" i="190"/>
  <c r="A1700" i="190"/>
  <c r="B1700" i="190"/>
  <c r="C1700" i="190"/>
  <c r="A1701" i="190"/>
  <c r="B1701" i="190"/>
  <c r="C1701" i="190"/>
  <c r="A1702" i="190"/>
  <c r="B1702" i="190"/>
  <c r="C1702" i="190"/>
  <c r="A1703" i="190"/>
  <c r="B1703" i="190"/>
  <c r="C1703" i="190"/>
  <c r="A1704" i="190"/>
  <c r="B1704" i="190"/>
  <c r="C1704" i="190"/>
  <c r="A1705" i="190"/>
  <c r="B1705" i="190"/>
  <c r="C1705" i="190"/>
  <c r="A1706" i="190"/>
  <c r="B1706" i="190"/>
  <c r="C1706" i="190"/>
  <c r="A1707" i="190"/>
  <c r="B1707" i="190"/>
  <c r="C1707" i="190"/>
  <c r="A1708" i="190"/>
  <c r="B1708" i="190"/>
  <c r="C1708" i="190"/>
  <c r="A1709" i="190"/>
  <c r="B1709" i="190"/>
  <c r="C1709" i="190"/>
  <c r="A1710" i="190"/>
  <c r="B1710" i="190"/>
  <c r="C1710" i="190"/>
  <c r="A1711" i="190"/>
  <c r="B1711" i="190"/>
  <c r="C1711" i="190"/>
  <c r="A1712" i="190"/>
  <c r="B1712" i="190"/>
  <c r="C1712" i="190"/>
  <c r="A1713" i="190"/>
  <c r="B1713" i="190"/>
  <c r="C1713" i="190"/>
  <c r="A1714" i="190"/>
  <c r="B1714" i="190"/>
  <c r="C1714" i="190"/>
  <c r="A1715" i="190"/>
  <c r="B1715" i="190"/>
  <c r="C1715" i="190"/>
  <c r="A1716" i="190"/>
  <c r="B1716" i="190"/>
  <c r="C1716" i="190"/>
  <c r="A1717" i="190"/>
  <c r="B1717" i="190"/>
  <c r="C1717" i="190"/>
  <c r="A1718" i="190"/>
  <c r="B1718" i="190"/>
  <c r="C1718" i="190"/>
  <c r="A1719" i="190"/>
  <c r="B1719" i="190"/>
  <c r="C1719" i="190"/>
  <c r="A1720" i="190"/>
  <c r="B1720" i="190"/>
  <c r="C1720" i="190"/>
  <c r="A1721" i="190"/>
  <c r="B1721" i="190"/>
  <c r="C1721" i="190"/>
  <c r="A1722" i="190"/>
  <c r="B1722" i="190"/>
  <c r="C1722" i="190"/>
  <c r="A1723" i="190"/>
  <c r="B1723" i="190"/>
  <c r="C1723" i="190"/>
  <c r="A1724" i="190"/>
  <c r="B1724" i="190"/>
  <c r="C1724" i="190"/>
  <c r="A1725" i="190"/>
  <c r="B1725" i="190"/>
  <c r="C1725" i="190"/>
  <c r="A1726" i="190"/>
  <c r="B1726" i="190"/>
  <c r="C1726" i="190"/>
  <c r="A1727" i="190"/>
  <c r="B1727" i="190"/>
  <c r="C1727" i="190"/>
  <c r="A1728" i="190"/>
  <c r="B1728" i="190"/>
  <c r="C1728" i="190"/>
  <c r="A1729" i="190"/>
  <c r="B1729" i="190"/>
  <c r="C1729" i="190"/>
  <c r="A1730" i="190"/>
  <c r="B1730" i="190"/>
  <c r="C1730" i="190"/>
  <c r="A1731" i="190"/>
  <c r="B1731" i="190"/>
  <c r="C1731" i="190"/>
  <c r="A1732" i="190"/>
  <c r="B1732" i="190"/>
  <c r="C1732" i="190"/>
  <c r="A1733" i="190"/>
  <c r="B1733" i="190"/>
  <c r="C1733" i="190"/>
  <c r="A1734" i="190"/>
  <c r="B1734" i="190"/>
  <c r="C1734" i="190"/>
  <c r="A1735" i="190"/>
  <c r="B1735" i="190"/>
  <c r="C1735" i="190"/>
  <c r="A1736" i="190"/>
  <c r="B1736" i="190"/>
  <c r="C1736" i="190"/>
  <c r="A1737" i="190"/>
  <c r="B1737" i="190"/>
  <c r="C1737" i="190"/>
  <c r="A1738" i="190"/>
  <c r="B1738" i="190"/>
  <c r="C1738" i="190"/>
  <c r="A1739" i="190"/>
  <c r="B1739" i="190"/>
  <c r="C1739" i="190"/>
  <c r="A1740" i="190"/>
  <c r="B1740" i="190"/>
  <c r="C1740" i="190"/>
  <c r="A1741" i="190"/>
  <c r="B1741" i="190"/>
  <c r="C1741" i="190"/>
  <c r="A1742" i="190"/>
  <c r="B1742" i="190"/>
  <c r="C1742" i="190"/>
  <c r="A1743" i="190"/>
  <c r="B1743" i="190"/>
  <c r="C1743" i="190"/>
  <c r="A1744" i="190"/>
  <c r="B1744" i="190"/>
  <c r="C1744" i="190"/>
  <c r="A1745" i="190"/>
  <c r="B1745" i="190"/>
  <c r="C1745" i="190"/>
  <c r="A1746" i="190"/>
  <c r="B1746" i="190"/>
  <c r="C1746" i="190"/>
  <c r="A1747" i="190"/>
  <c r="B1747" i="190"/>
  <c r="C1747" i="190"/>
  <c r="A1748" i="190"/>
  <c r="B1748" i="190"/>
  <c r="C1748" i="190"/>
  <c r="A1749" i="190"/>
  <c r="B1749" i="190"/>
  <c r="C1749" i="190"/>
  <c r="A1750" i="190"/>
  <c r="B1750" i="190"/>
  <c r="C1750" i="190"/>
  <c r="A1751" i="190"/>
  <c r="B1751" i="190"/>
  <c r="C1751" i="190"/>
  <c r="A1752" i="190"/>
  <c r="B1752" i="190"/>
  <c r="C1752" i="190"/>
  <c r="A1753" i="190"/>
  <c r="B1753" i="190"/>
  <c r="C1753" i="190"/>
  <c r="A1754" i="190"/>
  <c r="B1754" i="190"/>
  <c r="C1754" i="190"/>
  <c r="A1755" i="190"/>
  <c r="B1755" i="190"/>
  <c r="C1755" i="190"/>
  <c r="A1756" i="190"/>
  <c r="B1756" i="190"/>
  <c r="C1756" i="190"/>
  <c r="A1757" i="190"/>
  <c r="B1757" i="190"/>
  <c r="C1757" i="190"/>
  <c r="A1758" i="190"/>
  <c r="B1758" i="190"/>
  <c r="C1758" i="190"/>
  <c r="A1759" i="190"/>
  <c r="B1759" i="190"/>
  <c r="C1759" i="190"/>
  <c r="A1760" i="190"/>
  <c r="B1760" i="190"/>
  <c r="C1760" i="190"/>
  <c r="A1761" i="190"/>
  <c r="B1761" i="190"/>
  <c r="C1761" i="190"/>
  <c r="A1762" i="190"/>
  <c r="B1762" i="190"/>
  <c r="C1762" i="190"/>
  <c r="A1763" i="190"/>
  <c r="B1763" i="190"/>
  <c r="C1763" i="190"/>
  <c r="A1764" i="190"/>
  <c r="B1764" i="190"/>
  <c r="C1764" i="190"/>
  <c r="A1765" i="190"/>
  <c r="B1765" i="190"/>
  <c r="C1765" i="190"/>
  <c r="A1766" i="190"/>
  <c r="B1766" i="190"/>
  <c r="C1766" i="190"/>
  <c r="A1767" i="190"/>
  <c r="B1767" i="190"/>
  <c r="C1767" i="190"/>
  <c r="A1768" i="190"/>
  <c r="B1768" i="190"/>
  <c r="C1768" i="190"/>
  <c r="A1769" i="190"/>
  <c r="B1769" i="190"/>
  <c r="C1769" i="190"/>
  <c r="A1770" i="190"/>
  <c r="B1770" i="190"/>
  <c r="C1770" i="190"/>
  <c r="A1771" i="190"/>
  <c r="B1771" i="190"/>
  <c r="C1771" i="190"/>
  <c r="A1772" i="190"/>
  <c r="B1772" i="190"/>
  <c r="C1772" i="190"/>
  <c r="A1773" i="190"/>
  <c r="B1773" i="190"/>
  <c r="C1773" i="190"/>
  <c r="A1774" i="190"/>
  <c r="B1774" i="190"/>
  <c r="C1774" i="190"/>
  <c r="A1775" i="190"/>
  <c r="B1775" i="190"/>
  <c r="C1775" i="190"/>
  <c r="A1776" i="190"/>
  <c r="B1776" i="190"/>
  <c r="C1776" i="190"/>
  <c r="A1777" i="190"/>
  <c r="B1777" i="190"/>
  <c r="C1777" i="190"/>
  <c r="A1778" i="190"/>
  <c r="B1778" i="190"/>
  <c r="C1778" i="190"/>
  <c r="A1779" i="190"/>
  <c r="B1779" i="190"/>
  <c r="C1779" i="190"/>
  <c r="A1780" i="190"/>
  <c r="B1780" i="190"/>
  <c r="C1780" i="190"/>
  <c r="A1781" i="190"/>
  <c r="B1781" i="190"/>
  <c r="C1781" i="190"/>
  <c r="A1782" i="190"/>
  <c r="B1782" i="190"/>
  <c r="C1782" i="190"/>
  <c r="A1783" i="190"/>
  <c r="B1783" i="190"/>
  <c r="C1783" i="190"/>
  <c r="A1784" i="190"/>
  <c r="B1784" i="190"/>
  <c r="C1784" i="190"/>
  <c r="A1785" i="190"/>
  <c r="B1785" i="190"/>
  <c r="C1785" i="190"/>
  <c r="A1786" i="190"/>
  <c r="B1786" i="190"/>
  <c r="C1786" i="190"/>
  <c r="A1787" i="190"/>
  <c r="B1787" i="190"/>
  <c r="C1787" i="190"/>
  <c r="A1788" i="190"/>
  <c r="B1788" i="190"/>
  <c r="C1788" i="190"/>
  <c r="A1789" i="190"/>
  <c r="B1789" i="190"/>
  <c r="C1789" i="190"/>
  <c r="A1790" i="190"/>
  <c r="B1790" i="190"/>
  <c r="C1790" i="190"/>
  <c r="A1791" i="190"/>
  <c r="B1791" i="190"/>
  <c r="C1791" i="190"/>
  <c r="A1792" i="190"/>
  <c r="B1792" i="190"/>
  <c r="C1792" i="190"/>
  <c r="A1793" i="190"/>
  <c r="B1793" i="190"/>
  <c r="C1793" i="190"/>
  <c r="A1794" i="190"/>
  <c r="B1794" i="190"/>
  <c r="C1794" i="190"/>
  <c r="A1795" i="190"/>
  <c r="B1795" i="190"/>
  <c r="C1795" i="190"/>
  <c r="A1796" i="190"/>
  <c r="B1796" i="190"/>
  <c r="C1796" i="190"/>
  <c r="A1797" i="190"/>
  <c r="B1797" i="190"/>
  <c r="C1797" i="190"/>
  <c r="A1798" i="190"/>
  <c r="B1798" i="190"/>
  <c r="C1798" i="190"/>
  <c r="A1799" i="190"/>
  <c r="B1799" i="190"/>
  <c r="C1799" i="190"/>
  <c r="A1800" i="190"/>
  <c r="B1800" i="190"/>
  <c r="C1800" i="190"/>
  <c r="A1801" i="190"/>
  <c r="B1801" i="190"/>
  <c r="C1801" i="190"/>
  <c r="A1802" i="190"/>
  <c r="B1802" i="190"/>
  <c r="C1802" i="190"/>
  <c r="A1803" i="190"/>
  <c r="B1803" i="190"/>
  <c r="C1803" i="190"/>
  <c r="A1804" i="190"/>
  <c r="B1804" i="190"/>
  <c r="C1804" i="190"/>
  <c r="A1805" i="190"/>
  <c r="B1805" i="190"/>
  <c r="C1805" i="190"/>
  <c r="A1806" i="190"/>
  <c r="B1806" i="190"/>
  <c r="C1806" i="190"/>
  <c r="A1807" i="190"/>
  <c r="B1807" i="190"/>
  <c r="C1807" i="190"/>
  <c r="A1808" i="190"/>
  <c r="B1808" i="190"/>
  <c r="C1808" i="190"/>
  <c r="A1809" i="190"/>
  <c r="B1809" i="190"/>
  <c r="C1809" i="190"/>
  <c r="A1810" i="190"/>
  <c r="B1810" i="190"/>
  <c r="C1810" i="190"/>
  <c r="A1811" i="190"/>
  <c r="B1811" i="190"/>
  <c r="C1811" i="190"/>
  <c r="A1812" i="190"/>
  <c r="B1812" i="190"/>
  <c r="C1812" i="190"/>
  <c r="A1813" i="190"/>
  <c r="B1813" i="190"/>
  <c r="C1813" i="190"/>
  <c r="A1814" i="190"/>
  <c r="B1814" i="190"/>
  <c r="C1814" i="190"/>
  <c r="A1815" i="190"/>
  <c r="B1815" i="190"/>
  <c r="C1815" i="190"/>
  <c r="A1816" i="190"/>
  <c r="B1816" i="190"/>
  <c r="C1816" i="190"/>
  <c r="A1817" i="190"/>
  <c r="B1817" i="190"/>
  <c r="C1817" i="190"/>
  <c r="A1818" i="190"/>
  <c r="B1818" i="190"/>
  <c r="C1818" i="190"/>
  <c r="A1819" i="190"/>
  <c r="B1819" i="190"/>
  <c r="C1819" i="190"/>
  <c r="A1820" i="190"/>
  <c r="B1820" i="190"/>
  <c r="C1820" i="190"/>
  <c r="A1821" i="190"/>
  <c r="B1821" i="190"/>
  <c r="C1821" i="190"/>
  <c r="A1822" i="190"/>
  <c r="B1822" i="190"/>
  <c r="C1822" i="190"/>
  <c r="A1823" i="190"/>
  <c r="B1823" i="190"/>
  <c r="C1823" i="190"/>
  <c r="A1824" i="190"/>
  <c r="B1824" i="190"/>
  <c r="C1824" i="190"/>
  <c r="A1825" i="190"/>
  <c r="B1825" i="190"/>
  <c r="C1825" i="190"/>
  <c r="A1826" i="190"/>
  <c r="B1826" i="190"/>
  <c r="C1826" i="190"/>
  <c r="A1827" i="190"/>
  <c r="B1827" i="190"/>
  <c r="C1827" i="190"/>
  <c r="A1828" i="190"/>
  <c r="B1828" i="190"/>
  <c r="C1828" i="190"/>
  <c r="A1829" i="190"/>
  <c r="B1829" i="190"/>
  <c r="C1829" i="190"/>
  <c r="A1830" i="190"/>
  <c r="B1830" i="190"/>
  <c r="C1830" i="190"/>
  <c r="A1831" i="190"/>
  <c r="B1831" i="190"/>
  <c r="C1831" i="190"/>
  <c r="A1832" i="190"/>
  <c r="B1832" i="190"/>
  <c r="C1832" i="190"/>
  <c r="A1833" i="190"/>
  <c r="B1833" i="190"/>
  <c r="C1833" i="190"/>
  <c r="A1834" i="190"/>
  <c r="B1834" i="190"/>
  <c r="C1834" i="190"/>
  <c r="A1835" i="190"/>
  <c r="B1835" i="190"/>
  <c r="C1835" i="190"/>
  <c r="A1836" i="190"/>
  <c r="B1836" i="190"/>
  <c r="C1836" i="190"/>
  <c r="A1837" i="190"/>
  <c r="B1837" i="190"/>
  <c r="C1837" i="190"/>
  <c r="A1838" i="190"/>
  <c r="B1838" i="190"/>
  <c r="C1838" i="190"/>
  <c r="A1839" i="190"/>
  <c r="B1839" i="190"/>
  <c r="C1839" i="190"/>
  <c r="A1840" i="190"/>
  <c r="B1840" i="190"/>
  <c r="C1840" i="190"/>
  <c r="A1841" i="190"/>
  <c r="B1841" i="190"/>
  <c r="C1841" i="190"/>
  <c r="A1842" i="190"/>
  <c r="B1842" i="190"/>
  <c r="C1842" i="190"/>
  <c r="A1843" i="190"/>
  <c r="B1843" i="190"/>
  <c r="C1843" i="190"/>
  <c r="A1844" i="190"/>
  <c r="B1844" i="190"/>
  <c r="C1844" i="190"/>
  <c r="A1845" i="190"/>
  <c r="B1845" i="190"/>
  <c r="C1845" i="190"/>
  <c r="A1846" i="190"/>
  <c r="B1846" i="190"/>
  <c r="C1846" i="190"/>
  <c r="A1847" i="190"/>
  <c r="B1847" i="190"/>
  <c r="C1847" i="190"/>
  <c r="A1848" i="190"/>
  <c r="B1848" i="190"/>
  <c r="C1848" i="190"/>
  <c r="A1849" i="190"/>
  <c r="B1849" i="190"/>
  <c r="C1849" i="190"/>
  <c r="A1850" i="190"/>
  <c r="B1850" i="190"/>
  <c r="C1850" i="190"/>
  <c r="A1851" i="190"/>
  <c r="B1851" i="190"/>
  <c r="C1851" i="190"/>
  <c r="A1852" i="190"/>
  <c r="B1852" i="190"/>
  <c r="C1852" i="190"/>
  <c r="A1853" i="190"/>
  <c r="B1853" i="190"/>
  <c r="C1853" i="190"/>
  <c r="A1854" i="190"/>
  <c r="B1854" i="190"/>
  <c r="C1854" i="190"/>
  <c r="A1855" i="190"/>
  <c r="B1855" i="190"/>
  <c r="C1855" i="190"/>
  <c r="A1856" i="190"/>
  <c r="B1856" i="190"/>
  <c r="C1856" i="190"/>
  <c r="A1857" i="190"/>
  <c r="B1857" i="190"/>
  <c r="C1857" i="190"/>
  <c r="A1858" i="190"/>
  <c r="B1858" i="190"/>
  <c r="C1858" i="190"/>
  <c r="A1859" i="190"/>
  <c r="B1859" i="190"/>
  <c r="C1859" i="190"/>
  <c r="A1860" i="190"/>
  <c r="B1860" i="190"/>
  <c r="C1860" i="190"/>
  <c r="A1861" i="190"/>
  <c r="B1861" i="190"/>
  <c r="C1861" i="190"/>
  <c r="A1862" i="190"/>
  <c r="B1862" i="190"/>
  <c r="C1862" i="190"/>
  <c r="A1863" i="190"/>
  <c r="B1863" i="190"/>
  <c r="C1863" i="190"/>
  <c r="A1864" i="190"/>
  <c r="B1864" i="190"/>
  <c r="C1864" i="190"/>
  <c r="A1865" i="190"/>
  <c r="B1865" i="190"/>
  <c r="C1865" i="190"/>
  <c r="A1866" i="190"/>
  <c r="B1866" i="190"/>
  <c r="C1866" i="190"/>
  <c r="A1867" i="190"/>
  <c r="B1867" i="190"/>
  <c r="C1867" i="190"/>
  <c r="A1868" i="190"/>
  <c r="B1868" i="190"/>
  <c r="C1868" i="190"/>
  <c r="A1869" i="190"/>
  <c r="B1869" i="190"/>
  <c r="C1869" i="190"/>
  <c r="A1870" i="190"/>
  <c r="B1870" i="190"/>
  <c r="C1870" i="190"/>
  <c r="A1871" i="190"/>
  <c r="B1871" i="190"/>
  <c r="C1871" i="190"/>
  <c r="A1872" i="190"/>
  <c r="B1872" i="190"/>
  <c r="C1872" i="190"/>
  <c r="A1873" i="190"/>
  <c r="B1873" i="190"/>
  <c r="C1873" i="190"/>
  <c r="A1874" i="190"/>
  <c r="B1874" i="190"/>
  <c r="C1874" i="190"/>
  <c r="A1875" i="190"/>
  <c r="B1875" i="190"/>
  <c r="C1875" i="190"/>
  <c r="A1876" i="190"/>
  <c r="B1876" i="190"/>
  <c r="C1876" i="190"/>
  <c r="A1877" i="190"/>
  <c r="B1877" i="190"/>
  <c r="C1877" i="190"/>
  <c r="A1878" i="190"/>
  <c r="B1878" i="190"/>
  <c r="C1878" i="190"/>
  <c r="A1879" i="190"/>
  <c r="B1879" i="190"/>
  <c r="C1879" i="190"/>
  <c r="A1880" i="190"/>
  <c r="B1880" i="190"/>
  <c r="C1880" i="190"/>
  <c r="A1881" i="190"/>
  <c r="B1881" i="190"/>
  <c r="C1881" i="190"/>
  <c r="A1882" i="190"/>
  <c r="B1882" i="190"/>
  <c r="C1882" i="190"/>
  <c r="A1883" i="190"/>
  <c r="B1883" i="190"/>
  <c r="C1883" i="190"/>
  <c r="A1884" i="190"/>
  <c r="B1884" i="190"/>
  <c r="C1884" i="190"/>
  <c r="A1885" i="190"/>
  <c r="B1885" i="190"/>
  <c r="C1885" i="190"/>
  <c r="A1886" i="190"/>
  <c r="B1886" i="190"/>
  <c r="C1886" i="190"/>
  <c r="A1887" i="190"/>
  <c r="B1887" i="190"/>
  <c r="C1887" i="190"/>
  <c r="A1888" i="190"/>
  <c r="B1888" i="190"/>
  <c r="C1888" i="190"/>
  <c r="A1889" i="190"/>
  <c r="B1889" i="190"/>
  <c r="C1889" i="190"/>
  <c r="A1890" i="190"/>
  <c r="B1890" i="190"/>
  <c r="C1890" i="190"/>
  <c r="A1891" i="190"/>
  <c r="B1891" i="190"/>
  <c r="C1891" i="190"/>
  <c r="A1892" i="190"/>
  <c r="B1892" i="190"/>
  <c r="C1892" i="190"/>
  <c r="A1893" i="190"/>
  <c r="B1893" i="190"/>
  <c r="C1893" i="190"/>
  <c r="A1894" i="190"/>
  <c r="B1894" i="190"/>
  <c r="C1894" i="190"/>
  <c r="A1895" i="190"/>
  <c r="B1895" i="190"/>
  <c r="C1895" i="190"/>
  <c r="A1896" i="190"/>
  <c r="B1896" i="190"/>
  <c r="C1896" i="190"/>
  <c r="A1897" i="190"/>
  <c r="B1897" i="190"/>
  <c r="C1897" i="190"/>
  <c r="A1898" i="190"/>
  <c r="B1898" i="190"/>
  <c r="C1898" i="190"/>
  <c r="A1899" i="190"/>
  <c r="B1899" i="190"/>
  <c r="C1899" i="190"/>
  <c r="A1900" i="190"/>
  <c r="B1900" i="190"/>
  <c r="C1900" i="190"/>
  <c r="A1901" i="190"/>
  <c r="B1901" i="190"/>
  <c r="C1901" i="190"/>
  <c r="A1902" i="190"/>
  <c r="B1902" i="190"/>
  <c r="C1902" i="190"/>
  <c r="A1903" i="190"/>
  <c r="B1903" i="190"/>
  <c r="C1903" i="190"/>
  <c r="A1904" i="190"/>
  <c r="B1904" i="190"/>
  <c r="C1904" i="190"/>
  <c r="A1905" i="190"/>
  <c r="B1905" i="190"/>
  <c r="C1905" i="190"/>
  <c r="A1906" i="190"/>
  <c r="B1906" i="190"/>
  <c r="C1906" i="190"/>
  <c r="A1907" i="190"/>
  <c r="B1907" i="190"/>
  <c r="C1907" i="190"/>
  <c r="A1908" i="190"/>
  <c r="B1908" i="190"/>
  <c r="C1908" i="190"/>
  <c r="A1909" i="190"/>
  <c r="B1909" i="190"/>
  <c r="C1909" i="190"/>
  <c r="A1910" i="190"/>
  <c r="B1910" i="190"/>
  <c r="C1910" i="190"/>
  <c r="A1911" i="190"/>
  <c r="B1911" i="190"/>
  <c r="C1911" i="190"/>
  <c r="A1912" i="190"/>
  <c r="B1912" i="190"/>
  <c r="C1912" i="190"/>
  <c r="A1913" i="190"/>
  <c r="B1913" i="190"/>
  <c r="C1913" i="190"/>
  <c r="A1914" i="190"/>
  <c r="B1914" i="190"/>
  <c r="C1914" i="190"/>
  <c r="A1915" i="190"/>
  <c r="B1915" i="190"/>
  <c r="C1915" i="190"/>
  <c r="A1916" i="190"/>
  <c r="B1916" i="190"/>
  <c r="C1916" i="190"/>
  <c r="A1917" i="190"/>
  <c r="B1917" i="190"/>
  <c r="C1917" i="190"/>
  <c r="A1918" i="190"/>
  <c r="B1918" i="190"/>
  <c r="C1918" i="190"/>
  <c r="A1919" i="190"/>
  <c r="B1919" i="190"/>
  <c r="C1919" i="190"/>
  <c r="A1920" i="190"/>
  <c r="B1920" i="190"/>
  <c r="C1920" i="190"/>
  <c r="A1921" i="190"/>
  <c r="B1921" i="190"/>
  <c r="C1921" i="190"/>
  <c r="A1922" i="190"/>
  <c r="B1922" i="190"/>
  <c r="C1922" i="190"/>
  <c r="A1923" i="190"/>
  <c r="B1923" i="190"/>
  <c r="C1923" i="190"/>
  <c r="A1924" i="190"/>
  <c r="B1924" i="190"/>
  <c r="C1924" i="190"/>
  <c r="A1925" i="190"/>
  <c r="B1925" i="190"/>
  <c r="C1925" i="190"/>
  <c r="A1926" i="190"/>
  <c r="B1926" i="190"/>
  <c r="C1926" i="190"/>
  <c r="A1927" i="190"/>
  <c r="B1927" i="190"/>
  <c r="C1927" i="190"/>
  <c r="A1928" i="190"/>
  <c r="B1928" i="190"/>
  <c r="C1928" i="190"/>
  <c r="A1929" i="190"/>
  <c r="B1929" i="190"/>
  <c r="C1929" i="190"/>
  <c r="A1930" i="190"/>
  <c r="B1930" i="190"/>
  <c r="C1930" i="190"/>
  <c r="A1931" i="190"/>
  <c r="B1931" i="190"/>
  <c r="C1931" i="190"/>
  <c r="A1932" i="190"/>
  <c r="B1932" i="190"/>
  <c r="C1932" i="190"/>
  <c r="A1933" i="190"/>
  <c r="B1933" i="190"/>
  <c r="C1933" i="190"/>
  <c r="A1934" i="190"/>
  <c r="B1934" i="190"/>
  <c r="C1934" i="190"/>
  <c r="A1935" i="190"/>
  <c r="B1935" i="190"/>
  <c r="C1935" i="190"/>
  <c r="A1936" i="190"/>
  <c r="B1936" i="190"/>
  <c r="C1936" i="190"/>
  <c r="A1937" i="190"/>
  <c r="B1937" i="190"/>
  <c r="C1937" i="190"/>
  <c r="A1938" i="190"/>
  <c r="B1938" i="190"/>
  <c r="C1938" i="190"/>
  <c r="A1939" i="190"/>
  <c r="B1939" i="190"/>
  <c r="C1939" i="190"/>
  <c r="A1940" i="190"/>
  <c r="B1940" i="190"/>
  <c r="C1940" i="190"/>
  <c r="A1941" i="190"/>
  <c r="B1941" i="190"/>
  <c r="C1941" i="190"/>
  <c r="I6" i="190" l="1"/>
  <c r="I7" i="190"/>
  <c r="J6" i="190"/>
  <c r="J7" i="190"/>
  <c r="J8" i="190" l="1"/>
  <c r="I8" i="190" s="1"/>
  <c r="E20" i="132" l="1"/>
  <c r="D20" i="132" l="1"/>
  <c r="E13" i="132" l="1"/>
</calcChain>
</file>

<file path=xl/sharedStrings.xml><?xml version="1.0" encoding="utf-8"?>
<sst xmlns="http://schemas.openxmlformats.org/spreadsheetml/2006/main" count="7290" uniqueCount="304">
  <si>
    <t>Total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</si>
  <si>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</si>
  <si>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</si>
  <si>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</si>
  <si>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</si>
  <si>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</si>
  <si>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</si>
  <si>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</si>
  <si>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</si>
  <si>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GMT+1</t>
  </si>
  <si>
    <t>TIME REFERENCE USED</t>
  </si>
  <si>
    <t>ISIN CODE STOCK</t>
  </si>
  <si>
    <t>ASR Nederland N.V.</t>
  </si>
  <si>
    <t>STOCK NAME</t>
  </si>
  <si>
    <t>ABN AMRO Bank N.V.</t>
  </si>
  <si>
    <t>EXECUTING ENTITY</t>
  </si>
  <si>
    <t>Average price (rounded)</t>
  </si>
  <si>
    <t>Euronext Amsterdam</t>
  </si>
  <si>
    <t>Amount purchased</t>
  </si>
  <si>
    <t># shares purchased</t>
  </si>
  <si>
    <t>Exchange</t>
  </si>
  <si>
    <t>DAILY BUYBACK SUMMARY</t>
  </si>
  <si>
    <t>Price</t>
  </si>
  <si>
    <t>Volume</t>
  </si>
  <si>
    <t>Proceeds</t>
  </si>
  <si>
    <t>Time</t>
  </si>
  <si>
    <t>Date</t>
  </si>
  <si>
    <t>ASR daily share purchase transaction details</t>
  </si>
  <si>
    <t xml:space="preserve">Percentage of programme completed </t>
  </si>
  <si>
    <t>Cboe DXE</t>
  </si>
  <si>
    <t>NL0011872643 </t>
  </si>
  <si>
    <t xml:space="preserve"> </t>
  </si>
  <si>
    <t>Total 25 Feb</t>
  </si>
  <si>
    <t>Total 4 Mar</t>
  </si>
  <si>
    <t>Total 11 Mar</t>
  </si>
  <si>
    <t>Total 18 Mar</t>
  </si>
  <si>
    <t>Total 25 Mar</t>
  </si>
  <si>
    <t>Total 1 Apr</t>
  </si>
  <si>
    <t>Total 8 Apr</t>
  </si>
  <si>
    <t>Total 15 Apr</t>
  </si>
  <si>
    <t>Total 22 Apr</t>
  </si>
  <si>
    <t>Total 29 Apr</t>
  </si>
  <si>
    <t>Total 6 May</t>
  </si>
  <si>
    <t>Total 13 May</t>
  </si>
  <si>
    <t>Total 20 May</t>
  </si>
  <si>
    <t>38.95</t>
  </si>
  <si>
    <t>38.84</t>
  </si>
  <si>
    <t>38.78</t>
  </si>
  <si>
    <t>38.65</t>
  </si>
  <si>
    <t>38.58</t>
  </si>
  <si>
    <t>38.56</t>
  </si>
  <si>
    <t>38.43</t>
  </si>
  <si>
    <t>38.37</t>
  </si>
  <si>
    <t>38.60</t>
  </si>
  <si>
    <t>38.40</t>
  </si>
  <si>
    <t>38.31</t>
  </si>
  <si>
    <t>38.16</t>
  </si>
  <si>
    <t>38.15</t>
  </si>
  <si>
    <t>38.09</t>
  </si>
  <si>
    <t>37.98</t>
  </si>
  <si>
    <t>37.95</t>
  </si>
  <si>
    <t>37.91</t>
  </si>
  <si>
    <t>37.87</t>
  </si>
  <si>
    <t>37.79</t>
  </si>
  <si>
    <t>37.82</t>
  </si>
  <si>
    <t>37.78</t>
  </si>
  <si>
    <t>37.77</t>
  </si>
  <si>
    <t>37.81</t>
  </si>
  <si>
    <t>37.92</t>
  </si>
  <si>
    <t>37.97</t>
  </si>
  <si>
    <t>37.90</t>
  </si>
  <si>
    <t>37.96</t>
  </si>
  <si>
    <t>37.83</t>
  </si>
  <si>
    <t>37.84</t>
  </si>
  <si>
    <t>37.72</t>
  </si>
  <si>
    <t>37.89</t>
  </si>
  <si>
    <t>37.99</t>
  </si>
  <si>
    <t>38.04</t>
  </si>
  <si>
    <t>38.06</t>
  </si>
  <si>
    <t>38.08</t>
  </si>
  <si>
    <t>38.03</t>
  </si>
  <si>
    <t>38.01</t>
  </si>
  <si>
    <t>38.05</t>
  </si>
  <si>
    <t>38.11</t>
  </si>
  <si>
    <t>38.12</t>
  </si>
  <si>
    <t>38.27</t>
  </si>
  <si>
    <t>38.24</t>
  </si>
  <si>
    <t>38.26</t>
  </si>
  <si>
    <t>38.30</t>
  </si>
  <si>
    <t>38.25</t>
  </si>
  <si>
    <t>38.32</t>
  </si>
  <si>
    <t>38.22</t>
  </si>
  <si>
    <t>38.18</t>
  </si>
  <si>
    <t>38.17</t>
  </si>
  <si>
    <t>38.10</t>
  </si>
  <si>
    <t>38.00</t>
  </si>
  <si>
    <t>37.94</t>
  </si>
  <si>
    <t>37.93</t>
  </si>
  <si>
    <t>38.13</t>
  </si>
  <si>
    <t>38.28</t>
  </si>
  <si>
    <t>38.33</t>
  </si>
  <si>
    <t>38.35</t>
  </si>
  <si>
    <t>38.36</t>
  </si>
  <si>
    <t>38.29</t>
  </si>
  <si>
    <t>38.21</t>
  </si>
  <si>
    <t>38.23</t>
  </si>
  <si>
    <t>38.19</t>
  </si>
  <si>
    <t>38.14</t>
  </si>
  <si>
    <t>38.38</t>
  </si>
  <si>
    <t>38.39</t>
  </si>
  <si>
    <t>38.42</t>
  </si>
  <si>
    <t>38.41</t>
  </si>
  <si>
    <t>38.45</t>
  </si>
  <si>
    <t>38.49</t>
  </si>
  <si>
    <t>38.48</t>
  </si>
  <si>
    <t>38.44</t>
  </si>
  <si>
    <t>38.62</t>
  </si>
  <si>
    <t>38.67</t>
  </si>
  <si>
    <t>38.70</t>
  </si>
  <si>
    <t>38.69</t>
  </si>
  <si>
    <t>38.71</t>
  </si>
  <si>
    <t>38.73</t>
  </si>
  <si>
    <t>38.74</t>
  </si>
  <si>
    <t>38.90</t>
  </si>
  <si>
    <t>38.88</t>
  </si>
  <si>
    <t>38.81</t>
  </si>
  <si>
    <t>38.92</t>
  </si>
  <si>
    <t>38.96</t>
  </si>
  <si>
    <t>39.01</t>
  </si>
  <si>
    <t>38.94</t>
  </si>
  <si>
    <t>38.53</t>
  </si>
  <si>
    <t>38.59</t>
  </si>
  <si>
    <t>38.55</t>
  </si>
  <si>
    <t>38.51</t>
  </si>
  <si>
    <t>38.50</t>
  </si>
  <si>
    <t>38.57</t>
  </si>
  <si>
    <t>37.86</t>
  </si>
  <si>
    <t>37.80</t>
  </si>
  <si>
    <t>38.02</t>
  </si>
  <si>
    <t>38.07</t>
  </si>
  <si>
    <t>37.76</t>
  </si>
  <si>
    <t>37.71</t>
  </si>
  <si>
    <t>37.69</t>
  </si>
  <si>
    <t>37.62</t>
  </si>
  <si>
    <t>37.59</t>
  </si>
  <si>
    <t>37.50</t>
  </si>
  <si>
    <t>37.53</t>
  </si>
  <si>
    <t>37.60</t>
  </si>
  <si>
    <t>37.58</t>
  </si>
  <si>
    <t>37.64</t>
  </si>
  <si>
    <t>37.63</t>
  </si>
  <si>
    <t>37.75</t>
  </si>
  <si>
    <t>37.65</t>
  </si>
  <si>
    <t>37.54</t>
  </si>
  <si>
    <t>37.51</t>
  </si>
  <si>
    <t>37.48</t>
  </si>
  <si>
    <t>37.40</t>
  </si>
  <si>
    <t>37.44</t>
  </si>
  <si>
    <t>37.43</t>
  </si>
  <si>
    <t>37.47</t>
  </si>
  <si>
    <t>37.55</t>
  </si>
  <si>
    <t>37.67</t>
  </si>
  <si>
    <t>37.73</t>
  </si>
  <si>
    <t>37.74</t>
  </si>
  <si>
    <t>37.68</t>
  </si>
  <si>
    <t>37.57</t>
  </si>
  <si>
    <t>37.33</t>
  </si>
  <si>
    <t>37.21</t>
  </si>
  <si>
    <t>37.11</t>
  </si>
  <si>
    <t>37.06</t>
  </si>
  <si>
    <t>36.99</t>
  </si>
  <si>
    <t>36.97</t>
  </si>
  <si>
    <t>37.01</t>
  </si>
  <si>
    <t>37.14</t>
  </si>
  <si>
    <t>37.19</t>
  </si>
  <si>
    <t>37.20</t>
  </si>
  <si>
    <t>37.18</t>
  </si>
  <si>
    <t>37.10</t>
  </si>
  <si>
    <t>37.12</t>
  </si>
  <si>
    <t>37.08</t>
  </si>
  <si>
    <t>37.02</t>
  </si>
  <si>
    <t>37.04</t>
  </si>
  <si>
    <t>37.03</t>
  </si>
  <si>
    <t>37.15</t>
  </si>
  <si>
    <t>37.00</t>
  </si>
  <si>
    <t>36.96</t>
  </si>
  <si>
    <t>36.92</t>
  </si>
  <si>
    <t>36.46</t>
  </si>
  <si>
    <t>36.32</t>
  </si>
  <si>
    <t>36.31</t>
  </si>
  <si>
    <t>36.22</t>
  </si>
  <si>
    <t>36.54</t>
  </si>
  <si>
    <t>36.59</t>
  </si>
  <si>
    <t>36.61</t>
  </si>
  <si>
    <t>36.60</t>
  </si>
  <si>
    <t>36.53</t>
  </si>
  <si>
    <t>36.55</t>
  </si>
  <si>
    <t>36.57</t>
  </si>
  <si>
    <t>36.44</t>
  </si>
  <si>
    <t>36.41</t>
  </si>
  <si>
    <t>36.43</t>
  </si>
  <si>
    <t>36.34</t>
  </si>
  <si>
    <t>36.37</t>
  </si>
  <si>
    <t>36.26</t>
  </si>
  <si>
    <t>36.13</t>
  </si>
  <si>
    <t>36.12</t>
  </si>
  <si>
    <t>36.06</t>
  </si>
  <si>
    <t>36.09</t>
  </si>
  <si>
    <t>36.27</t>
  </si>
  <si>
    <t>36.35</t>
  </si>
  <si>
    <t>36.49</t>
  </si>
  <si>
    <t>36.29</t>
  </si>
  <si>
    <t>36.30</t>
  </si>
  <si>
    <t>36.51</t>
  </si>
  <si>
    <t>36.19</t>
  </si>
  <si>
    <t>36.58</t>
  </si>
  <si>
    <t>36.71</t>
  </si>
  <si>
    <t>36.91</t>
  </si>
  <si>
    <t>36.90</t>
  </si>
  <si>
    <t>36.87</t>
  </si>
  <si>
    <t>36.86</t>
  </si>
  <si>
    <t>36.85</t>
  </si>
  <si>
    <t>36.83</t>
  </si>
  <si>
    <t>37.29</t>
  </si>
  <si>
    <t>37.27</t>
  </si>
  <si>
    <t>37.31</t>
  </si>
  <si>
    <t>37.16</t>
  </si>
  <si>
    <t>37.22</t>
  </si>
  <si>
    <t>37.30</t>
  </si>
  <si>
    <t>37.28</t>
  </si>
  <si>
    <t>37.36</t>
  </si>
  <si>
    <t>37.35</t>
  </si>
  <si>
    <t>37.37</t>
  </si>
  <si>
    <t>37.32</t>
  </si>
  <si>
    <t>37.45</t>
  </si>
  <si>
    <t>37.41</t>
  </si>
  <si>
    <t>37.38</t>
  </si>
  <si>
    <t>37.26</t>
  </si>
  <si>
    <t>37.24</t>
  </si>
  <si>
    <t>37.46</t>
  </si>
  <si>
    <t>37.39</t>
  </si>
  <si>
    <t>37.23</t>
  </si>
  <si>
    <t>37.09</t>
  </si>
  <si>
    <t>37.13</t>
  </si>
  <si>
    <t>37.49</t>
  </si>
  <si>
    <t>37.52</t>
  </si>
  <si>
    <t>37.66</t>
  </si>
  <si>
    <t>37.70</t>
  </si>
  <si>
    <t>37.56</t>
  </si>
  <si>
    <t>37.42</t>
  </si>
  <si>
    <t>37.25</t>
  </si>
  <si>
    <t>37.61</t>
  </si>
  <si>
    <t>37.34</t>
  </si>
  <si>
    <t>38.20</t>
  </si>
  <si>
    <t>37.88</t>
  </si>
  <si>
    <t>37.85</t>
  </si>
  <si>
    <t>36.93</t>
  </si>
  <si>
    <t>36.77</t>
  </si>
  <si>
    <t>36.75</t>
  </si>
  <si>
    <t>36.63</t>
  </si>
  <si>
    <t>36.33</t>
  </si>
  <si>
    <t>36.20</t>
  </si>
  <si>
    <t>36.16</t>
  </si>
  <si>
    <t>36.24</t>
  </si>
  <si>
    <t>36.18</t>
  </si>
  <si>
    <t>36.17</t>
  </si>
  <si>
    <t>36.01</t>
  </si>
  <si>
    <t>35.94</t>
  </si>
  <si>
    <t>35.88</t>
  </si>
  <si>
    <t>35.86</t>
  </si>
  <si>
    <t>35.81</t>
  </si>
  <si>
    <t>35.79</t>
  </si>
  <si>
    <t>35.68</t>
  </si>
  <si>
    <t>35.89</t>
  </si>
  <si>
    <t>36.03</t>
  </si>
  <si>
    <t>35.85</t>
  </si>
  <si>
    <t>35.76</t>
  </si>
  <si>
    <t>35.93</t>
  </si>
  <si>
    <t>35.87</t>
  </si>
  <si>
    <t>35.84</t>
  </si>
  <si>
    <t>35.97</t>
  </si>
  <si>
    <t>35.91</t>
  </si>
  <si>
    <t>35.98</t>
  </si>
  <si>
    <t>35.92</t>
  </si>
  <si>
    <t>35.78</t>
  </si>
  <si>
    <t>35.70</t>
  </si>
  <si>
    <t>35.53</t>
  </si>
  <si>
    <t>35.73</t>
  </si>
  <si>
    <t>35.60</t>
  </si>
  <si>
    <t>35.66</t>
  </si>
  <si>
    <t>35.82</t>
  </si>
  <si>
    <t>35.99</t>
  </si>
  <si>
    <t>36.00</t>
  </si>
  <si>
    <t>36.04</t>
  </si>
  <si>
    <t>36.02</t>
  </si>
  <si>
    <t>36.07</t>
  </si>
  <si>
    <t>35.95</t>
  </si>
  <si>
    <t>35.90</t>
  </si>
  <si>
    <t>36.08</t>
  </si>
  <si>
    <t>36.05</t>
  </si>
  <si>
    <t>36.11</t>
  </si>
  <si>
    <t>36.15</t>
  </si>
  <si>
    <t>36.10</t>
  </si>
  <si>
    <t>35.96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</si>
</sst>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[$€-413]\ #,##0.00"/>
    <numFmt numFmtId="168" formatCode="[$-409]dd\-mmm\-yy;@"/>
    <numFmt numFmtId="169" formatCode="[$-F400]h:mm:ss\ AM/PM"/>
    <numFmt numFmtId="170" formatCode="_(* #,##0_);_(* \(#,##0\);_(* &quot;-&quot;??_);_(@_)"/>
    <numFmt numFmtId="171" formatCode="[$€-413]\ #,##0.0000"/>
    <numFmt numFmtId="172" formatCode="0.0%"/>
    <numFmt numFmtId="173" formatCode="[$-413]d\-mmm\-yy;@"/>
    <numFmt numFmtId="174" formatCode="[$EUR]\ #,##0.00"/>
    <numFmt numFmtId="175" formatCode="[$-409]d\-mmm\-yy;@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1">
    <xf numFmtId="0" fontId="0" fillId="0" borderId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" fillId="0" borderId="0"/>
    <xf numFmtId="0" fontId="10" fillId="0" borderId="0"/>
    <xf numFmtId="166" fontId="10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2" fillId="4" borderId="0" applyNumberFormat="0" applyBorder="0" applyAlignment="0" applyProtection="0"/>
    <xf numFmtId="0" fontId="13" fillId="7" borderId="4" applyNumberFormat="0" applyAlignment="0" applyProtection="0"/>
    <xf numFmtId="0" fontId="14" fillId="8" borderId="7" applyNumberFormat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9" fillId="9" borderId="8" applyNumberFormat="0" applyFont="0" applyAlignment="0" applyProtection="0"/>
    <xf numFmtId="0" fontId="21" fillId="7" borderId="5" applyNumberFormat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0"/>
  </cellStyleXfs>
  <cellXfs count="105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25" fillId="0" borderId="0" xfId="3" applyFont="1" applyFill="1" applyBorder="1" applyAlignment="1">
      <alignment horizontal="left"/>
    </xf>
    <xf numFmtId="0" fontId="26" fillId="0" borderId="0" xfId="3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1" fontId="1" fillId="0" borderId="0" xfId="0" applyNumberFormat="1" applyFont="1" applyFill="1" applyBorder="1" applyAlignment="1">
      <alignment vertical="center"/>
    </xf>
    <xf numFmtId="171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/>
    <xf numFmtId="0" fontId="26" fillId="0" borderId="0" xfId="3" applyFont="1" applyFill="1" applyBorder="1" applyAlignment="1">
      <alignment horizontal="center"/>
    </xf>
    <xf numFmtId="0" fontId="26" fillId="34" borderId="0" xfId="3" applyFont="1" applyFill="1" applyBorder="1" applyAlignment="1">
      <alignment horizontal="right"/>
    </xf>
    <xf numFmtId="171" fontId="26" fillId="34" borderId="0" xfId="3" applyNumberFormat="1" applyFont="1" applyFill="1" applyBorder="1" applyAlignment="1"/>
    <xf numFmtId="0" fontId="4" fillId="34" borderId="0" xfId="0" applyFont="1" applyFill="1" applyBorder="1" applyAlignment="1">
      <alignment horizontal="right"/>
    </xf>
    <xf numFmtId="0" fontId="1" fillId="34" borderId="0" xfId="3" applyFont="1" applyFill="1" applyBorder="1" applyAlignment="1">
      <alignment horizontal="right"/>
    </xf>
    <xf numFmtId="0" fontId="1" fillId="34" borderId="0" xfId="0" applyNumberFormat="1" applyFont="1" applyFill="1" applyBorder="1" applyAlignment="1">
      <alignment horizontal="right"/>
    </xf>
    <xf numFmtId="171" fontId="1" fillId="34" borderId="0" xfId="0" applyNumberFormat="1" applyFont="1" applyFill="1" applyBorder="1" applyAlignment="1">
      <alignment vertical="center"/>
    </xf>
    <xf numFmtId="0" fontId="1" fillId="34" borderId="0" xfId="0" applyFont="1" applyFill="1" applyBorder="1" applyAlignment="1">
      <alignment horizontal="right" vertical="center"/>
    </xf>
    <xf numFmtId="0" fontId="26" fillId="34" borderId="0" xfId="3" applyFont="1" applyFill="1" applyBorder="1" applyAlignment="1">
      <alignment horizontal="center"/>
    </xf>
    <xf numFmtId="171" fontId="26" fillId="34" borderId="0" xfId="3" applyNumberFormat="1" applyFont="1" applyFill="1" applyBorder="1" applyAlignment="1">
      <alignment horizontal="center"/>
    </xf>
    <xf numFmtId="167" fontId="26" fillId="34" borderId="0" xfId="3" applyNumberFormat="1" applyFont="1" applyFill="1" applyBorder="1" applyAlignment="1">
      <alignment horizontal="center"/>
    </xf>
    <xf numFmtId="171" fontId="1" fillId="34" borderId="0" xfId="0" applyNumberFormat="1" applyFont="1" applyFill="1" applyBorder="1" applyAlignment="1">
      <alignment horizontal="right" vertical="center"/>
    </xf>
    <xf numFmtId="169" fontId="1" fillId="34" borderId="0" xfId="0" applyNumberFormat="1" applyFont="1" applyFill="1" applyBorder="1" applyAlignment="1">
      <alignment horizontal="right"/>
    </xf>
    <xf numFmtId="0" fontId="27" fillId="2" borderId="0" xfId="0" applyFont="1" applyFill="1" applyAlignment="1">
      <alignment horizontal="left"/>
    </xf>
    <xf numFmtId="0" fontId="27" fillId="2" borderId="0" xfId="0" applyFont="1" applyFill="1"/>
    <xf numFmtId="0" fontId="28" fillId="2" borderId="0" xfId="0" applyFont="1" applyFill="1" applyAlignment="1">
      <alignment horizontal="left"/>
    </xf>
    <xf numFmtId="0" fontId="28" fillId="2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horizontal="left"/>
    </xf>
    <xf numFmtId="170" fontId="29" fillId="2" borderId="0" xfId="5" applyNumberFormat="1" applyFont="1" applyFill="1"/>
    <xf numFmtId="168" fontId="29" fillId="2" borderId="0" xfId="3" applyNumberFormat="1" applyFont="1" applyFill="1" applyAlignment="1">
      <alignment horizontal="right"/>
    </xf>
    <xf numFmtId="172" fontId="30" fillId="2" borderId="0" xfId="169" applyNumberFormat="1" applyFont="1" applyFill="1" applyAlignment="1">
      <alignment horizontal="right"/>
    </xf>
    <xf numFmtId="173" fontId="31" fillId="2" borderId="10" xfId="0" applyNumberFormat="1" applyFont="1" applyFill="1" applyBorder="1" applyAlignment="1">
      <alignment horizontal="left" vertical="top" wrapText="1"/>
    </xf>
    <xf numFmtId="3" fontId="31" fillId="2" borderId="10" xfId="0" applyNumberFormat="1" applyFont="1" applyFill="1" applyBorder="1" applyAlignment="1">
      <alignment horizontal="left" vertical="top" wrapText="1"/>
    </xf>
    <xf numFmtId="0" fontId="31" fillId="2" borderId="10" xfId="0" applyFont="1" applyFill="1" applyBorder="1" applyAlignment="1">
      <alignment horizontal="left" vertical="top" wrapText="1"/>
    </xf>
    <xf numFmtId="167" fontId="31" fillId="2" borderId="10" xfId="0" applyNumberFormat="1" applyFont="1" applyFill="1" applyBorder="1" applyAlignment="1">
      <alignment horizontal="left" vertical="top" wrapText="1"/>
    </xf>
    <xf numFmtId="173" fontId="32" fillId="2" borderId="11" xfId="0" applyNumberFormat="1" applyFont="1" applyFill="1" applyBorder="1"/>
    <xf numFmtId="174" fontId="32" fillId="2" borderId="11" xfId="0" applyNumberFormat="1" applyFont="1" applyFill="1" applyBorder="1" applyAlignment="1">
      <alignment horizontal="left"/>
    </xf>
    <xf numFmtId="175" fontId="34" fillId="2" borderId="0" xfId="0" applyNumberFormat="1" applyFont="1" applyFill="1" applyBorder="1" applyAlignment="1">
      <alignment horizontal="left"/>
    </xf>
    <xf numFmtId="174" fontId="34" fillId="2" borderId="0" xfId="0" applyNumberFormat="1" applyFont="1" applyFill="1" applyBorder="1" applyAlignment="1">
      <alignment horizontal="left" vertical="center"/>
    </xf>
    <xf numFmtId="0" fontId="35" fillId="2" borderId="0" xfId="0" applyFont="1" applyFill="1" applyAlignment="1"/>
    <xf numFmtId="0" fontId="36" fillId="2" borderId="0" xfId="0" applyFont="1" applyFill="1"/>
    <xf numFmtId="173" fontId="36" fillId="2" borderId="0" xfId="0" applyNumberFormat="1" applyFont="1" applyFill="1" applyBorder="1" applyAlignment="1">
      <alignment horizontal="left" vertical="top" wrapText="1"/>
    </xf>
    <xf numFmtId="3" fontId="36" fillId="2" borderId="0" xfId="0" applyNumberFormat="1" applyFont="1" applyFill="1" applyBorder="1" applyAlignment="1">
      <alignment horizontal="left" vertical="top" wrapText="1"/>
    </xf>
    <xf numFmtId="0" fontId="36" fillId="2" borderId="0" xfId="0" applyFont="1" applyFill="1" applyBorder="1" applyAlignment="1">
      <alignment horizontal="left" vertical="top" wrapText="1"/>
    </xf>
    <xf numFmtId="167" fontId="36" fillId="2" borderId="0" xfId="0" applyNumberFormat="1" applyFont="1" applyFill="1" applyBorder="1" applyAlignment="1">
      <alignment horizontal="left" vertical="top" wrapText="1"/>
    </xf>
    <xf numFmtId="174" fontId="33" fillId="2" borderId="11" xfId="0" applyNumberFormat="1" applyFont="1" applyFill="1" applyBorder="1" applyAlignment="1">
      <alignment horizontal="left" vertical="center"/>
    </xf>
    <xf numFmtId="175" fontId="33" fillId="2" borderId="11" xfId="0" applyNumberFormat="1" applyFont="1" applyFill="1" applyBorder="1" applyAlignment="1">
      <alignment horizontal="left"/>
    </xf>
    <xf numFmtId="170" fontId="34" fillId="2" borderId="0" xfId="167" applyNumberFormat="1" applyFont="1" applyFill="1" applyBorder="1" applyAlignment="1">
      <alignment vertical="center"/>
    </xf>
    <xf numFmtId="3" fontId="32" fillId="2" borderId="11" xfId="0" applyNumberFormat="1" applyFont="1" applyFill="1" applyBorder="1" applyAlignment="1">
      <alignment horizontal="right"/>
    </xf>
    <xf numFmtId="170" fontId="33" fillId="2" borderId="11" xfId="167" applyNumberFormat="1" applyFont="1" applyFill="1" applyBorder="1" applyAlignment="1">
      <alignment horizontal="right" vertical="center"/>
    </xf>
    <xf numFmtId="170" fontId="34" fillId="2" borderId="0" xfId="167" applyNumberFormat="1" applyFont="1" applyFill="1" applyBorder="1" applyAlignment="1">
      <alignment horizontal="right" vertical="center"/>
    </xf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right"/>
    </xf>
    <xf numFmtId="167" fontId="4" fillId="0" borderId="0" xfId="0" applyNumberFormat="1" applyFont="1"/>
    <xf numFmtId="14" fontId="4" fillId="0" borderId="0" xfId="0" applyNumberFormat="1" applyFont="1"/>
    <xf numFmtId="0" fontId="1" fillId="0" borderId="0" xfId="0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0" fontId="1" fillId="0" borderId="0" xfId="1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6" fillId="0" borderId="12" xfId="0" applyFont="1" applyBorder="1" applyAlignment="1">
      <alignment vertical="center"/>
    </xf>
    <xf numFmtId="0" fontId="38" fillId="35" borderId="13" xfId="0" applyFont="1" applyFill="1" applyBorder="1"/>
    <xf numFmtId="0" fontId="26" fillId="0" borderId="14" xfId="0" applyFont="1" applyBorder="1" applyAlignment="1">
      <alignment vertical="center"/>
    </xf>
    <xf numFmtId="0" fontId="38" fillId="35" borderId="15" xfId="0" applyFont="1" applyFill="1" applyBorder="1"/>
    <xf numFmtId="16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38" fillId="35" borderId="17" xfId="0" applyFont="1" applyFill="1" applyBorder="1"/>
    <xf numFmtId="167" fontId="26" fillId="0" borderId="18" xfId="0" applyNumberFormat="1" applyFont="1" applyBorder="1" applyAlignment="1">
      <alignment horizontal="center" vertical="center"/>
    </xf>
    <xf numFmtId="171" fontId="26" fillId="0" borderId="11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vertical="center"/>
    </xf>
    <xf numFmtId="167" fontId="1" fillId="0" borderId="14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26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167" fontId="26" fillId="2" borderId="0" xfId="3" applyNumberFormat="1" applyFont="1" applyFill="1" applyAlignment="1">
      <alignment horizontal="center"/>
    </xf>
    <xf numFmtId="0" fontId="38" fillId="34" borderId="18" xfId="0" applyFont="1" applyFill="1" applyBorder="1" applyAlignment="1">
      <alignment horizontal="left"/>
    </xf>
    <xf numFmtId="167" fontId="38" fillId="34" borderId="11" xfId="0" applyNumberFormat="1" applyFont="1" applyFill="1" applyBorder="1" applyAlignment="1">
      <alignment horizontal="left"/>
    </xf>
    <xf numFmtId="0" fontId="38" fillId="34" borderId="11" xfId="0" applyFont="1" applyFill="1" applyBorder="1" applyAlignment="1">
      <alignment horizontal="left"/>
    </xf>
    <xf numFmtId="14" fontId="38" fillId="34" borderId="19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4" fillId="36" borderId="0" xfId="0" applyFont="1" applyFill="1" applyAlignment="1">
      <alignment horizontal="right"/>
    </xf>
    <xf numFmtId="167" fontId="26" fillId="36" borderId="0" xfId="3" applyNumberFormat="1" applyFont="1" applyFill="1"/>
    <xf numFmtId="0" fontId="1" fillId="36" borderId="0" xfId="3" applyFill="1" applyAlignment="1">
      <alignment horizontal="right"/>
    </xf>
    <xf numFmtId="0" fontId="26" fillId="36" borderId="0" xfId="3" applyFont="1" applyFill="1" applyAlignment="1">
      <alignment horizontal="right"/>
    </xf>
    <xf numFmtId="14" fontId="25" fillId="36" borderId="0" xfId="3" applyNumberFormat="1" applyFont="1" applyFill="1" applyAlignment="1">
      <alignment horizontal="left"/>
    </xf>
    <xf numFmtId="9" fontId="26" fillId="0" borderId="16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174" fontId="32" fillId="2" borderId="0" xfId="0" applyNumberFormat="1" applyFont="1" applyFill="1" applyBorder="1" applyAlignment="1">
      <alignment horizontal="left"/>
    </xf>
    <xf numFmtId="174" fontId="33" fillId="2" borderId="0" xfId="0" applyNumberFormat="1" applyFont="1" applyFill="1" applyBorder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/>
    </xf>
    <xf numFmtId="0" fontId="4" fillId="0" borderId="1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8" fillId="34" borderId="19" xfId="0" applyFont="1" applyFill="1" applyBorder="1" applyAlignment="1">
      <alignment horizontal="center"/>
    </xf>
    <xf numFmtId="0" fontId="38" fillId="34" borderId="11" xfId="0" applyFont="1" applyFill="1" applyBorder="1" applyAlignment="1">
      <alignment horizontal="center"/>
    </xf>
    <xf numFmtId="0" fontId="38" fillId="34" borderId="18" xfId="0" applyFont="1" applyFill="1" applyBorder="1" applyAlignment="1">
      <alignment horizontal="center"/>
    </xf>
  </cellXfs>
  <cellStyles count="171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10" xfId="170" xr:uid="{A2E0F51E-0DB2-474F-91BA-E4ACFE30363D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510540</xdr:colOff>
      <xdr:row>5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AC303108-841C-4BAF-80EF-3F8A5571E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2602171F-EC80-4BE5-939D-FFA4D3FCA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503831C2-A435-4B20-9EC1-855F2165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D0943599-4697-45D1-83CB-902746E1A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48ABA534-39B0-4CC0-82A1-47191C2A0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5741D31-1D4E-49BD-9611-CA8C7422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CB9AB088-8568-49D5-B13B-A6499278A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0DE01E00-2DD9-4561-B5F6-1F43AD624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4083E0F3-F998-47C8-8F28-5C4FA2FA2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C1F5AA2-B53A-4E9E-851D-30B046EBD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47E5558-3323-45E4-8EAD-FC3D06F77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EE207E3-E1F7-4A9D-84FF-00AF69AB4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B3C826D-87A2-45AE-B244-A41C7258F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7EF5CB9-0B30-4121-B1FA-AF6F44BD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5438739B-991E-405E-82B2-5378B19F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058D44E7-F7AE-4BFE-A9BA-3FA22B5FB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A7852447-5DA5-4B4A-9D0D-22E9AD4C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514C676-B696-4C31-9AE0-30CC3B94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3A4868D-D5D3-4278-A37E-7116B9CB2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4156EF72-D986-4338-B7D1-8A12E59EE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2B992A9-8999-477A-89F2-BE1607685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3171825"/>
          <a:ext cx="1206500" cy="120650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16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4B424E1-AC20-47A2-AE87-05BC6C123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3838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O106"/>
  <sheetViews>
    <sheetView showGridLines="0" tabSelected="1" zoomScale="80" zoomScaleNormal="80" workbookViewId="0">
      <pane ySplit="18" topLeftCell="A19" activePane="bottomLeft" state="frozen"/>
      <selection pane="bottomLeft"/>
    </sheetView>
  </sheetViews>
  <sheetFormatPr defaultColWidth="9.140625" defaultRowHeight="15"/>
  <cols>
    <col min="1" max="1" width="7" style="5" customWidth="1"/>
    <col min="2" max="2" width="23.42578125" style="5" customWidth="1"/>
    <col min="3" max="3" width="20.42578125" style="5" customWidth="1"/>
    <col min="4" max="4" width="20.42578125" style="10" customWidth="1"/>
    <col min="5" max="5" width="20.42578125" style="5" customWidth="1"/>
    <col min="6" max="6" width="9.140625" style="2"/>
    <col min="7" max="9" width="20.5703125" style="2" customWidth="1"/>
    <col min="10" max="10" width="5" style="2" customWidth="1"/>
    <col min="11" max="15" width="20.5703125" style="2" customWidth="1"/>
    <col min="16" max="16384" width="9.140625" style="2"/>
  </cols>
  <sheetData>
    <row r="1" spans="1:15" ht="23.25">
      <c r="A1" s="3" t="s">
        <v>31</v>
      </c>
      <c r="B1" s="12"/>
      <c r="C1" s="12"/>
      <c r="D1" s="13"/>
      <c r="E1" s="14"/>
    </row>
    <row r="2" spans="1:15">
      <c r="A2" s="4"/>
      <c r="B2" s="15"/>
      <c r="C2" s="12"/>
      <c r="D2" s="13"/>
      <c r="E2" s="14"/>
    </row>
    <row r="3" spans="1:15">
      <c r="A3" s="6"/>
      <c r="B3" s="16"/>
      <c r="C3" s="16"/>
      <c r="D3" s="17"/>
      <c r="E3" s="18"/>
    </row>
    <row r="4" spans="1:15">
      <c r="A4" s="11"/>
      <c r="B4" s="19"/>
      <c r="C4" s="19"/>
      <c r="D4" s="20"/>
      <c r="E4" s="21"/>
    </row>
    <row r="5" spans="1:15">
      <c r="A5" s="6"/>
      <c r="B5" s="22"/>
      <c r="C5" s="23"/>
      <c r="D5" s="17"/>
      <c r="E5" s="18"/>
    </row>
    <row r="6" spans="1:15">
      <c r="A6" s="6"/>
      <c r="B6" s="22"/>
      <c r="C6" s="23"/>
      <c r="D6" s="17"/>
      <c r="E6" s="18"/>
    </row>
    <row r="7" spans="1:15">
      <c r="A7" s="6"/>
      <c r="B7" s="8"/>
      <c r="C7" s="9"/>
      <c r="D7" s="7"/>
      <c r="E7" s="1"/>
    </row>
    <row r="8" spans="1:15" ht="23.25">
      <c r="A8" s="6"/>
      <c r="B8" s="41" t="s">
        <v>8</v>
      </c>
      <c r="C8" s="24"/>
      <c r="D8" s="25"/>
      <c r="E8" s="25"/>
    </row>
    <row r="9" spans="1:15">
      <c r="A9" s="6"/>
      <c r="B9" s="25"/>
      <c r="C9" s="24"/>
      <c r="D9" s="25"/>
      <c r="E9" s="25"/>
    </row>
    <row r="10" spans="1:15" ht="15.75">
      <c r="A10" s="6"/>
      <c r="B10" s="42" t="s">
        <v>5</v>
      </c>
      <c r="C10" s="26"/>
      <c r="D10" s="27"/>
      <c r="E10" s="27"/>
    </row>
    <row r="11" spans="1:15">
      <c r="A11" s="6"/>
      <c r="B11" s="28" t="s">
        <v>6</v>
      </c>
      <c r="C11" s="29"/>
      <c r="D11" s="27"/>
      <c r="E11" s="30">
        <v>75000000</v>
      </c>
    </row>
    <row r="12" spans="1:15">
      <c r="A12" s="6"/>
      <c r="B12" s="28" t="s">
        <v>7</v>
      </c>
      <c r="C12" s="29"/>
      <c r="D12" s="27"/>
      <c r="E12" s="31">
        <v>44616</v>
      </c>
    </row>
    <row r="13" spans="1:15">
      <c r="A13" s="6"/>
      <c r="B13" s="28" t="s">
        <v>28</v>
      </c>
      <c r="C13" s="29"/>
      <c r="D13" s="27"/>
      <c r="E13" s="32">
        <f>E18/E11</f>
        <v>0.35486158051999994</v>
      </c>
    </row>
    <row r="14" spans="1:15">
      <c r="A14" s="6"/>
      <c r="B14" s="28"/>
      <c r="C14" s="29"/>
      <c r="D14" s="27"/>
      <c r="E14" s="32"/>
    </row>
    <row r="15" spans="1:15">
      <c r="A15" s="6"/>
      <c r="B15" s="27"/>
      <c r="C15" s="26"/>
      <c r="D15" s="27"/>
      <c r="E15" s="27"/>
      <c r="G15" s="99" t="s">
        <v>17</v>
      </c>
      <c r="H15" s="100"/>
      <c r="I15" s="101"/>
      <c r="J15" s="93"/>
      <c r="K15" s="99" t="s">
        <v>29</v>
      </c>
      <c r="L15" s="100"/>
      <c r="M15" s="101"/>
      <c r="N15" s="94"/>
      <c r="O15" s="94"/>
    </row>
    <row r="16" spans="1:15" ht="31.5">
      <c r="A16" s="6"/>
      <c r="B16" s="43" t="s">
        <v>1</v>
      </c>
      <c r="C16" s="44" t="s">
        <v>2</v>
      </c>
      <c r="D16" s="45" t="s">
        <v>3</v>
      </c>
      <c r="E16" s="46" t="s">
        <v>4</v>
      </c>
      <c r="G16" s="44" t="s">
        <v>2</v>
      </c>
      <c r="H16" s="45" t="s">
        <v>3</v>
      </c>
      <c r="I16" s="46" t="s">
        <v>4</v>
      </c>
      <c r="J16" s="46"/>
      <c r="K16" s="44" t="s">
        <v>2</v>
      </c>
      <c r="L16" s="45" t="s">
        <v>3</v>
      </c>
      <c r="M16" s="46" t="s">
        <v>4</v>
      </c>
    </row>
    <row r="17" spans="1:13" ht="14.25" customHeight="1">
      <c r="A17" s="6"/>
      <c r="B17" s="33"/>
      <c r="C17" s="34"/>
      <c r="D17" s="35"/>
      <c r="E17" s="36"/>
    </row>
    <row r="18" spans="1:13">
      <c r="A18" s="6"/>
      <c r="B18" s="37" t="s">
        <v>0</v>
      </c>
      <c r="C18" s="50">
        <f>C20+C24+C31+C38+C45+C52+C59+C66+C73+C80+C87+C94+C101</f>
        <v>685647</v>
      </c>
      <c r="D18" s="38">
        <f>E18/C18</f>
        <v>38.816794267312474</v>
      </c>
      <c r="E18" s="38">
        <f>E20+E24+E31+E38+E45+E52+E59+E66+E73+E80+E87+E94+E101</f>
        <v>26614618.538999997</v>
      </c>
      <c r="G18" s="50">
        <f>G20+G24+G31+G38+G45+G52+G59+G66+G73+G80+G87+G94+G101</f>
        <v>1181327</v>
      </c>
      <c r="H18" s="38">
        <f>I18/G18</f>
        <v>22.529425416501947</v>
      </c>
      <c r="I18" s="38">
        <f>I20+I24+I31+I38+I45+I52+I59+I66+I73+I80+I87+I94+I101</f>
        <v>26614618.538999997</v>
      </c>
      <c r="J18" s="95"/>
      <c r="K18" s="51">
        <f>K20+K24+K31+K38+K45+K52+K59+K66+K73+K80+K87+K94+K101</f>
        <v>0</v>
      </c>
      <c r="L18" s="38" t="str">
        <f>IF(K18=0," ",M18/K18)</f>
        <v xml:space="preserve"> </v>
      </c>
      <c r="M18" s="38">
        <f>M20+M24+M31+M38+M45+M52+M59+M66+M73+M80+M87+M94+M101</f>
        <v>0</v>
      </c>
    </row>
    <row r="19" spans="1:13">
      <c r="A19" s="6"/>
      <c r="B19" s="37"/>
      <c r="C19" s="50"/>
      <c r="D19" s="38"/>
      <c r="E19" s="38"/>
      <c r="G19" s="50"/>
      <c r="H19" s="38"/>
      <c r="I19" s="38"/>
      <c r="J19" s="95"/>
      <c r="K19" s="50"/>
      <c r="L19" s="38"/>
      <c r="M19" s="38"/>
    </row>
    <row r="20" spans="1:13">
      <c r="A20" s="6"/>
      <c r="B20" s="48" t="s">
        <v>32</v>
      </c>
      <c r="C20" s="51">
        <f>SUM(C21:C22)</f>
        <v>70175</v>
      </c>
      <c r="D20" s="47">
        <f>IF(C20=0," ",E20/C20)</f>
        <v>38.960869647310297</v>
      </c>
      <c r="E20" s="47">
        <f>SUM(E21:E22)</f>
        <v>2734079.0274999999</v>
      </c>
      <c r="G20" s="51">
        <f>SUM(G21:G22)</f>
        <v>70175</v>
      </c>
      <c r="H20" s="47">
        <f>IF(G20=0," ",I20/G20)</f>
        <v>38.960869647310297</v>
      </c>
      <c r="I20" s="47">
        <f>SUM(I21:I22)</f>
        <v>2734079.0274999999</v>
      </c>
      <c r="J20" s="96"/>
      <c r="K20" s="51">
        <f>SUM(K21:K22)</f>
        <v>0</v>
      </c>
      <c r="L20" s="47" t="str">
        <f>IF(K20=0," ",M20/K20)</f>
        <v xml:space="preserve"> </v>
      </c>
      <c r="M20" s="47">
        <f>SUM(M21:M22)</f>
        <v>0</v>
      </c>
    </row>
    <row r="21" spans="1:13">
      <c r="A21" s="6"/>
      <c r="B21" s="39">
        <v>44616</v>
      </c>
      <c r="C21" s="52">
        <f>G21+K21</f>
        <v>35275</v>
      </c>
      <c r="D21" s="40">
        <f>'24-02-2022'!$I$8</f>
        <v>39.066899999999997</v>
      </c>
      <c r="E21" s="40">
        <f>IF(C21=0," ",D21*C21)</f>
        <v>1378084.8975</v>
      </c>
      <c r="G21" s="52">
        <f>'24-02-2022'!$I$6</f>
        <v>35275</v>
      </c>
      <c r="H21" s="40">
        <f>'24-02-2022'!$I$8</f>
        <v>39.066899999999997</v>
      </c>
      <c r="I21" s="40">
        <f>IF(G21=0," ",H21*G21)</f>
        <v>1378084.8975</v>
      </c>
      <c r="J21" s="40"/>
      <c r="K21" s="52">
        <f>'24-02-2022'!$I$7</f>
        <v>0</v>
      </c>
      <c r="L21" s="40">
        <v>0</v>
      </c>
      <c r="M21" s="40" t="str">
        <f>IF(K21=0," ",L21*K21)</f>
        <v xml:space="preserve"> </v>
      </c>
    </row>
    <row r="22" spans="1:13">
      <c r="A22" s="6"/>
      <c r="B22" s="39">
        <v>44617</v>
      </c>
      <c r="C22" s="52">
        <f>G22+K22</f>
        <v>34900</v>
      </c>
      <c r="D22" s="40">
        <f>'25-02-2022'!$I$8</f>
        <v>38.853700000000003</v>
      </c>
      <c r="E22" s="40">
        <f>IF(C22=0," ",D22*C22)</f>
        <v>1355994.1300000001</v>
      </c>
      <c r="G22" s="52">
        <f>'25-02-2022'!$I$6</f>
        <v>34900</v>
      </c>
      <c r="H22" s="40">
        <f>'25-02-2022'!$I$8</f>
        <v>38.853700000000003</v>
      </c>
      <c r="I22" s="40">
        <f>IF(G22=0," ",H22*G22)</f>
        <v>1355994.1300000001</v>
      </c>
      <c r="J22" s="40"/>
      <c r="K22" s="52">
        <f>'25-02-2022'!$I$7</f>
        <v>0</v>
      </c>
      <c r="L22" s="40">
        <v>0</v>
      </c>
      <c r="M22" s="40" t="str">
        <f>IF(K22=0," ",L22*K22)</f>
        <v xml:space="preserve"> </v>
      </c>
    </row>
    <row r="23" spans="1:13">
      <c r="B23" s="39"/>
      <c r="C23" s="49"/>
      <c r="D23" s="40"/>
      <c r="E23" s="40"/>
    </row>
    <row r="24" spans="1:13">
      <c r="B24" s="48" t="s">
        <v>33</v>
      </c>
      <c r="C24" s="51">
        <f>SUM(C25:C29)</f>
        <v>179614</v>
      </c>
      <c r="D24" s="47">
        <f>IF(C24=0," ",E24/C24)</f>
        <v>37.387385935394789</v>
      </c>
      <c r="E24" s="47">
        <f>SUM(E25:E29)</f>
        <v>6715297.9374000002</v>
      </c>
      <c r="G24" s="51">
        <f>SUM(G25:G29)</f>
        <v>179614</v>
      </c>
      <c r="H24" s="47">
        <f>IF(G24=0," ",I24/G24)</f>
        <v>37.387385935394789</v>
      </c>
      <c r="I24" s="47">
        <f>SUM(I25:I29)</f>
        <v>6715297.9374000002</v>
      </c>
      <c r="J24" s="96"/>
      <c r="K24" s="51">
        <f>SUM(K25:K29)</f>
        <v>0</v>
      </c>
      <c r="L24" s="47" t="str">
        <f>IF(K24=0," ",M24/K24)</f>
        <v xml:space="preserve"> </v>
      </c>
      <c r="M24" s="47">
        <f>SUM(M25:M29)</f>
        <v>0</v>
      </c>
    </row>
    <row r="25" spans="1:13">
      <c r="B25" s="39">
        <v>44620</v>
      </c>
      <c r="C25" s="52">
        <f>G25+K25</f>
        <v>34728</v>
      </c>
      <c r="D25" s="40">
        <f>'28-02-2022'!$I$8</f>
        <v>38.2864</v>
      </c>
      <c r="E25" s="40">
        <f>IF(C25=0," ",D25*C25)</f>
        <v>1329610.0992000001</v>
      </c>
      <c r="G25" s="52">
        <f>'28-02-2022'!$I$6</f>
        <v>34728</v>
      </c>
      <c r="H25" s="40">
        <f>'28-02-2022'!$I$8</f>
        <v>38.2864</v>
      </c>
      <c r="I25" s="40">
        <f>IF(G25=0," ",H25*G25)</f>
        <v>1329610.0992000001</v>
      </c>
      <c r="J25" s="40"/>
      <c r="K25" s="52">
        <f>'28-02-2022'!$I$7</f>
        <v>0</v>
      </c>
      <c r="L25" s="40">
        <v>0</v>
      </c>
      <c r="M25" s="40" t="str">
        <f>IF(K25=0," ",L25*K25)</f>
        <v xml:space="preserve"> </v>
      </c>
    </row>
    <row r="26" spans="1:13">
      <c r="B26" s="39">
        <v>44621</v>
      </c>
      <c r="C26" s="52">
        <f t="shared" ref="C26:C29" si="0">G26+K26</f>
        <v>36314</v>
      </c>
      <c r="D26" s="40">
        <f>'01-03-2022'!$I$8</f>
        <v>37.6845</v>
      </c>
      <c r="E26" s="40">
        <f>IF(C26=0," ",D26*C26)</f>
        <v>1368474.933</v>
      </c>
      <c r="G26" s="52">
        <f>'01-03-2022'!$I$6</f>
        <v>36314</v>
      </c>
      <c r="H26" s="40">
        <f>'01-03-2022'!$I$8</f>
        <v>37.6845</v>
      </c>
      <c r="I26" s="40">
        <f>IF(G26=0," ",H26*G26)</f>
        <v>1368474.933</v>
      </c>
      <c r="J26" s="40"/>
      <c r="K26" s="52">
        <f>'01-03-2022'!$I$7</f>
        <v>0</v>
      </c>
      <c r="L26" s="40">
        <v>0</v>
      </c>
      <c r="M26" s="40" t="str">
        <f>IF(K26=0," ",L26*K26)</f>
        <v xml:space="preserve"> </v>
      </c>
    </row>
    <row r="27" spans="1:13">
      <c r="B27" s="39">
        <v>44622</v>
      </c>
      <c r="C27" s="52">
        <f t="shared" si="0"/>
        <v>35500</v>
      </c>
      <c r="D27" s="40">
        <f>'02-03-2022'!$I$8</f>
        <v>37.222799999999999</v>
      </c>
      <c r="E27" s="40">
        <f t="shared" ref="E27:E29" si="1">IF(C27=0," ",D27*C27)</f>
        <v>1321409.3999999999</v>
      </c>
      <c r="G27" s="52">
        <f>'02-03-2022'!$I$6</f>
        <v>35500</v>
      </c>
      <c r="H27" s="40">
        <f>'02-03-2022'!$I$8</f>
        <v>37.222799999999999</v>
      </c>
      <c r="I27" s="40">
        <f t="shared" ref="I27:I29" si="2">IF(G27=0," ",H27*G27)</f>
        <v>1321409.3999999999</v>
      </c>
      <c r="K27" s="52">
        <f>'02-03-2022'!$I$7</f>
        <v>0</v>
      </c>
      <c r="L27" s="40">
        <v>0</v>
      </c>
      <c r="M27" s="40" t="str">
        <f t="shared" ref="M27:M29" si="3">IF(K27=0," ",L27*K27)</f>
        <v xml:space="preserve"> </v>
      </c>
    </row>
    <row r="28" spans="1:13">
      <c r="B28" s="39">
        <v>44623</v>
      </c>
      <c r="C28" s="52">
        <f t="shared" si="0"/>
        <v>35572</v>
      </c>
      <c r="D28" s="40">
        <f>'03-03-2022'!$I$8</f>
        <v>37.784100000000002</v>
      </c>
      <c r="E28" s="40">
        <f t="shared" si="1"/>
        <v>1344056.0052</v>
      </c>
      <c r="G28" s="52">
        <f>'03-03-2022'!$I$6</f>
        <v>35572</v>
      </c>
      <c r="H28" s="40">
        <f>'03-03-2022'!$I$8</f>
        <v>37.784100000000002</v>
      </c>
      <c r="I28" s="40">
        <f t="shared" si="2"/>
        <v>1344056.0052</v>
      </c>
      <c r="K28" s="52">
        <f>'03-03-2022'!$I$7</f>
        <v>0</v>
      </c>
      <c r="L28" s="40">
        <v>0</v>
      </c>
      <c r="M28" s="40" t="str">
        <f t="shared" si="3"/>
        <v xml:space="preserve"> </v>
      </c>
    </row>
    <row r="29" spans="1:13">
      <c r="B29" s="39">
        <v>44624</v>
      </c>
      <c r="C29" s="52">
        <f t="shared" si="0"/>
        <v>37500</v>
      </c>
      <c r="D29" s="40">
        <f>'04-03-2022'!$I$8</f>
        <v>36.046599999999998</v>
      </c>
      <c r="E29" s="40">
        <f t="shared" si="1"/>
        <v>1351747.5</v>
      </c>
      <c r="G29" s="52">
        <f>'04-03-2022'!$I$6</f>
        <v>37500</v>
      </c>
      <c r="H29" s="40">
        <f>'04-03-2022'!$I$8</f>
        <v>36.046599999999998</v>
      </c>
      <c r="I29" s="40">
        <f t="shared" si="2"/>
        <v>1351747.5</v>
      </c>
      <c r="K29" s="52">
        <f>'04-03-2022'!$I$7</f>
        <v>0</v>
      </c>
      <c r="L29" s="40">
        <v>0</v>
      </c>
      <c r="M29" s="40" t="str">
        <f t="shared" si="3"/>
        <v xml:space="preserve"> </v>
      </c>
    </row>
    <row r="30" spans="1:13">
      <c r="B30" s="39"/>
      <c r="D30" s="40"/>
    </row>
    <row r="31" spans="1:13">
      <c r="B31" s="48" t="s">
        <v>34</v>
      </c>
      <c r="C31" s="51">
        <f>SUM(C32:C36)</f>
        <v>188018</v>
      </c>
      <c r="D31" s="47">
        <f>IF(C31=0," ",E31/C31)</f>
        <v>36.852619355593603</v>
      </c>
      <c r="E31" s="47">
        <f>SUM(E32:E36)</f>
        <v>6928955.7859999985</v>
      </c>
      <c r="G31" s="51">
        <f>SUM(G32:G106)</f>
        <v>683698</v>
      </c>
      <c r="H31" s="47">
        <f>IF(G31=0," ",I31/G31)</f>
        <v>10.134526919780368</v>
      </c>
      <c r="I31" s="47">
        <f>SUM(I32:I36)</f>
        <v>6928955.7859999985</v>
      </c>
      <c r="J31" s="96"/>
      <c r="K31" s="51">
        <f>SUM(K32:K36)</f>
        <v>0</v>
      </c>
      <c r="L31" s="47" t="str">
        <f>IF(K31=0," ",M31/K31)</f>
        <v xml:space="preserve"> </v>
      </c>
      <c r="M31" s="47">
        <f>SUM(M32:M36)</f>
        <v>0</v>
      </c>
    </row>
    <row r="32" spans="1:13">
      <c r="B32" s="39">
        <v>44627</v>
      </c>
      <c r="C32" s="52">
        <f>G32+K32</f>
        <v>42000</v>
      </c>
      <c r="D32" s="40">
        <f>'07-03-2022'!$I$8</f>
        <v>34.329000000000001</v>
      </c>
      <c r="E32" s="40">
        <f>IF(C32=0," ",D32*C32)</f>
        <v>1441818</v>
      </c>
      <c r="G32" s="52">
        <f>'07-03-2022'!$I$6</f>
        <v>42000</v>
      </c>
      <c r="H32" s="40">
        <f>'07-03-2022'!$I$8</f>
        <v>34.329000000000001</v>
      </c>
      <c r="I32" s="40">
        <f>IF(G32=0," ",H32*G32)</f>
        <v>1441818</v>
      </c>
      <c r="K32" s="52">
        <f>'07-03-2022'!$I$7</f>
        <v>0</v>
      </c>
      <c r="L32" s="40">
        <v>0</v>
      </c>
      <c r="M32" s="40" t="str">
        <f>IF(K32=0," ",L32*K32)</f>
        <v xml:space="preserve"> </v>
      </c>
    </row>
    <row r="33" spans="2:13">
      <c r="B33" s="39">
        <v>44628</v>
      </c>
      <c r="C33" s="52">
        <f t="shared" ref="C33:C36" si="4">G33+K33</f>
        <v>40000</v>
      </c>
      <c r="D33" s="40">
        <f>'08-03-2022'!$I$8</f>
        <v>36.282899999999998</v>
      </c>
      <c r="E33" s="40">
        <f>IF(C33=0," ",D33*C33)</f>
        <v>1451316</v>
      </c>
      <c r="G33" s="52">
        <f>'08-03-2022'!$I$6</f>
        <v>40000</v>
      </c>
      <c r="H33" s="40">
        <f>'08-03-2022'!$I$8</f>
        <v>36.282899999999998</v>
      </c>
      <c r="I33" s="40">
        <f>IF(G33=0," ",H33*G33)</f>
        <v>1451316</v>
      </c>
      <c r="K33" s="52">
        <f>'08-03-2022'!$I$7</f>
        <v>0</v>
      </c>
      <c r="L33" s="40">
        <v>0</v>
      </c>
      <c r="M33" s="40" t="str">
        <f>IF(K33=0," ",L33*K33)</f>
        <v xml:space="preserve"> </v>
      </c>
    </row>
    <row r="34" spans="2:13">
      <c r="B34" s="39">
        <v>44629</v>
      </c>
      <c r="C34" s="52">
        <f t="shared" si="4"/>
        <v>35322</v>
      </c>
      <c r="D34" s="40">
        <f>'09-03-2022'!$I$8</f>
        <v>37.880099999999999</v>
      </c>
      <c r="E34" s="40">
        <f t="shared" ref="E34:E36" si="5">IF(C34=0," ",D34*C34)</f>
        <v>1338000.8921999999</v>
      </c>
      <c r="G34" s="52">
        <f>'09-03-2022'!$I$6</f>
        <v>35322</v>
      </c>
      <c r="H34" s="40">
        <f>'09-03-2022'!$I$8</f>
        <v>37.880099999999999</v>
      </c>
      <c r="I34" s="40">
        <f t="shared" ref="I34:I36" si="6">IF(G34=0," ",H34*G34)</f>
        <v>1338000.8921999999</v>
      </c>
      <c r="K34" s="52">
        <f>'09-03-2022'!$I$7</f>
        <v>0</v>
      </c>
      <c r="L34" s="40">
        <v>0</v>
      </c>
      <c r="M34" s="40" t="str">
        <f t="shared" ref="M34:M36" si="7">IF(K34=0," ",L34*K34)</f>
        <v xml:space="preserve"> </v>
      </c>
    </row>
    <row r="35" spans="2:13">
      <c r="B35" s="39">
        <v>44630</v>
      </c>
      <c r="C35" s="52">
        <f t="shared" si="4"/>
        <v>35526</v>
      </c>
      <c r="D35" s="40">
        <f>'10-03-2022'!$I$8</f>
        <v>37.927799999999998</v>
      </c>
      <c r="E35" s="40">
        <f t="shared" si="5"/>
        <v>1347423.0227999999</v>
      </c>
      <c r="G35" s="52">
        <f>'10-03-2022'!$I$6</f>
        <v>35526</v>
      </c>
      <c r="H35" s="40">
        <f>'10-03-2022'!$I$8</f>
        <v>37.927799999999998</v>
      </c>
      <c r="I35" s="40">
        <f t="shared" si="6"/>
        <v>1347423.0227999999</v>
      </c>
      <c r="K35" s="52">
        <f>'10-03-2022'!$I$7</f>
        <v>0</v>
      </c>
      <c r="L35" s="40">
        <v>0</v>
      </c>
      <c r="M35" s="40" t="str">
        <f t="shared" si="7"/>
        <v xml:space="preserve"> </v>
      </c>
    </row>
    <row r="36" spans="2:13">
      <c r="B36" s="39">
        <v>44631</v>
      </c>
      <c r="C36" s="52">
        <f t="shared" si="4"/>
        <v>35170</v>
      </c>
      <c r="D36" s="40">
        <f>'11-03-2022'!$I$8</f>
        <v>38.396299999999997</v>
      </c>
      <c r="E36" s="40">
        <f t="shared" si="5"/>
        <v>1350397.8709999998</v>
      </c>
      <c r="G36" s="52">
        <f>'11-03-2022'!$I$6</f>
        <v>35170</v>
      </c>
      <c r="H36" s="40">
        <f>'11-03-2022'!$I$8</f>
        <v>38.396299999999997</v>
      </c>
      <c r="I36" s="40">
        <f t="shared" si="6"/>
        <v>1350397.8709999998</v>
      </c>
      <c r="K36" s="52">
        <f>'11-03-2022'!$I$7</f>
        <v>0</v>
      </c>
      <c r="L36" s="40">
        <v>0</v>
      </c>
      <c r="M36" s="40" t="str">
        <f t="shared" si="7"/>
        <v xml:space="preserve"> </v>
      </c>
    </row>
    <row r="37" spans="2:13">
      <c r="B37" s="39"/>
      <c r="D37" s="40"/>
    </row>
    <row r="38" spans="2:13">
      <c r="B38" s="48" t="s">
        <v>35</v>
      </c>
      <c r="C38" s="51">
        <f>SUM(C39:C43)</f>
        <v>158718</v>
      </c>
      <c r="D38" s="47">
        <f>IF(C38=0," ",E38/C38)</f>
        <v>40.833216511674792</v>
      </c>
      <c r="E38" s="47">
        <f>SUM(E39:E43)</f>
        <v>6480966.4583000001</v>
      </c>
      <c r="G38" s="51">
        <f>SUM(G39:G43)</f>
        <v>158718</v>
      </c>
      <c r="H38" s="47">
        <f>IF(G38=0," ",I38/G38)</f>
        <v>40.833216511674792</v>
      </c>
      <c r="I38" s="47">
        <f>SUM(I39:I43)</f>
        <v>6480966.4583000001</v>
      </c>
      <c r="J38" s="96"/>
      <c r="K38" s="51">
        <f>SUM(K39:K43)</f>
        <v>0</v>
      </c>
      <c r="L38" s="47" t="str">
        <f>IF(K38=0," ",M38/K38)</f>
        <v xml:space="preserve"> </v>
      </c>
      <c r="M38" s="47">
        <f>SUM(M39:M43)</f>
        <v>0</v>
      </c>
    </row>
    <row r="39" spans="2:13">
      <c r="B39" s="39">
        <v>44634</v>
      </c>
      <c r="C39" s="52">
        <f>G39+K39</f>
        <v>32229</v>
      </c>
      <c r="D39" s="40">
        <f>'14-03-2022'!$I$8</f>
        <v>39.964100000000002</v>
      </c>
      <c r="E39" s="40">
        <f>IF(C39=0," ",D39*C39)</f>
        <v>1288002.9789</v>
      </c>
      <c r="G39" s="52">
        <f>'14-03-2022'!$I$6</f>
        <v>32229</v>
      </c>
      <c r="H39" s="40">
        <f>'14-03-2022'!$I$8</f>
        <v>39.964100000000002</v>
      </c>
      <c r="I39" s="40">
        <f>IF(G39=0," ",H39*G39)</f>
        <v>1288002.9789</v>
      </c>
      <c r="K39" s="52">
        <f>'14-03-2022'!$I$7</f>
        <v>0</v>
      </c>
      <c r="L39" s="40">
        <v>0</v>
      </c>
      <c r="M39" s="40" t="str">
        <f>IF(K39=0," ",L39*K39)</f>
        <v xml:space="preserve"> </v>
      </c>
    </row>
    <row r="40" spans="2:13">
      <c r="B40" s="39">
        <v>44635</v>
      </c>
      <c r="C40" s="52">
        <f t="shared" ref="C40:C43" si="8">G40+K40</f>
        <v>32119</v>
      </c>
      <c r="D40" s="40">
        <f>'15-03-2022'!$I$8</f>
        <v>39.898400000000002</v>
      </c>
      <c r="E40" s="40">
        <f>IF(C40=0," ",D40*C40)</f>
        <v>1281496.7096000002</v>
      </c>
      <c r="G40" s="52">
        <f>'15-03-2022'!$I$6</f>
        <v>32119</v>
      </c>
      <c r="H40" s="40">
        <f>'15-03-2022'!$I$8</f>
        <v>39.898400000000002</v>
      </c>
      <c r="I40" s="40">
        <f>IF(G40=0," ",H40*G40)</f>
        <v>1281496.7096000002</v>
      </c>
      <c r="K40" s="52">
        <f>'15-03-2022'!$I$7</f>
        <v>0</v>
      </c>
      <c r="L40" s="40">
        <v>0</v>
      </c>
      <c r="M40" s="40" t="str">
        <f>IF(K40=0," ",L40*K40)</f>
        <v xml:space="preserve"> </v>
      </c>
    </row>
    <row r="41" spans="2:13">
      <c r="B41" s="39">
        <v>44636</v>
      </c>
      <c r="C41" s="52">
        <f t="shared" si="8"/>
        <v>31473</v>
      </c>
      <c r="D41" s="40">
        <f>'16-03-2022'!$I$8</f>
        <v>41.415300000000002</v>
      </c>
      <c r="E41" s="40">
        <f t="shared" ref="E41:E43" si="9">IF(C41=0," ",D41*C41)</f>
        <v>1303463.7369000001</v>
      </c>
      <c r="G41" s="52">
        <f>'16-03-2022'!$I$6</f>
        <v>31473</v>
      </c>
      <c r="H41" s="40">
        <f>'16-03-2022'!$I$8</f>
        <v>41.415300000000002</v>
      </c>
      <c r="I41" s="40">
        <f t="shared" ref="I41:I43" si="10">IF(G41=0," ",H41*G41)</f>
        <v>1303463.7369000001</v>
      </c>
      <c r="K41" s="52">
        <f>'16-03-2022'!$I$7</f>
        <v>0</v>
      </c>
      <c r="L41" s="40">
        <v>0</v>
      </c>
      <c r="M41" s="40" t="str">
        <f t="shared" ref="M41:M43" si="11">IF(K41=0," ",L41*K41)</f>
        <v xml:space="preserve"> </v>
      </c>
    </row>
    <row r="42" spans="2:13">
      <c r="B42" s="39">
        <v>44637</v>
      </c>
      <c r="C42" s="52">
        <f t="shared" si="8"/>
        <v>31764</v>
      </c>
      <c r="D42" s="40">
        <f>'17-03-2022'!$I$8</f>
        <v>41.3872</v>
      </c>
      <c r="E42" s="40">
        <f t="shared" si="9"/>
        <v>1314623.0208000001</v>
      </c>
      <c r="G42" s="52">
        <f>'17-03-2022'!$I$6</f>
        <v>31764</v>
      </c>
      <c r="H42" s="40">
        <f>'17-03-2022'!$I$8</f>
        <v>41.3872</v>
      </c>
      <c r="I42" s="40">
        <f t="shared" si="10"/>
        <v>1314623.0208000001</v>
      </c>
      <c r="K42" s="52">
        <f>'17-03-2022'!$I$7</f>
        <v>0</v>
      </c>
      <c r="L42" s="40">
        <v>0</v>
      </c>
      <c r="M42" s="40" t="str">
        <f t="shared" si="11"/>
        <v xml:space="preserve"> </v>
      </c>
    </row>
    <row r="43" spans="2:13">
      <c r="B43" s="39">
        <v>44638</v>
      </c>
      <c r="C43" s="52">
        <f t="shared" si="8"/>
        <v>31133</v>
      </c>
      <c r="D43" s="40">
        <f>'18-03-2022'!$I$8</f>
        <v>41.543700000000001</v>
      </c>
      <c r="E43" s="40">
        <f t="shared" si="9"/>
        <v>1293380.0120999999</v>
      </c>
      <c r="G43" s="52">
        <f>'18-03-2022'!$I$6</f>
        <v>31133</v>
      </c>
      <c r="H43" s="40">
        <f>'18-03-2022'!$I$8</f>
        <v>41.543700000000001</v>
      </c>
      <c r="I43" s="40">
        <f t="shared" si="10"/>
        <v>1293380.0120999999</v>
      </c>
      <c r="K43" s="52">
        <f>'18-03-2022'!$I$7</f>
        <v>0</v>
      </c>
      <c r="L43" s="40">
        <v>0</v>
      </c>
      <c r="M43" s="40" t="str">
        <f t="shared" si="11"/>
        <v xml:space="preserve"> </v>
      </c>
    </row>
    <row r="44" spans="2:13">
      <c r="B44" s="39"/>
      <c r="D44" s="40"/>
    </row>
    <row r="45" spans="2:13">
      <c r="B45" s="48" t="s">
        <v>36</v>
      </c>
      <c r="C45" s="51">
        <f>SUM(C46:C50)</f>
        <v>89122</v>
      </c>
      <c r="D45" s="47">
        <f>IF(C45=0," ",E45/C45)</f>
        <v>42.13683860101883</v>
      </c>
      <c r="E45" s="47">
        <f>SUM(E46:E50)</f>
        <v>3755319.3298000004</v>
      </c>
      <c r="G45" s="51">
        <f>SUM(G46:G50)</f>
        <v>89122</v>
      </c>
      <c r="H45" s="47">
        <f>IF(G45=0," ",I45/G45)</f>
        <v>42.13683860101883</v>
      </c>
      <c r="I45" s="47">
        <f>SUM(I46:I50)</f>
        <v>3755319.3298000004</v>
      </c>
      <c r="J45" s="96"/>
      <c r="K45" s="51">
        <f>SUM(K46:K50)</f>
        <v>0</v>
      </c>
      <c r="L45" s="47" t="str">
        <f>IF(K45=0," ",M45/K45)</f>
        <v xml:space="preserve"> </v>
      </c>
      <c r="M45" s="47">
        <f>SUM(M46:M50)</f>
        <v>0</v>
      </c>
    </row>
    <row r="46" spans="2:13">
      <c r="B46" s="39">
        <v>44641</v>
      </c>
      <c r="C46" s="52">
        <f>G46+K46</f>
        <v>13623</v>
      </c>
      <c r="D46" s="40">
        <f>'21-03-2022'!$I$8</f>
        <v>41.800199999999997</v>
      </c>
      <c r="E46" s="40">
        <f>IF(C46=0," ",D46*C46)</f>
        <v>569444.12459999998</v>
      </c>
      <c r="G46" s="52">
        <f>'21-03-2022'!$I$6</f>
        <v>13623</v>
      </c>
      <c r="H46" s="40">
        <f>'21-03-2022'!$I$8</f>
        <v>41.800199999999997</v>
      </c>
      <c r="I46" s="40">
        <f>IF(G46=0," ",H46*G46)</f>
        <v>569444.12459999998</v>
      </c>
      <c r="K46" s="52">
        <f>'21-03-2022'!$I$7</f>
        <v>0</v>
      </c>
      <c r="L46" s="40">
        <v>0</v>
      </c>
      <c r="M46" s="40" t="str">
        <f>IF(K46=0," ",L46*K46)</f>
        <v xml:space="preserve"> </v>
      </c>
    </row>
    <row r="47" spans="2:13">
      <c r="B47" s="39">
        <v>44642</v>
      </c>
      <c r="C47" s="52">
        <f t="shared" ref="C47:C50" si="12">G47+K47</f>
        <v>13320</v>
      </c>
      <c r="D47" s="40">
        <f>'22-03-2022'!$I$8</f>
        <v>42.697499999999998</v>
      </c>
      <c r="E47" s="40">
        <f>IF(C47=0," ",D47*C47)</f>
        <v>568730.69999999995</v>
      </c>
      <c r="G47" s="52">
        <f>'22-03-2022'!$I$6</f>
        <v>13320</v>
      </c>
      <c r="H47" s="40">
        <f>'22-03-2022'!$I$8</f>
        <v>42.697499999999998</v>
      </c>
      <c r="I47" s="40">
        <f>IF(G47=0," ",H47*G47)</f>
        <v>568730.69999999995</v>
      </c>
      <c r="K47" s="52">
        <f>'22-03-2022'!$I$7</f>
        <v>0</v>
      </c>
      <c r="L47" s="40">
        <v>0</v>
      </c>
      <c r="M47" s="40" t="str">
        <f>IF(K47=0," ",L47*K47)</f>
        <v xml:space="preserve"> </v>
      </c>
    </row>
    <row r="48" spans="2:13">
      <c r="B48" s="39">
        <v>44643</v>
      </c>
      <c r="C48" s="52">
        <f t="shared" si="12"/>
        <v>13659</v>
      </c>
      <c r="D48" s="40">
        <f>'23-03-2022'!$I$8</f>
        <v>42.698799999999999</v>
      </c>
      <c r="E48" s="40">
        <f t="shared" ref="E48:E50" si="13">IF(C48=0," ",D48*C48)</f>
        <v>583222.90919999999</v>
      </c>
      <c r="G48" s="52">
        <f>'23-03-2022'!$I$6</f>
        <v>13659</v>
      </c>
      <c r="H48" s="40">
        <f>'23-03-2022'!$I$8</f>
        <v>42.698799999999999</v>
      </c>
      <c r="I48" s="40">
        <f t="shared" ref="I48:I50" si="14">IF(G48=0," ",H48*G48)</f>
        <v>583222.90919999999</v>
      </c>
      <c r="K48" s="52">
        <f>'23-03-2022'!$I$7</f>
        <v>0</v>
      </c>
      <c r="L48" s="40">
        <v>0</v>
      </c>
      <c r="M48" s="40" t="str">
        <f t="shared" ref="M48:M50" si="15">IF(K48=0," ",L48*K48)</f>
        <v xml:space="preserve"> </v>
      </c>
    </row>
    <row r="49" spans="2:13">
      <c r="B49" s="39">
        <v>44644</v>
      </c>
      <c r="C49" s="52">
        <f t="shared" si="12"/>
        <v>19500</v>
      </c>
      <c r="D49" s="40">
        <f>'24-03-2022'!$I$8</f>
        <v>42.279299999999999</v>
      </c>
      <c r="E49" s="40">
        <f t="shared" si="13"/>
        <v>824446.35</v>
      </c>
      <c r="G49" s="52">
        <f>'24-03-2022'!$I$6</f>
        <v>19500</v>
      </c>
      <c r="H49" s="40">
        <f>'24-03-2022'!$I$8</f>
        <v>42.279299999999999</v>
      </c>
      <c r="I49" s="40">
        <f t="shared" si="14"/>
        <v>824446.35</v>
      </c>
      <c r="K49" s="52">
        <f>'24-03-2022'!$I$7</f>
        <v>0</v>
      </c>
      <c r="L49" s="40">
        <v>0</v>
      </c>
      <c r="M49" s="40" t="str">
        <f t="shared" si="15"/>
        <v xml:space="preserve"> </v>
      </c>
    </row>
    <row r="50" spans="2:13">
      <c r="B50" s="39">
        <v>44645</v>
      </c>
      <c r="C50" s="52">
        <f t="shared" si="12"/>
        <v>29020</v>
      </c>
      <c r="D50" s="40">
        <f>'25-03-2022'!$I$8</f>
        <v>41.677300000000002</v>
      </c>
      <c r="E50" s="40">
        <f t="shared" si="13"/>
        <v>1209475.246</v>
      </c>
      <c r="G50" s="52">
        <f>'25-03-2022'!$I$6</f>
        <v>29020</v>
      </c>
      <c r="H50" s="40">
        <f>'25-03-2022'!$I$8</f>
        <v>41.677300000000002</v>
      </c>
      <c r="I50" s="40">
        <f t="shared" si="14"/>
        <v>1209475.246</v>
      </c>
      <c r="K50" s="52">
        <f>'25-03-2022'!$I$7</f>
        <v>0</v>
      </c>
      <c r="L50" s="40">
        <v>0</v>
      </c>
      <c r="M50" s="40" t="str">
        <f t="shared" si="15"/>
        <v xml:space="preserve"> </v>
      </c>
    </row>
    <row r="51" spans="2:13" hidden="1">
      <c r="B51" s="39"/>
      <c r="D51" s="40"/>
    </row>
    <row r="52" spans="2:13" hidden="1">
      <c r="B52" s="48" t="s">
        <v>37</v>
      </c>
      <c r="C52" s="51">
        <f>SUM(C53:C57)</f>
        <v>0</v>
      </c>
      <c r="D52" s="47" t="str">
        <f>IF(C52=0," ",E52/C52)</f>
        <v xml:space="preserve"> </v>
      </c>
      <c r="E52" s="47">
        <f>SUM(E53:E57)</f>
        <v>0</v>
      </c>
      <c r="G52" s="51">
        <f>SUM(G53:G54)</f>
        <v>0</v>
      </c>
      <c r="H52" s="47" t="str">
        <f>IF(G52=0," ",I52/G52)</f>
        <v xml:space="preserve"> </v>
      </c>
      <c r="I52" s="47">
        <f>SUM(I53:I54)</f>
        <v>0</v>
      </c>
      <c r="J52" s="96"/>
      <c r="K52" s="51">
        <f>SUM(K53:K57)</f>
        <v>0</v>
      </c>
      <c r="L52" s="47" t="str">
        <f>IF(K52=0," ",M52/K52)</f>
        <v xml:space="preserve"> </v>
      </c>
      <c r="M52" s="47">
        <f>SUM(M53:M57)</f>
        <v>0</v>
      </c>
    </row>
    <row r="53" spans="2:13" hidden="1">
      <c r="B53" s="39">
        <v>44648</v>
      </c>
      <c r="D53" s="40"/>
    </row>
    <row r="54" spans="2:13" hidden="1">
      <c r="B54" s="39">
        <v>44649</v>
      </c>
      <c r="D54" s="40"/>
    </row>
    <row r="55" spans="2:13" hidden="1">
      <c r="B55" s="39">
        <v>44650</v>
      </c>
      <c r="D55" s="40"/>
    </row>
    <row r="56" spans="2:13" hidden="1">
      <c r="B56" s="39">
        <v>44651</v>
      </c>
      <c r="D56" s="40"/>
    </row>
    <row r="57" spans="2:13" hidden="1">
      <c r="B57" s="39">
        <v>44652</v>
      </c>
      <c r="D57" s="40"/>
    </row>
    <row r="58" spans="2:13" hidden="1">
      <c r="B58" s="39"/>
      <c r="D58" s="40"/>
    </row>
    <row r="59" spans="2:13" hidden="1">
      <c r="B59" s="48" t="s">
        <v>38</v>
      </c>
      <c r="C59" s="51">
        <f>SUM(C60:C64)</f>
        <v>0</v>
      </c>
      <c r="D59" s="47" t="str">
        <f>IF(C59=0," ",E59/C59)</f>
        <v xml:space="preserve"> </v>
      </c>
      <c r="E59" s="47">
        <f>SUM(E60:E64)</f>
        <v>0</v>
      </c>
      <c r="G59" s="51">
        <f>SUM(G60:G61)</f>
        <v>0</v>
      </c>
      <c r="H59" s="47" t="str">
        <f>IF(G59=0," ",I59/G59)</f>
        <v xml:space="preserve"> </v>
      </c>
      <c r="I59" s="47">
        <f>SUM(I60:I61)</f>
        <v>0</v>
      </c>
      <c r="J59" s="96"/>
      <c r="K59" s="51">
        <f>SUM(K60:K64)</f>
        <v>0</v>
      </c>
      <c r="L59" s="47" t="str">
        <f>IF(K59=0," ",M59/K59)</f>
        <v xml:space="preserve"> </v>
      </c>
      <c r="M59" s="47">
        <f>SUM(M60:M64)</f>
        <v>0</v>
      </c>
    </row>
    <row r="60" spans="2:13" hidden="1">
      <c r="B60" s="39">
        <v>44655</v>
      </c>
      <c r="D60" s="40"/>
    </row>
    <row r="61" spans="2:13" hidden="1">
      <c r="B61" s="39">
        <v>44656</v>
      </c>
      <c r="D61" s="40"/>
    </row>
    <row r="62" spans="2:13" hidden="1">
      <c r="B62" s="39">
        <v>44657</v>
      </c>
      <c r="D62" s="40"/>
    </row>
    <row r="63" spans="2:13" hidden="1">
      <c r="B63" s="39">
        <v>44658</v>
      </c>
      <c r="D63" s="40"/>
    </row>
    <row r="64" spans="2:13" hidden="1">
      <c r="B64" s="39">
        <v>44659</v>
      </c>
      <c r="D64" s="40"/>
    </row>
    <row r="65" spans="2:13" hidden="1">
      <c r="B65" s="39"/>
      <c r="D65" s="40"/>
    </row>
    <row r="66" spans="2:13" hidden="1">
      <c r="B66" s="48" t="s">
        <v>39</v>
      </c>
      <c r="C66" s="51">
        <f>SUM(C67:C71)</f>
        <v>0</v>
      </c>
      <c r="D66" s="47" t="str">
        <f>IF(C66=0," ",E66/C66)</f>
        <v xml:space="preserve"> </v>
      </c>
      <c r="E66" s="47">
        <f>SUM(E67:E71)</f>
        <v>0</v>
      </c>
      <c r="G66" s="51">
        <f>SUM(G67:G68)</f>
        <v>0</v>
      </c>
      <c r="H66" s="47" t="str">
        <f>IF(G66=0," ",I66/G66)</f>
        <v xml:space="preserve"> </v>
      </c>
      <c r="I66" s="47">
        <f>SUM(I67:I68)</f>
        <v>0</v>
      </c>
      <c r="J66" s="96"/>
      <c r="K66" s="51">
        <f>SUM(K67:K71)</f>
        <v>0</v>
      </c>
      <c r="L66" s="47" t="str">
        <f>IF(K66=0," ",M66/K66)</f>
        <v xml:space="preserve"> </v>
      </c>
      <c r="M66" s="47">
        <f>SUM(M67:M71)</f>
        <v>0</v>
      </c>
    </row>
    <row r="67" spans="2:13" hidden="1">
      <c r="B67" s="39">
        <v>44662</v>
      </c>
      <c r="D67" s="40"/>
    </row>
    <row r="68" spans="2:13" hidden="1">
      <c r="B68" s="39">
        <v>44663</v>
      </c>
      <c r="D68" s="40"/>
    </row>
    <row r="69" spans="2:13" hidden="1">
      <c r="B69" s="39">
        <v>44664</v>
      </c>
      <c r="D69" s="40"/>
    </row>
    <row r="70" spans="2:13" hidden="1">
      <c r="B70" s="39">
        <v>44665</v>
      </c>
      <c r="D70" s="40"/>
    </row>
    <row r="71" spans="2:13" hidden="1">
      <c r="B71" s="39">
        <v>44666</v>
      </c>
      <c r="D71" s="40"/>
    </row>
    <row r="72" spans="2:13" hidden="1">
      <c r="B72" s="39"/>
      <c r="D72" s="40"/>
    </row>
    <row r="73" spans="2:13" hidden="1">
      <c r="B73" s="48" t="s">
        <v>40</v>
      </c>
      <c r="C73" s="51">
        <f>SUM(C74:C78)</f>
        <v>0</v>
      </c>
      <c r="D73" s="47" t="str">
        <f>IF(C73=0," ",E73/C73)</f>
        <v xml:space="preserve"> </v>
      </c>
      <c r="E73" s="47">
        <f>SUM(E74:E78)</f>
        <v>0</v>
      </c>
      <c r="G73" s="51">
        <f>SUM(G74:G75)</f>
        <v>0</v>
      </c>
      <c r="H73" s="47" t="str">
        <f>IF(G73=0," ",I73/G73)</f>
        <v xml:space="preserve"> </v>
      </c>
      <c r="I73" s="47">
        <f>SUM(I74:I75)</f>
        <v>0</v>
      </c>
      <c r="J73" s="96"/>
      <c r="K73" s="51">
        <f>SUM(K74:K78)</f>
        <v>0</v>
      </c>
      <c r="L73" s="47" t="str">
        <f>IF(K73=0," ",M73/K73)</f>
        <v xml:space="preserve"> </v>
      </c>
      <c r="M73" s="47">
        <f>SUM(M74:M78)</f>
        <v>0</v>
      </c>
    </row>
    <row r="74" spans="2:13" hidden="1">
      <c r="B74" s="39">
        <v>44669</v>
      </c>
      <c r="D74" s="40"/>
    </row>
    <row r="75" spans="2:13" hidden="1">
      <c r="B75" s="39">
        <v>44670</v>
      </c>
      <c r="D75" s="40"/>
    </row>
    <row r="76" spans="2:13" hidden="1">
      <c r="B76" s="39">
        <v>44671</v>
      </c>
      <c r="D76" s="40"/>
    </row>
    <row r="77" spans="2:13" hidden="1">
      <c r="B77" s="39">
        <v>44672</v>
      </c>
      <c r="D77" s="40"/>
    </row>
    <row r="78" spans="2:13" hidden="1">
      <c r="B78" s="39">
        <v>44673</v>
      </c>
      <c r="D78" s="40"/>
    </row>
    <row r="79" spans="2:13" hidden="1">
      <c r="B79" s="39"/>
      <c r="D79" s="40"/>
    </row>
    <row r="80" spans="2:13" hidden="1">
      <c r="B80" s="48" t="s">
        <v>41</v>
      </c>
      <c r="C80" s="51">
        <f>SUM(C81:C85)</f>
        <v>0</v>
      </c>
      <c r="D80" s="47" t="str">
        <f>IF(C80=0," ",E80/C80)</f>
        <v xml:space="preserve"> </v>
      </c>
      <c r="E80" s="47">
        <f>SUM(E81:E85)</f>
        <v>0</v>
      </c>
      <c r="G80" s="51">
        <f>SUM(G81:G82)</f>
        <v>0</v>
      </c>
      <c r="H80" s="47" t="str">
        <f>IF(G80=0," ",I80/G80)</f>
        <v xml:space="preserve"> </v>
      </c>
      <c r="I80" s="47">
        <f>SUM(I81:I82)</f>
        <v>0</v>
      </c>
      <c r="J80" s="96"/>
      <c r="K80" s="51">
        <f>SUM(K81:K85)</f>
        <v>0</v>
      </c>
      <c r="L80" s="47" t="str">
        <f>IF(K80=0," ",M80/K80)</f>
        <v xml:space="preserve"> </v>
      </c>
      <c r="M80" s="47">
        <f>SUM(M81:M85)</f>
        <v>0</v>
      </c>
    </row>
    <row r="81" spans="2:13" hidden="1">
      <c r="B81" s="39">
        <v>44676</v>
      </c>
      <c r="D81" s="40"/>
    </row>
    <row r="82" spans="2:13" hidden="1">
      <c r="B82" s="39">
        <v>44677</v>
      </c>
      <c r="D82" s="40"/>
    </row>
    <row r="83" spans="2:13" hidden="1">
      <c r="B83" s="39">
        <v>44678</v>
      </c>
      <c r="D83" s="40"/>
    </row>
    <row r="84" spans="2:13" hidden="1">
      <c r="B84" s="39">
        <v>44679</v>
      </c>
      <c r="D84" s="40"/>
    </row>
    <row r="85" spans="2:13" hidden="1">
      <c r="B85" s="39">
        <v>44680</v>
      </c>
      <c r="D85" s="40"/>
    </row>
    <row r="86" spans="2:13" hidden="1">
      <c r="B86" s="39"/>
      <c r="D86" s="40"/>
    </row>
    <row r="87" spans="2:13" hidden="1">
      <c r="B87" s="48" t="s">
        <v>42</v>
      </c>
      <c r="C87" s="51">
        <f>SUM(C88:C92)</f>
        <v>0</v>
      </c>
      <c r="D87" s="47" t="str">
        <f>IF(C87=0," ",E87/C87)</f>
        <v xml:space="preserve"> </v>
      </c>
      <c r="E87" s="47">
        <f>SUM(E88:E92)</f>
        <v>0</v>
      </c>
      <c r="G87" s="51">
        <f>SUM(G88:G89)</f>
        <v>0</v>
      </c>
      <c r="H87" s="47" t="str">
        <f>IF(G87=0," ",I87/G87)</f>
        <v xml:space="preserve"> </v>
      </c>
      <c r="I87" s="47">
        <f>SUM(I88:I89)</f>
        <v>0</v>
      </c>
      <c r="J87" s="96"/>
      <c r="K87" s="51">
        <f>SUM(K88:K92)</f>
        <v>0</v>
      </c>
      <c r="L87" s="47" t="str">
        <f>IF(K87=0," ",M87/K87)</f>
        <v xml:space="preserve"> </v>
      </c>
      <c r="M87" s="47">
        <f>SUM(M88:M92)</f>
        <v>0</v>
      </c>
    </row>
    <row r="88" spans="2:13" hidden="1">
      <c r="B88" s="39">
        <v>44683</v>
      </c>
      <c r="D88" s="40"/>
    </row>
    <row r="89" spans="2:13" hidden="1">
      <c r="B89" s="39">
        <v>44684</v>
      </c>
      <c r="D89" s="40"/>
    </row>
    <row r="90" spans="2:13" hidden="1">
      <c r="B90" s="39">
        <v>44685</v>
      </c>
      <c r="D90" s="40"/>
    </row>
    <row r="91" spans="2:13" hidden="1">
      <c r="B91" s="39">
        <v>44686</v>
      </c>
      <c r="D91" s="40"/>
    </row>
    <row r="92" spans="2:13" hidden="1">
      <c r="B92" s="39">
        <v>44687</v>
      </c>
      <c r="D92" s="40"/>
    </row>
    <row r="93" spans="2:13" hidden="1">
      <c r="B93" s="39"/>
      <c r="D93" s="40"/>
    </row>
    <row r="94" spans="2:13" hidden="1">
      <c r="B94" s="48" t="s">
        <v>43</v>
      </c>
      <c r="C94" s="51">
        <f>SUM(C95:C99)</f>
        <v>0</v>
      </c>
      <c r="D94" s="47" t="str">
        <f>IF(C94=0," ",E94/C94)</f>
        <v xml:space="preserve"> </v>
      </c>
      <c r="E94" s="47">
        <f>SUM(E95:E99)</f>
        <v>0</v>
      </c>
      <c r="G94" s="51">
        <f>SUM(G95:G96)</f>
        <v>0</v>
      </c>
      <c r="H94" s="47" t="str">
        <f>IF(G94=0," ",I94/G94)</f>
        <v xml:space="preserve"> </v>
      </c>
      <c r="I94" s="47">
        <f>SUM(I95:I96)</f>
        <v>0</v>
      </c>
      <c r="J94" s="96"/>
      <c r="K94" s="51">
        <f>SUM(K95:K99)</f>
        <v>0</v>
      </c>
      <c r="L94" s="47" t="str">
        <f>IF(K94=0," ",M94/K94)</f>
        <v xml:space="preserve"> </v>
      </c>
      <c r="M94" s="47">
        <f>SUM(M95:M99)</f>
        <v>0</v>
      </c>
    </row>
    <row r="95" spans="2:13" hidden="1">
      <c r="B95" s="39">
        <v>44690</v>
      </c>
      <c r="D95" s="40"/>
    </row>
    <row r="96" spans="2:13" hidden="1">
      <c r="B96" s="39">
        <v>44691</v>
      </c>
      <c r="D96" s="40"/>
    </row>
    <row r="97" spans="2:13" hidden="1">
      <c r="B97" s="39">
        <v>44692</v>
      </c>
      <c r="D97" s="40"/>
    </row>
    <row r="98" spans="2:13" hidden="1">
      <c r="B98" s="39">
        <v>44693</v>
      </c>
      <c r="D98" s="40"/>
    </row>
    <row r="99" spans="2:13" hidden="1">
      <c r="B99" s="39">
        <v>44694</v>
      </c>
      <c r="D99" s="40"/>
    </row>
    <row r="100" spans="2:13" hidden="1">
      <c r="B100" s="39"/>
      <c r="D100" s="40"/>
    </row>
    <row r="101" spans="2:13" hidden="1">
      <c r="B101" s="48" t="s">
        <v>44</v>
      </c>
      <c r="C101" s="51">
        <f>SUM(C102:C106)</f>
        <v>0</v>
      </c>
      <c r="D101" s="47" t="str">
        <f>IF(C101=0," ",E101/C101)</f>
        <v xml:space="preserve"> </v>
      </c>
      <c r="E101" s="47">
        <f>SUM(E102:E106)</f>
        <v>0</v>
      </c>
      <c r="G101" s="51">
        <f>SUM(G102:G103)</f>
        <v>0</v>
      </c>
      <c r="H101" s="47" t="str">
        <f>IF(G101=0," ",I101/G101)</f>
        <v xml:space="preserve"> </v>
      </c>
      <c r="I101" s="47">
        <f>SUM(I102:I103)</f>
        <v>0</v>
      </c>
      <c r="J101" s="96"/>
      <c r="K101" s="51">
        <f>SUM(K102:K106)</f>
        <v>0</v>
      </c>
      <c r="L101" s="47" t="str">
        <f>IF(K101=0," ",M101/K101)</f>
        <v xml:space="preserve"> </v>
      </c>
      <c r="M101" s="47">
        <f>SUM(M102:M106)</f>
        <v>0</v>
      </c>
    </row>
    <row r="102" spans="2:13" hidden="1">
      <c r="B102" s="39">
        <v>44697</v>
      </c>
      <c r="D102" s="40"/>
    </row>
    <row r="103" spans="2:13" hidden="1">
      <c r="B103" s="39">
        <v>44698</v>
      </c>
      <c r="D103" s="40"/>
    </row>
    <row r="104" spans="2:13" hidden="1">
      <c r="B104" s="39">
        <v>44699</v>
      </c>
      <c r="D104" s="40"/>
    </row>
    <row r="105" spans="2:13" hidden="1">
      <c r="B105" s="39">
        <v>44700</v>
      </c>
      <c r="D105" s="40"/>
    </row>
    <row r="106" spans="2:13" hidden="1">
      <c r="B106" s="39">
        <v>44701</v>
      </c>
      <c r="D106" s="40"/>
    </row>
  </sheetData>
  <mergeCells count="2">
    <mergeCell ref="G15:I15"/>
    <mergeCell ref="K15:M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42153-6222-4082-A528-7C41E5957CB7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44645</v>
      </c>
      <c r="B5" s="61">
        <v>44645.378472222219</v>
      </c>
      <c r="C5" s="60">
        <v>8</v>
      </c>
      <c r="D5" s="97">
        <v>42.06</v>
      </c>
      <c r="E5" s="59">
        <v>336.48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44645</v>
      </c>
      <c r="B6" s="61">
        <v>44645.378472222219</v>
      </c>
      <c r="C6" s="60">
        <v>26</v>
      </c>
      <c r="D6" s="97">
        <v>42.06</v>
      </c>
      <c r="E6" s="59">
        <v>1093.56</v>
      </c>
      <c r="F6" s="58" t="s">
        <v>17</v>
      </c>
      <c r="G6" s="64"/>
      <c r="H6" s="77" t="s">
        <v>17</v>
      </c>
      <c r="I6" s="76">
        <f>SUMIF(F:F,$H$6,C:C)</f>
        <v>29020</v>
      </c>
      <c r="J6" s="75">
        <f>SUMIF(F:F,$H$6,E:E)</f>
        <v>1209474.4400000002</v>
      </c>
      <c r="L6" s="56"/>
    </row>
    <row r="7" spans="1:12">
      <c r="A7" s="62">
        <v>44645</v>
      </c>
      <c r="B7" s="61">
        <v>44645.378807870373</v>
      </c>
      <c r="C7" s="60">
        <v>36</v>
      </c>
      <c r="D7" s="97">
        <v>41.98</v>
      </c>
      <c r="E7" s="59">
        <v>1511.28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44645</v>
      </c>
      <c r="B8" s="61">
        <v>44645.378807870373</v>
      </c>
      <c r="C8" s="60">
        <v>18</v>
      </c>
      <c r="D8" s="97">
        <v>41.98</v>
      </c>
      <c r="E8" s="59">
        <v>755.64</v>
      </c>
      <c r="F8" s="58" t="s">
        <v>17</v>
      </c>
      <c r="G8" s="64"/>
      <c r="H8" s="74" t="s">
        <v>16</v>
      </c>
      <c r="I8" s="73">
        <f>ROUND((J8/SUM(I6:I7)),4)</f>
        <v>41.677300000000002</v>
      </c>
      <c r="J8" s="72">
        <f>SUM(J6:J7)</f>
        <v>1209474.4400000002</v>
      </c>
      <c r="L8" s="56"/>
    </row>
    <row r="9" spans="1:12">
      <c r="A9" s="62">
        <v>44645</v>
      </c>
      <c r="B9" s="61">
        <v>44645.378807870373</v>
      </c>
      <c r="C9" s="60">
        <v>35</v>
      </c>
      <c r="D9" s="97">
        <v>41.98</v>
      </c>
      <c r="E9" s="59">
        <v>1469.3</v>
      </c>
      <c r="F9" s="58" t="s">
        <v>17</v>
      </c>
      <c r="G9" s="64"/>
      <c r="J9" s="63"/>
    </row>
    <row r="10" spans="1:12">
      <c r="A10" s="62">
        <v>44645</v>
      </c>
      <c r="B10" s="61">
        <v>44645.378807870373</v>
      </c>
      <c r="C10" s="60">
        <v>54</v>
      </c>
      <c r="D10" s="97">
        <v>41.98</v>
      </c>
      <c r="E10" s="59">
        <v>2266.9199999999996</v>
      </c>
      <c r="F10" s="58" t="s">
        <v>17</v>
      </c>
      <c r="G10" s="64"/>
      <c r="J10" s="70"/>
    </row>
    <row r="11" spans="1:12">
      <c r="A11" s="62">
        <v>44645</v>
      </c>
      <c r="B11" s="61">
        <v>44645.379502314812</v>
      </c>
      <c r="C11" s="60">
        <v>146</v>
      </c>
      <c r="D11" s="97">
        <v>41.93</v>
      </c>
      <c r="E11" s="59">
        <v>6121.78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44645</v>
      </c>
      <c r="B12" s="61">
        <v>44645.384837962964</v>
      </c>
      <c r="C12" s="60">
        <v>152</v>
      </c>
      <c r="D12" s="97">
        <v>41.92</v>
      </c>
      <c r="E12" s="59">
        <v>6371.84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44645</v>
      </c>
      <c r="B13" s="61">
        <v>44645.385520833333</v>
      </c>
      <c r="C13" s="60">
        <v>136</v>
      </c>
      <c r="D13" s="97">
        <v>41.89</v>
      </c>
      <c r="E13" s="59">
        <v>5697.04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44645</v>
      </c>
      <c r="B14" s="61">
        <v>44645.385520833333</v>
      </c>
      <c r="C14" s="60">
        <v>109</v>
      </c>
      <c r="D14" s="97">
        <v>41.9</v>
      </c>
      <c r="E14" s="59">
        <v>4567.0999999999995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44645</v>
      </c>
      <c r="B15" s="61">
        <v>44645.385520833333</v>
      </c>
      <c r="C15" s="60">
        <v>137</v>
      </c>
      <c r="D15" s="97">
        <v>41.9</v>
      </c>
      <c r="E15" s="59">
        <v>5740.3</v>
      </c>
      <c r="F15" s="58" t="s">
        <v>17</v>
      </c>
      <c r="G15" s="64"/>
      <c r="H15" s="63"/>
      <c r="I15" s="63"/>
      <c r="J15" s="63"/>
    </row>
    <row r="16" spans="1:12">
      <c r="A16" s="62">
        <v>44645</v>
      </c>
      <c r="B16" s="61">
        <v>44645.385520833333</v>
      </c>
      <c r="C16" s="60">
        <v>27</v>
      </c>
      <c r="D16" s="97">
        <v>41.9</v>
      </c>
      <c r="E16" s="59">
        <v>1131.3</v>
      </c>
      <c r="F16" s="58" t="s">
        <v>17</v>
      </c>
      <c r="G16" s="64"/>
      <c r="H16" s="63"/>
      <c r="I16" s="63"/>
      <c r="J16" s="63"/>
    </row>
    <row r="17" spans="1:10">
      <c r="A17" s="62">
        <v>44645</v>
      </c>
      <c r="B17" s="61">
        <v>44645.389143518521</v>
      </c>
      <c r="C17" s="60">
        <v>137</v>
      </c>
      <c r="D17" s="97">
        <v>42.05</v>
      </c>
      <c r="E17" s="59">
        <v>5760.8499999999995</v>
      </c>
      <c r="F17" s="58" t="s">
        <v>17</v>
      </c>
      <c r="G17" s="64"/>
      <c r="H17" s="63"/>
      <c r="I17" s="63"/>
      <c r="J17" s="63"/>
    </row>
    <row r="18" spans="1:10">
      <c r="A18" s="62">
        <v>44645</v>
      </c>
      <c r="B18" s="61">
        <v>44645.392384259256</v>
      </c>
      <c r="C18" s="60">
        <v>144</v>
      </c>
      <c r="D18" s="97">
        <v>42.15</v>
      </c>
      <c r="E18" s="59">
        <v>6069.5999999999995</v>
      </c>
      <c r="F18" s="58" t="s">
        <v>17</v>
      </c>
      <c r="G18" s="64"/>
      <c r="H18" s="63"/>
      <c r="I18" s="63"/>
      <c r="J18" s="63"/>
    </row>
    <row r="19" spans="1:10">
      <c r="A19" s="62">
        <v>44645</v>
      </c>
      <c r="B19" s="61">
        <v>44645.395219907405</v>
      </c>
      <c r="C19" s="60">
        <v>156</v>
      </c>
      <c r="D19" s="97">
        <v>42.15</v>
      </c>
      <c r="E19" s="59">
        <v>6575.4</v>
      </c>
      <c r="F19" s="58" t="s">
        <v>17</v>
      </c>
      <c r="G19" s="64"/>
      <c r="H19" s="63"/>
      <c r="I19" s="63"/>
      <c r="J19" s="63"/>
    </row>
    <row r="20" spans="1:10">
      <c r="A20" s="62">
        <v>44645</v>
      </c>
      <c r="B20" s="61">
        <v>44645.395219907405</v>
      </c>
      <c r="C20" s="60">
        <v>16</v>
      </c>
      <c r="D20" s="97">
        <v>42.15</v>
      </c>
      <c r="E20" s="59">
        <v>674.4</v>
      </c>
      <c r="F20" s="58" t="s">
        <v>17</v>
      </c>
      <c r="G20" s="64"/>
      <c r="H20" s="63"/>
      <c r="I20" s="63"/>
      <c r="J20" s="63"/>
    </row>
    <row r="21" spans="1:10">
      <c r="A21" s="62">
        <v>44645</v>
      </c>
      <c r="B21" s="61">
        <v>44645.395219907405</v>
      </c>
      <c r="C21" s="60">
        <v>169</v>
      </c>
      <c r="D21" s="97">
        <v>42.16</v>
      </c>
      <c r="E21" s="59">
        <v>7125.0399999999991</v>
      </c>
      <c r="F21" s="58" t="s">
        <v>17</v>
      </c>
      <c r="G21" s="64"/>
      <c r="H21" s="63"/>
      <c r="I21" s="63"/>
      <c r="J21" s="63"/>
    </row>
    <row r="22" spans="1:10">
      <c r="A22" s="62">
        <v>44645</v>
      </c>
      <c r="B22" s="61">
        <v>44645.3981712963</v>
      </c>
      <c r="C22" s="60">
        <v>47</v>
      </c>
      <c r="D22" s="97">
        <v>42.06</v>
      </c>
      <c r="E22" s="59">
        <v>1976.8200000000002</v>
      </c>
      <c r="F22" s="58" t="s">
        <v>17</v>
      </c>
      <c r="G22" s="64"/>
      <c r="H22" s="63"/>
      <c r="I22" s="63"/>
      <c r="J22" s="63"/>
    </row>
    <row r="23" spans="1:10">
      <c r="A23" s="62">
        <v>44645</v>
      </c>
      <c r="B23" s="61">
        <v>44645.3981712963</v>
      </c>
      <c r="C23" s="60">
        <v>27</v>
      </c>
      <c r="D23" s="97">
        <v>42.06</v>
      </c>
      <c r="E23" s="59">
        <v>1135.6200000000001</v>
      </c>
      <c r="F23" s="58" t="s">
        <v>17</v>
      </c>
      <c r="G23" s="64"/>
      <c r="H23" s="63"/>
      <c r="I23" s="63"/>
      <c r="J23" s="63"/>
    </row>
    <row r="24" spans="1:10">
      <c r="A24" s="62">
        <v>44645</v>
      </c>
      <c r="B24" s="61">
        <v>44645.3981712963</v>
      </c>
      <c r="C24" s="60">
        <v>68</v>
      </c>
      <c r="D24" s="97">
        <v>42.06</v>
      </c>
      <c r="E24" s="59">
        <v>2860.08</v>
      </c>
      <c r="F24" s="58" t="s">
        <v>17</v>
      </c>
      <c r="G24" s="64"/>
      <c r="H24" s="63"/>
      <c r="I24" s="63"/>
      <c r="J24" s="63"/>
    </row>
    <row r="25" spans="1:10">
      <c r="A25" s="62">
        <v>44645</v>
      </c>
      <c r="B25" s="61">
        <v>44645.400891203702</v>
      </c>
      <c r="C25" s="60">
        <v>49</v>
      </c>
      <c r="D25" s="97">
        <v>42.03</v>
      </c>
      <c r="E25" s="59">
        <v>2059.4700000000003</v>
      </c>
      <c r="F25" s="58" t="s">
        <v>17</v>
      </c>
      <c r="G25" s="64"/>
      <c r="H25" s="63"/>
      <c r="I25" s="63"/>
      <c r="J25" s="63"/>
    </row>
    <row r="26" spans="1:10">
      <c r="A26" s="62">
        <v>44645</v>
      </c>
      <c r="B26" s="61">
        <v>44645.400891203702</v>
      </c>
      <c r="C26" s="60">
        <v>106</v>
      </c>
      <c r="D26" s="97">
        <v>42.03</v>
      </c>
      <c r="E26" s="59">
        <v>4455.18</v>
      </c>
      <c r="F26" s="58" t="s">
        <v>17</v>
      </c>
      <c r="G26" s="64"/>
      <c r="H26" s="63"/>
      <c r="I26" s="63"/>
      <c r="J26" s="63"/>
    </row>
    <row r="27" spans="1:10">
      <c r="A27" s="62">
        <v>44645</v>
      </c>
      <c r="B27" s="61">
        <v>44645.404039351852</v>
      </c>
      <c r="C27" s="60">
        <v>142</v>
      </c>
      <c r="D27" s="97">
        <v>41.98</v>
      </c>
      <c r="E27" s="59">
        <v>5961.16</v>
      </c>
      <c r="F27" s="58" t="s">
        <v>17</v>
      </c>
      <c r="G27" s="64"/>
      <c r="H27" s="63"/>
      <c r="I27" s="63"/>
      <c r="J27" s="63"/>
    </row>
    <row r="28" spans="1:10">
      <c r="A28" s="62">
        <v>44645</v>
      </c>
      <c r="B28" s="61">
        <v>44645.404039351852</v>
      </c>
      <c r="C28" s="60">
        <v>150</v>
      </c>
      <c r="D28" s="97">
        <v>41.99</v>
      </c>
      <c r="E28" s="59">
        <v>6298.5</v>
      </c>
      <c r="F28" s="58" t="s">
        <v>17</v>
      </c>
      <c r="G28" s="64"/>
      <c r="H28" s="63"/>
      <c r="I28" s="63"/>
      <c r="J28" s="63"/>
    </row>
    <row r="29" spans="1:10">
      <c r="A29" s="62">
        <v>44645</v>
      </c>
      <c r="B29" s="61">
        <v>44645.404039351852</v>
      </c>
      <c r="C29" s="60">
        <v>161</v>
      </c>
      <c r="D29" s="97">
        <v>42</v>
      </c>
      <c r="E29" s="59">
        <v>6762</v>
      </c>
      <c r="F29" s="58" t="s">
        <v>17</v>
      </c>
    </row>
    <row r="30" spans="1:10">
      <c r="A30" s="62">
        <v>44645</v>
      </c>
      <c r="B30" s="61">
        <v>44645.406770833331</v>
      </c>
      <c r="C30" s="60">
        <v>153</v>
      </c>
      <c r="D30" s="97">
        <v>42.01</v>
      </c>
      <c r="E30" s="59">
        <v>6427.53</v>
      </c>
      <c r="F30" s="58" t="s">
        <v>17</v>
      </c>
    </row>
    <row r="31" spans="1:10">
      <c r="A31" s="62">
        <v>44645</v>
      </c>
      <c r="B31" s="61">
        <v>44645.412442129629</v>
      </c>
      <c r="C31" s="60">
        <v>165</v>
      </c>
      <c r="D31" s="97">
        <v>41.95</v>
      </c>
      <c r="E31" s="59">
        <v>6921.7500000000009</v>
      </c>
      <c r="F31" s="58" t="s">
        <v>17</v>
      </c>
    </row>
    <row r="32" spans="1:10">
      <c r="A32" s="62">
        <v>44645</v>
      </c>
      <c r="B32" s="61">
        <v>44645.415509259263</v>
      </c>
      <c r="C32" s="60">
        <v>136</v>
      </c>
      <c r="D32" s="97">
        <v>42</v>
      </c>
      <c r="E32" s="59">
        <v>5712</v>
      </c>
      <c r="F32" s="58" t="s">
        <v>17</v>
      </c>
    </row>
    <row r="33" spans="1:6">
      <c r="A33" s="62">
        <v>44645</v>
      </c>
      <c r="B33" s="61">
        <v>44645.415891203702</v>
      </c>
      <c r="C33" s="60">
        <v>136</v>
      </c>
      <c r="D33" s="97">
        <v>41.97</v>
      </c>
      <c r="E33" s="59">
        <v>5707.92</v>
      </c>
      <c r="F33" s="58" t="s">
        <v>17</v>
      </c>
    </row>
    <row r="34" spans="1:6">
      <c r="A34" s="62">
        <v>44645</v>
      </c>
      <c r="B34" s="61">
        <v>44645.417291666665</v>
      </c>
      <c r="C34" s="60">
        <v>7</v>
      </c>
      <c r="D34" s="97">
        <v>41.99</v>
      </c>
      <c r="E34" s="59">
        <v>293.93</v>
      </c>
      <c r="F34" s="58" t="s">
        <v>17</v>
      </c>
    </row>
    <row r="35" spans="1:6">
      <c r="A35" s="62">
        <v>44645</v>
      </c>
      <c r="B35" s="61">
        <v>44645.417291666665</v>
      </c>
      <c r="C35" s="60">
        <v>148</v>
      </c>
      <c r="D35" s="97">
        <v>41.99</v>
      </c>
      <c r="E35" s="59">
        <v>6214.52</v>
      </c>
      <c r="F35" s="58" t="s">
        <v>17</v>
      </c>
    </row>
    <row r="36" spans="1:6">
      <c r="A36" s="62">
        <v>44645</v>
      </c>
      <c r="B36" s="61">
        <v>44645.417303240742</v>
      </c>
      <c r="C36" s="60">
        <v>145</v>
      </c>
      <c r="D36" s="97">
        <v>41.99</v>
      </c>
      <c r="E36" s="59">
        <v>6088.55</v>
      </c>
      <c r="F36" s="58" t="s">
        <v>17</v>
      </c>
    </row>
    <row r="37" spans="1:6">
      <c r="A37" s="62">
        <v>44645</v>
      </c>
      <c r="B37" s="61">
        <v>44645.421516203707</v>
      </c>
      <c r="C37" s="60">
        <v>128</v>
      </c>
      <c r="D37" s="97">
        <v>41.86</v>
      </c>
      <c r="E37" s="59">
        <v>5358.08</v>
      </c>
      <c r="F37" s="58" t="s">
        <v>17</v>
      </c>
    </row>
    <row r="38" spans="1:6">
      <c r="A38" s="62">
        <v>44645</v>
      </c>
      <c r="B38" s="61">
        <v>44645.421516203707</v>
      </c>
      <c r="C38" s="60">
        <v>16</v>
      </c>
      <c r="D38" s="97">
        <v>41.86</v>
      </c>
      <c r="E38" s="59">
        <v>669.76</v>
      </c>
      <c r="F38" s="58" t="s">
        <v>17</v>
      </c>
    </row>
    <row r="39" spans="1:6">
      <c r="A39" s="62">
        <v>44645</v>
      </c>
      <c r="B39" s="61">
        <v>44645.425567129627</v>
      </c>
      <c r="C39" s="60">
        <v>141</v>
      </c>
      <c r="D39" s="97">
        <v>41.78</v>
      </c>
      <c r="E39" s="59">
        <v>5890.9800000000005</v>
      </c>
      <c r="F39" s="58" t="s">
        <v>17</v>
      </c>
    </row>
    <row r="40" spans="1:6">
      <c r="A40" s="62">
        <v>44645</v>
      </c>
      <c r="B40" s="61">
        <v>44645.42832175926</v>
      </c>
      <c r="C40" s="60">
        <v>157</v>
      </c>
      <c r="D40" s="97">
        <v>41.8</v>
      </c>
      <c r="E40" s="59">
        <v>6562.5999999999995</v>
      </c>
      <c r="F40" s="58" t="s">
        <v>17</v>
      </c>
    </row>
    <row r="41" spans="1:6">
      <c r="A41" s="62">
        <v>44645</v>
      </c>
      <c r="B41" s="61">
        <v>44645.428530092591</v>
      </c>
      <c r="C41" s="60">
        <v>145</v>
      </c>
      <c r="D41" s="97">
        <v>41.76</v>
      </c>
      <c r="E41" s="59">
        <v>6055.2</v>
      </c>
      <c r="F41" s="58" t="s">
        <v>17</v>
      </c>
    </row>
    <row r="42" spans="1:6">
      <c r="A42" s="62">
        <v>44645</v>
      </c>
      <c r="B42" s="61">
        <v>44645.428530092591</v>
      </c>
      <c r="C42" s="60">
        <v>142</v>
      </c>
      <c r="D42" s="97">
        <v>41.77</v>
      </c>
      <c r="E42" s="59">
        <v>5931.34</v>
      </c>
      <c r="F42" s="58" t="s">
        <v>17</v>
      </c>
    </row>
    <row r="43" spans="1:6">
      <c r="A43" s="62">
        <v>44645</v>
      </c>
      <c r="B43" s="61">
        <v>44645.43377314815</v>
      </c>
      <c r="C43" s="60">
        <v>151</v>
      </c>
      <c r="D43" s="97">
        <v>41.61</v>
      </c>
      <c r="E43" s="59">
        <v>6283.11</v>
      </c>
      <c r="F43" s="58" t="s">
        <v>17</v>
      </c>
    </row>
    <row r="44" spans="1:6">
      <c r="A44" s="62">
        <v>44645</v>
      </c>
      <c r="B44" s="61">
        <v>44645.437152777777</v>
      </c>
      <c r="C44" s="60">
        <v>61</v>
      </c>
      <c r="D44" s="97">
        <v>41.48</v>
      </c>
      <c r="E44" s="59">
        <v>2530.2799999999997</v>
      </c>
      <c r="F44" s="58" t="s">
        <v>17</v>
      </c>
    </row>
    <row r="45" spans="1:6">
      <c r="A45" s="62">
        <v>44645</v>
      </c>
      <c r="B45" s="61">
        <v>44645.437152777777</v>
      </c>
      <c r="C45" s="60">
        <v>105</v>
      </c>
      <c r="D45" s="97">
        <v>41.48</v>
      </c>
      <c r="E45" s="59">
        <v>4355.3999999999996</v>
      </c>
      <c r="F45" s="58" t="s">
        <v>17</v>
      </c>
    </row>
    <row r="46" spans="1:6">
      <c r="A46" s="62">
        <v>44645</v>
      </c>
      <c r="B46" s="61">
        <v>44645.438113425924</v>
      </c>
      <c r="C46" s="60">
        <v>173</v>
      </c>
      <c r="D46" s="97">
        <v>41.43</v>
      </c>
      <c r="E46" s="59">
        <v>7167.39</v>
      </c>
      <c r="F46" s="58" t="s">
        <v>17</v>
      </c>
    </row>
    <row r="47" spans="1:6">
      <c r="A47" s="62">
        <v>44645</v>
      </c>
      <c r="B47" s="61">
        <v>44645.440185185187</v>
      </c>
      <c r="C47" s="60">
        <v>163</v>
      </c>
      <c r="D47" s="97">
        <v>41.3</v>
      </c>
      <c r="E47" s="59">
        <v>6731.9</v>
      </c>
      <c r="F47" s="58" t="s">
        <v>17</v>
      </c>
    </row>
    <row r="48" spans="1:6">
      <c r="A48" s="62">
        <v>44645</v>
      </c>
      <c r="B48" s="61">
        <v>44645.448125000003</v>
      </c>
      <c r="C48" s="60">
        <v>97</v>
      </c>
      <c r="D48" s="97">
        <v>41.41</v>
      </c>
      <c r="E48" s="59">
        <v>4016.7699999999995</v>
      </c>
      <c r="F48" s="58" t="s">
        <v>17</v>
      </c>
    </row>
    <row r="49" spans="1:6">
      <c r="A49" s="62">
        <v>44645</v>
      </c>
      <c r="B49" s="61">
        <v>44645.448125000003</v>
      </c>
      <c r="C49" s="60">
        <v>37</v>
      </c>
      <c r="D49" s="97">
        <v>41.41</v>
      </c>
      <c r="E49" s="59">
        <v>1532.1699999999998</v>
      </c>
      <c r="F49" s="58" t="s">
        <v>17</v>
      </c>
    </row>
    <row r="50" spans="1:6">
      <c r="A50" s="62">
        <v>44645</v>
      </c>
      <c r="B50" s="61">
        <v>44645.449444444443</v>
      </c>
      <c r="C50" s="60">
        <v>49</v>
      </c>
      <c r="D50" s="97">
        <v>41.43</v>
      </c>
      <c r="E50" s="59">
        <v>2030.07</v>
      </c>
      <c r="F50" s="58" t="s">
        <v>17</v>
      </c>
    </row>
    <row r="51" spans="1:6">
      <c r="A51" s="62">
        <v>44645</v>
      </c>
      <c r="B51" s="61">
        <v>44645.449444444443</v>
      </c>
      <c r="C51" s="60">
        <v>92</v>
      </c>
      <c r="D51" s="97">
        <v>41.43</v>
      </c>
      <c r="E51" s="59">
        <v>3811.56</v>
      </c>
      <c r="F51" s="58" t="s">
        <v>17</v>
      </c>
    </row>
    <row r="52" spans="1:6">
      <c r="A52" s="62">
        <v>44645</v>
      </c>
      <c r="B52" s="61">
        <v>44645.453460648147</v>
      </c>
      <c r="C52" s="60">
        <v>138</v>
      </c>
      <c r="D52" s="97">
        <v>41.46</v>
      </c>
      <c r="E52" s="59">
        <v>5721.4800000000005</v>
      </c>
      <c r="F52" s="58" t="s">
        <v>17</v>
      </c>
    </row>
    <row r="53" spans="1:6">
      <c r="A53" s="62">
        <v>44645</v>
      </c>
      <c r="B53" s="61">
        <v>44645.454930555556</v>
      </c>
      <c r="C53" s="60">
        <v>132</v>
      </c>
      <c r="D53" s="97">
        <v>41.46</v>
      </c>
      <c r="E53" s="59">
        <v>5472.72</v>
      </c>
      <c r="F53" s="58" t="s">
        <v>17</v>
      </c>
    </row>
    <row r="54" spans="1:6">
      <c r="A54" s="62">
        <v>44645</v>
      </c>
      <c r="B54" s="61">
        <v>44645.454930555556</v>
      </c>
      <c r="C54" s="60">
        <v>135</v>
      </c>
      <c r="D54" s="97">
        <v>41.46</v>
      </c>
      <c r="E54" s="59">
        <v>5597.1</v>
      </c>
      <c r="F54" s="58" t="s">
        <v>17</v>
      </c>
    </row>
    <row r="55" spans="1:6">
      <c r="A55" s="62">
        <v>44645</v>
      </c>
      <c r="B55" s="61">
        <v>44645.457291666666</v>
      </c>
      <c r="C55" s="60">
        <v>153</v>
      </c>
      <c r="D55" s="97">
        <v>41.55</v>
      </c>
      <c r="E55" s="59">
        <v>6357.15</v>
      </c>
      <c r="F55" s="58" t="s">
        <v>17</v>
      </c>
    </row>
    <row r="56" spans="1:6">
      <c r="A56" s="62">
        <v>44645</v>
      </c>
      <c r="B56" s="61">
        <v>44645.461631944447</v>
      </c>
      <c r="C56" s="60">
        <v>132</v>
      </c>
      <c r="D56" s="97">
        <v>41.5</v>
      </c>
      <c r="E56" s="59">
        <v>5478</v>
      </c>
      <c r="F56" s="58" t="s">
        <v>17</v>
      </c>
    </row>
    <row r="57" spans="1:6">
      <c r="A57" s="62">
        <v>44645</v>
      </c>
      <c r="B57" s="61">
        <v>44645.464039351849</v>
      </c>
      <c r="C57" s="60">
        <v>148</v>
      </c>
      <c r="D57" s="97">
        <v>41.45</v>
      </c>
      <c r="E57" s="59">
        <v>6134.6</v>
      </c>
      <c r="F57" s="58" t="s">
        <v>17</v>
      </c>
    </row>
    <row r="58" spans="1:6">
      <c r="A58" s="62">
        <v>44645</v>
      </c>
      <c r="B58" s="61">
        <v>44645.464039351849</v>
      </c>
      <c r="C58" s="60">
        <v>144</v>
      </c>
      <c r="D58" s="97">
        <v>41.46</v>
      </c>
      <c r="E58" s="59">
        <v>5970.24</v>
      </c>
      <c r="F58" s="58" t="s">
        <v>17</v>
      </c>
    </row>
    <row r="59" spans="1:6">
      <c r="A59" s="62">
        <v>44645</v>
      </c>
      <c r="B59" s="61">
        <v>44645.471701388888</v>
      </c>
      <c r="C59" s="60">
        <v>119</v>
      </c>
      <c r="D59" s="97">
        <v>41.52</v>
      </c>
      <c r="E59" s="59">
        <v>4940.88</v>
      </c>
      <c r="F59" s="58" t="s">
        <v>17</v>
      </c>
    </row>
    <row r="60" spans="1:6">
      <c r="A60" s="62">
        <v>44645</v>
      </c>
      <c r="B60" s="61">
        <v>44645.4766087963</v>
      </c>
      <c r="C60" s="60">
        <v>104</v>
      </c>
      <c r="D60" s="97">
        <v>41.59</v>
      </c>
      <c r="E60" s="59">
        <v>4325.3600000000006</v>
      </c>
      <c r="F60" s="58" t="s">
        <v>17</v>
      </c>
    </row>
    <row r="61" spans="1:6">
      <c r="A61" s="62">
        <v>44645</v>
      </c>
      <c r="B61" s="61">
        <v>44645.477546296293</v>
      </c>
      <c r="C61" s="60">
        <v>160</v>
      </c>
      <c r="D61" s="97">
        <v>41.64</v>
      </c>
      <c r="E61" s="59">
        <v>6662.4</v>
      </c>
      <c r="F61" s="58" t="s">
        <v>17</v>
      </c>
    </row>
    <row r="62" spans="1:6">
      <c r="A62" s="62">
        <v>44645</v>
      </c>
      <c r="B62" s="61">
        <v>44645.477951388886</v>
      </c>
      <c r="C62" s="60">
        <v>136</v>
      </c>
      <c r="D62" s="97">
        <v>41.64</v>
      </c>
      <c r="E62" s="59">
        <v>5663.04</v>
      </c>
      <c r="F62" s="58" t="s">
        <v>17</v>
      </c>
    </row>
    <row r="63" spans="1:6">
      <c r="A63" s="62">
        <v>44645</v>
      </c>
      <c r="B63" s="61">
        <v>44645.477951388886</v>
      </c>
      <c r="C63" s="60">
        <v>31</v>
      </c>
      <c r="D63" s="97">
        <v>41.64</v>
      </c>
      <c r="E63" s="59">
        <v>1290.8399999999999</v>
      </c>
      <c r="F63" s="58" t="s">
        <v>17</v>
      </c>
    </row>
    <row r="64" spans="1:6">
      <c r="A64" s="62">
        <v>44645</v>
      </c>
      <c r="B64" s="61">
        <v>44645.486030092594</v>
      </c>
      <c r="C64" s="60">
        <v>105</v>
      </c>
      <c r="D64" s="97">
        <v>41.64</v>
      </c>
      <c r="E64" s="59">
        <v>4372.2</v>
      </c>
      <c r="F64" s="58" t="s">
        <v>17</v>
      </c>
    </row>
    <row r="65" spans="1:6">
      <c r="A65" s="62">
        <v>44645</v>
      </c>
      <c r="B65" s="61">
        <v>44645.487488425926</v>
      </c>
      <c r="C65" s="60">
        <v>139</v>
      </c>
      <c r="D65" s="97">
        <v>41.67</v>
      </c>
      <c r="E65" s="59">
        <v>5792.13</v>
      </c>
      <c r="F65" s="58" t="s">
        <v>17</v>
      </c>
    </row>
    <row r="66" spans="1:6">
      <c r="A66" s="62">
        <v>44645</v>
      </c>
      <c r="B66" s="61">
        <v>44645.487534722219</v>
      </c>
      <c r="C66" s="60">
        <v>150</v>
      </c>
      <c r="D66" s="97">
        <v>41.67</v>
      </c>
      <c r="E66" s="59">
        <v>6250.5</v>
      </c>
      <c r="F66" s="58" t="s">
        <v>17</v>
      </c>
    </row>
    <row r="67" spans="1:6">
      <c r="A67" s="62">
        <v>44645</v>
      </c>
      <c r="B67" s="61">
        <v>44645.487534722219</v>
      </c>
      <c r="C67" s="60">
        <v>150</v>
      </c>
      <c r="D67" s="97">
        <v>41.67</v>
      </c>
      <c r="E67" s="59">
        <v>6250.5</v>
      </c>
      <c r="F67" s="58" t="s">
        <v>17</v>
      </c>
    </row>
    <row r="68" spans="1:6">
      <c r="A68" s="62">
        <v>44645</v>
      </c>
      <c r="B68" s="61">
        <v>44645.487534722219</v>
      </c>
      <c r="C68" s="60">
        <v>50</v>
      </c>
      <c r="D68" s="97">
        <v>41.67</v>
      </c>
      <c r="E68" s="59">
        <v>2083.5</v>
      </c>
      <c r="F68" s="58" t="s">
        <v>17</v>
      </c>
    </row>
    <row r="69" spans="1:6">
      <c r="A69" s="62">
        <v>44645</v>
      </c>
      <c r="B69" s="61">
        <v>44645.487534722219</v>
      </c>
      <c r="C69" s="60">
        <v>50</v>
      </c>
      <c r="D69" s="97">
        <v>41.67</v>
      </c>
      <c r="E69" s="59">
        <v>2083.5</v>
      </c>
      <c r="F69" s="58" t="s">
        <v>17</v>
      </c>
    </row>
    <row r="70" spans="1:6">
      <c r="A70" s="62">
        <v>44645</v>
      </c>
      <c r="B70" s="61">
        <v>44645.487534722219</v>
      </c>
      <c r="C70" s="60">
        <v>150</v>
      </c>
      <c r="D70" s="97">
        <v>41.67</v>
      </c>
      <c r="E70" s="59">
        <v>6250.5</v>
      </c>
      <c r="F70" s="58" t="s">
        <v>17</v>
      </c>
    </row>
    <row r="71" spans="1:6">
      <c r="A71" s="62">
        <v>44645</v>
      </c>
      <c r="B71" s="61">
        <v>44645.487534722219</v>
      </c>
      <c r="C71" s="60">
        <v>200</v>
      </c>
      <c r="D71" s="97">
        <v>41.67</v>
      </c>
      <c r="E71" s="59">
        <v>8334</v>
      </c>
      <c r="F71" s="58" t="s">
        <v>17</v>
      </c>
    </row>
    <row r="72" spans="1:6">
      <c r="A72" s="62">
        <v>44645</v>
      </c>
      <c r="B72" s="61">
        <v>44645.487534722219</v>
      </c>
      <c r="C72" s="60">
        <v>61</v>
      </c>
      <c r="D72" s="97">
        <v>41.67</v>
      </c>
      <c r="E72" s="59">
        <v>2541.87</v>
      </c>
      <c r="F72" s="58" t="s">
        <v>17</v>
      </c>
    </row>
    <row r="73" spans="1:6">
      <c r="A73" s="62">
        <v>44645</v>
      </c>
      <c r="B73" s="61">
        <v>44645.488136574073</v>
      </c>
      <c r="C73" s="60">
        <v>200</v>
      </c>
      <c r="D73" s="97">
        <v>41.69</v>
      </c>
      <c r="E73" s="59">
        <v>8338</v>
      </c>
      <c r="F73" s="58" t="s">
        <v>17</v>
      </c>
    </row>
    <row r="74" spans="1:6">
      <c r="A74" s="62">
        <v>44645</v>
      </c>
      <c r="B74" s="61">
        <v>44645.48814814815</v>
      </c>
      <c r="C74" s="60">
        <v>200</v>
      </c>
      <c r="D74" s="97">
        <v>41.69</v>
      </c>
      <c r="E74" s="59">
        <v>8338</v>
      </c>
      <c r="F74" s="58" t="s">
        <v>17</v>
      </c>
    </row>
    <row r="75" spans="1:6">
      <c r="A75" s="62">
        <v>44645</v>
      </c>
      <c r="B75" s="61">
        <v>44645.488159722219</v>
      </c>
      <c r="C75" s="60">
        <v>23</v>
      </c>
      <c r="D75" s="97">
        <v>41.69</v>
      </c>
      <c r="E75" s="59">
        <v>958.86999999999989</v>
      </c>
      <c r="F75" s="58" t="s">
        <v>17</v>
      </c>
    </row>
    <row r="76" spans="1:6">
      <c r="A76" s="62">
        <v>44645</v>
      </c>
      <c r="B76" s="61">
        <v>44645.488275462965</v>
      </c>
      <c r="C76" s="60">
        <v>124</v>
      </c>
      <c r="D76" s="97">
        <v>41.69</v>
      </c>
      <c r="E76" s="59">
        <v>5169.5599999999995</v>
      </c>
      <c r="F76" s="58" t="s">
        <v>17</v>
      </c>
    </row>
    <row r="77" spans="1:6">
      <c r="A77" s="62">
        <v>44645</v>
      </c>
      <c r="B77" s="61">
        <v>44645.488275462965</v>
      </c>
      <c r="C77" s="60">
        <v>38</v>
      </c>
      <c r="D77" s="97">
        <v>41.69</v>
      </c>
      <c r="E77" s="59">
        <v>1584.2199999999998</v>
      </c>
      <c r="F77" s="58" t="s">
        <v>17</v>
      </c>
    </row>
    <row r="78" spans="1:6">
      <c r="A78" s="62">
        <v>44645</v>
      </c>
      <c r="B78" s="61">
        <v>44645.488275462965</v>
      </c>
      <c r="C78" s="60">
        <v>85</v>
      </c>
      <c r="D78" s="97">
        <v>41.69</v>
      </c>
      <c r="E78" s="59">
        <v>3543.6499999999996</v>
      </c>
      <c r="F78" s="58" t="s">
        <v>17</v>
      </c>
    </row>
    <row r="79" spans="1:6">
      <c r="A79" s="62">
        <v>44645</v>
      </c>
      <c r="B79" s="61">
        <v>44645.488275462965</v>
      </c>
      <c r="C79" s="60">
        <v>65</v>
      </c>
      <c r="D79" s="97">
        <v>41.69</v>
      </c>
      <c r="E79" s="59">
        <v>2709.85</v>
      </c>
      <c r="F79" s="58" t="s">
        <v>17</v>
      </c>
    </row>
    <row r="80" spans="1:6">
      <c r="A80" s="62">
        <v>44645</v>
      </c>
      <c r="B80" s="61">
        <v>44645.488275462965</v>
      </c>
      <c r="C80" s="60">
        <v>135</v>
      </c>
      <c r="D80" s="97">
        <v>41.69</v>
      </c>
      <c r="E80" s="59">
        <v>5628.15</v>
      </c>
      <c r="F80" s="58" t="s">
        <v>17</v>
      </c>
    </row>
    <row r="81" spans="1:6">
      <c r="A81" s="62">
        <v>44645</v>
      </c>
      <c r="B81" s="61">
        <v>44645.488275462965</v>
      </c>
      <c r="C81" s="60">
        <v>200</v>
      </c>
      <c r="D81" s="97">
        <v>41.69</v>
      </c>
      <c r="E81" s="59">
        <v>8338</v>
      </c>
      <c r="F81" s="58" t="s">
        <v>17</v>
      </c>
    </row>
    <row r="82" spans="1:6">
      <c r="A82" s="62">
        <v>44645</v>
      </c>
      <c r="B82" s="61">
        <v>44645.488379629627</v>
      </c>
      <c r="C82" s="60">
        <v>55</v>
      </c>
      <c r="D82" s="97">
        <v>41.69</v>
      </c>
      <c r="E82" s="59">
        <v>2292.9499999999998</v>
      </c>
      <c r="F82" s="58" t="s">
        <v>17</v>
      </c>
    </row>
    <row r="83" spans="1:6">
      <c r="A83" s="62">
        <v>44645</v>
      </c>
      <c r="B83" s="61">
        <v>44645.490277777775</v>
      </c>
      <c r="C83" s="60">
        <v>38</v>
      </c>
      <c r="D83" s="97">
        <v>41.67</v>
      </c>
      <c r="E83" s="59">
        <v>1583.46</v>
      </c>
      <c r="F83" s="58" t="s">
        <v>17</v>
      </c>
    </row>
    <row r="84" spans="1:6">
      <c r="A84" s="62">
        <v>44645</v>
      </c>
      <c r="B84" s="61">
        <v>44645.490277777775</v>
      </c>
      <c r="C84" s="60">
        <v>109</v>
      </c>
      <c r="D84" s="97">
        <v>41.67</v>
      </c>
      <c r="E84" s="59">
        <v>4542.03</v>
      </c>
      <c r="F84" s="58" t="s">
        <v>17</v>
      </c>
    </row>
    <row r="85" spans="1:6">
      <c r="A85" s="62">
        <v>44645</v>
      </c>
      <c r="B85" s="61">
        <v>44645.490277777775</v>
      </c>
      <c r="C85" s="60">
        <v>135</v>
      </c>
      <c r="D85" s="97">
        <v>41.67</v>
      </c>
      <c r="E85" s="59">
        <v>5625.45</v>
      </c>
      <c r="F85" s="58" t="s">
        <v>17</v>
      </c>
    </row>
    <row r="86" spans="1:6">
      <c r="A86" s="62">
        <v>44645</v>
      </c>
      <c r="B86" s="61">
        <v>44645.490277777775</v>
      </c>
      <c r="C86" s="60">
        <v>82</v>
      </c>
      <c r="D86" s="97">
        <v>41.68</v>
      </c>
      <c r="E86" s="59">
        <v>3417.7599999999998</v>
      </c>
      <c r="F86" s="58" t="s">
        <v>17</v>
      </c>
    </row>
    <row r="87" spans="1:6">
      <c r="A87" s="62">
        <v>44645</v>
      </c>
      <c r="B87" s="61">
        <v>44645.490277777775</v>
      </c>
      <c r="C87" s="60">
        <v>59</v>
      </c>
      <c r="D87" s="97">
        <v>41.68</v>
      </c>
      <c r="E87" s="59">
        <v>2459.12</v>
      </c>
      <c r="F87" s="58" t="s">
        <v>17</v>
      </c>
    </row>
    <row r="88" spans="1:6">
      <c r="A88" s="62">
        <v>44645</v>
      </c>
      <c r="B88" s="61">
        <v>44645.490277777775</v>
      </c>
      <c r="C88" s="60">
        <v>465</v>
      </c>
      <c r="D88" s="97">
        <v>41.69</v>
      </c>
      <c r="E88" s="59">
        <v>19385.849999999999</v>
      </c>
      <c r="F88" s="58" t="s">
        <v>17</v>
      </c>
    </row>
    <row r="89" spans="1:6">
      <c r="A89" s="62">
        <v>44645</v>
      </c>
      <c r="B89" s="61">
        <v>44645.490277777775</v>
      </c>
      <c r="C89" s="60">
        <v>107</v>
      </c>
      <c r="D89" s="97">
        <v>41.69</v>
      </c>
      <c r="E89" s="59">
        <v>4460.83</v>
      </c>
      <c r="F89" s="58" t="s">
        <v>17</v>
      </c>
    </row>
    <row r="90" spans="1:6">
      <c r="A90" s="62">
        <v>44645</v>
      </c>
      <c r="B90" s="61">
        <v>44645.493564814817</v>
      </c>
      <c r="C90" s="60">
        <v>159</v>
      </c>
      <c r="D90" s="97">
        <v>41.66</v>
      </c>
      <c r="E90" s="59">
        <v>6623.94</v>
      </c>
      <c r="F90" s="58" t="s">
        <v>17</v>
      </c>
    </row>
    <row r="91" spans="1:6">
      <c r="A91" s="62">
        <v>44645</v>
      </c>
      <c r="B91" s="61">
        <v>44645.496608796297</v>
      </c>
      <c r="C91" s="60">
        <v>159</v>
      </c>
      <c r="D91" s="97">
        <v>41.68</v>
      </c>
      <c r="E91" s="59">
        <v>6627.12</v>
      </c>
      <c r="F91" s="58" t="s">
        <v>17</v>
      </c>
    </row>
    <row r="92" spans="1:6">
      <c r="A92" s="62">
        <v>44645</v>
      </c>
      <c r="B92" s="61">
        <v>44645.497557870367</v>
      </c>
      <c r="C92" s="60">
        <v>4</v>
      </c>
      <c r="D92" s="97">
        <v>41.64</v>
      </c>
      <c r="E92" s="59">
        <v>166.56</v>
      </c>
      <c r="F92" s="58" t="s">
        <v>17</v>
      </c>
    </row>
    <row r="93" spans="1:6">
      <c r="A93" s="62">
        <v>44645</v>
      </c>
      <c r="B93" s="61">
        <v>44645.497557870367</v>
      </c>
      <c r="C93" s="60">
        <v>160</v>
      </c>
      <c r="D93" s="97">
        <v>41.64</v>
      </c>
      <c r="E93" s="59">
        <v>6662.4</v>
      </c>
      <c r="F93" s="58" t="s">
        <v>17</v>
      </c>
    </row>
    <row r="94" spans="1:6">
      <c r="A94" s="62">
        <v>44645</v>
      </c>
      <c r="B94" s="61">
        <v>44645.49795138889</v>
      </c>
      <c r="C94" s="60">
        <v>147</v>
      </c>
      <c r="D94" s="97">
        <v>41.63</v>
      </c>
      <c r="E94" s="59">
        <v>6119.6100000000006</v>
      </c>
      <c r="F94" s="58" t="s">
        <v>17</v>
      </c>
    </row>
    <row r="95" spans="1:6">
      <c r="A95" s="62">
        <v>44645</v>
      </c>
      <c r="B95" s="61">
        <v>44645.503032407411</v>
      </c>
      <c r="C95" s="60">
        <v>1</v>
      </c>
      <c r="D95" s="97">
        <v>41.61</v>
      </c>
      <c r="E95" s="59">
        <v>41.61</v>
      </c>
      <c r="F95" s="58" t="s">
        <v>17</v>
      </c>
    </row>
    <row r="96" spans="1:6">
      <c r="A96" s="62">
        <v>44645</v>
      </c>
      <c r="B96" s="61">
        <v>44645.503032407411</v>
      </c>
      <c r="C96" s="60">
        <v>145</v>
      </c>
      <c r="D96" s="97">
        <v>41.61</v>
      </c>
      <c r="E96" s="59">
        <v>6033.45</v>
      </c>
      <c r="F96" s="58" t="s">
        <v>17</v>
      </c>
    </row>
    <row r="97" spans="1:6">
      <c r="A97" s="62">
        <v>44645</v>
      </c>
      <c r="B97" s="61">
        <v>44645.503032407411</v>
      </c>
      <c r="C97" s="60">
        <v>77</v>
      </c>
      <c r="D97" s="97">
        <v>41.61</v>
      </c>
      <c r="E97" s="59">
        <v>3203.97</v>
      </c>
      <c r="F97" s="58" t="s">
        <v>17</v>
      </c>
    </row>
    <row r="98" spans="1:6">
      <c r="A98" s="62">
        <v>44645</v>
      </c>
      <c r="B98" s="61">
        <v>44645.503032407411</v>
      </c>
      <c r="C98" s="60">
        <v>58</v>
      </c>
      <c r="D98" s="97">
        <v>41.61</v>
      </c>
      <c r="E98" s="59">
        <v>2413.38</v>
      </c>
      <c r="F98" s="58" t="s">
        <v>17</v>
      </c>
    </row>
    <row r="99" spans="1:6">
      <c r="A99" s="62">
        <v>44645</v>
      </c>
      <c r="B99" s="61">
        <v>44645.509293981479</v>
      </c>
      <c r="C99" s="60">
        <v>148</v>
      </c>
      <c r="D99" s="97">
        <v>41.58</v>
      </c>
      <c r="E99" s="59">
        <v>6153.84</v>
      </c>
      <c r="F99" s="58" t="s">
        <v>17</v>
      </c>
    </row>
    <row r="100" spans="1:6">
      <c r="A100" s="62">
        <v>44645</v>
      </c>
      <c r="B100" s="61">
        <v>44645.512708333335</v>
      </c>
      <c r="C100" s="60">
        <v>142</v>
      </c>
      <c r="D100" s="97">
        <v>41.63</v>
      </c>
      <c r="E100" s="59">
        <v>5911.46</v>
      </c>
      <c r="F100" s="58" t="s">
        <v>17</v>
      </c>
    </row>
    <row r="101" spans="1:6">
      <c r="A101" s="62">
        <v>44645</v>
      </c>
      <c r="B101" s="61">
        <v>44645.514733796299</v>
      </c>
      <c r="C101" s="60">
        <v>137</v>
      </c>
      <c r="D101" s="97">
        <v>41.62</v>
      </c>
      <c r="E101" s="59">
        <v>5701.94</v>
      </c>
      <c r="F101" s="58" t="s">
        <v>17</v>
      </c>
    </row>
    <row r="102" spans="1:6">
      <c r="A102" s="62">
        <v>44645</v>
      </c>
      <c r="B102" s="61">
        <v>44645.516064814816</v>
      </c>
      <c r="C102" s="60">
        <v>131</v>
      </c>
      <c r="D102" s="97">
        <v>41.65</v>
      </c>
      <c r="E102" s="59">
        <v>5456.15</v>
      </c>
      <c r="F102" s="58" t="s">
        <v>17</v>
      </c>
    </row>
    <row r="103" spans="1:6">
      <c r="A103" s="62">
        <v>44645</v>
      </c>
      <c r="B103" s="61">
        <v>44645.516064814816</v>
      </c>
      <c r="C103" s="60">
        <v>3</v>
      </c>
      <c r="D103" s="97">
        <v>41.65</v>
      </c>
      <c r="E103" s="59">
        <v>124.94999999999999</v>
      </c>
      <c r="F103" s="58" t="s">
        <v>17</v>
      </c>
    </row>
    <row r="104" spans="1:6">
      <c r="A104" s="62">
        <v>44645</v>
      </c>
      <c r="B104" s="61">
        <v>44645.518159722225</v>
      </c>
      <c r="C104" s="60">
        <v>13</v>
      </c>
      <c r="D104" s="97">
        <v>41.66</v>
      </c>
      <c r="E104" s="59">
        <v>541.57999999999993</v>
      </c>
      <c r="F104" s="58" t="s">
        <v>17</v>
      </c>
    </row>
    <row r="105" spans="1:6">
      <c r="A105" s="62">
        <v>44645</v>
      </c>
      <c r="B105" s="61">
        <v>44645.518159722225</v>
      </c>
      <c r="C105" s="60">
        <v>47</v>
      </c>
      <c r="D105" s="97">
        <v>41.66</v>
      </c>
      <c r="E105" s="59">
        <v>1958.0199999999998</v>
      </c>
      <c r="F105" s="58" t="s">
        <v>17</v>
      </c>
    </row>
    <row r="106" spans="1:6">
      <c r="A106" s="62">
        <v>44645</v>
      </c>
      <c r="B106" s="61">
        <v>44645.518888888888</v>
      </c>
      <c r="C106" s="60">
        <v>135</v>
      </c>
      <c r="D106" s="97">
        <v>41.66</v>
      </c>
      <c r="E106" s="59">
        <v>5624.0999999999995</v>
      </c>
      <c r="F106" s="58" t="s">
        <v>17</v>
      </c>
    </row>
    <row r="107" spans="1:6">
      <c r="A107" s="62">
        <v>44645</v>
      </c>
      <c r="B107" s="61">
        <v>44645.518888888888</v>
      </c>
      <c r="C107" s="60">
        <v>149</v>
      </c>
      <c r="D107" s="97">
        <v>41.66</v>
      </c>
      <c r="E107" s="59">
        <v>6207.3399999999992</v>
      </c>
      <c r="F107" s="58" t="s">
        <v>17</v>
      </c>
    </row>
    <row r="108" spans="1:6">
      <c r="A108" s="62">
        <v>44645</v>
      </c>
      <c r="B108" s="61">
        <v>44645.521874999999</v>
      </c>
      <c r="C108" s="60">
        <v>144</v>
      </c>
      <c r="D108" s="97">
        <v>41.65</v>
      </c>
      <c r="E108" s="59">
        <v>5997.5999999999995</v>
      </c>
      <c r="F108" s="58" t="s">
        <v>17</v>
      </c>
    </row>
    <row r="109" spans="1:6">
      <c r="A109" s="62">
        <v>44645</v>
      </c>
      <c r="B109" s="61">
        <v>44645.521874999999</v>
      </c>
      <c r="C109" s="60">
        <v>148</v>
      </c>
      <c r="D109" s="97">
        <v>41.65</v>
      </c>
      <c r="E109" s="59">
        <v>6164.2</v>
      </c>
      <c r="F109" s="58" t="s">
        <v>17</v>
      </c>
    </row>
    <row r="110" spans="1:6">
      <c r="A110" s="62">
        <v>44645</v>
      </c>
      <c r="B110" s="61">
        <v>44645.521874999999</v>
      </c>
      <c r="C110" s="60">
        <v>137</v>
      </c>
      <c r="D110" s="97">
        <v>41.65</v>
      </c>
      <c r="E110" s="59">
        <v>5706.05</v>
      </c>
      <c r="F110" s="58" t="s">
        <v>17</v>
      </c>
    </row>
    <row r="111" spans="1:6">
      <c r="A111" s="62">
        <v>44645</v>
      </c>
      <c r="B111" s="61">
        <v>44645.527824074074</v>
      </c>
      <c r="C111" s="60">
        <v>48</v>
      </c>
      <c r="D111" s="97">
        <v>41.66</v>
      </c>
      <c r="E111" s="59">
        <v>1999.6799999999998</v>
      </c>
      <c r="F111" s="58" t="s">
        <v>17</v>
      </c>
    </row>
    <row r="112" spans="1:6">
      <c r="A112" s="62">
        <v>44645</v>
      </c>
      <c r="B112" s="61">
        <v>44645.527824074074</v>
      </c>
      <c r="C112" s="60">
        <v>94</v>
      </c>
      <c r="D112" s="97">
        <v>41.66</v>
      </c>
      <c r="E112" s="59">
        <v>3916.0399999999995</v>
      </c>
      <c r="F112" s="58" t="s">
        <v>17</v>
      </c>
    </row>
    <row r="113" spans="1:6">
      <c r="A113" s="62">
        <v>44645</v>
      </c>
      <c r="B113" s="61">
        <v>44645.534166666665</v>
      </c>
      <c r="C113" s="60">
        <v>298</v>
      </c>
      <c r="D113" s="97">
        <v>41.68</v>
      </c>
      <c r="E113" s="59">
        <v>12420.64</v>
      </c>
      <c r="F113" s="58" t="s">
        <v>17</v>
      </c>
    </row>
    <row r="114" spans="1:6">
      <c r="A114" s="62">
        <v>44645</v>
      </c>
      <c r="B114" s="61">
        <v>44645.534178240741</v>
      </c>
      <c r="C114" s="60">
        <v>264</v>
      </c>
      <c r="D114" s="97">
        <v>41.67</v>
      </c>
      <c r="E114" s="59">
        <v>11000.880000000001</v>
      </c>
      <c r="F114" s="58" t="s">
        <v>17</v>
      </c>
    </row>
    <row r="115" spans="1:6">
      <c r="A115" s="62">
        <v>44645</v>
      </c>
      <c r="B115" s="61">
        <v>44645.5393287037</v>
      </c>
      <c r="C115" s="60">
        <v>211</v>
      </c>
      <c r="D115" s="97">
        <v>41.66</v>
      </c>
      <c r="E115" s="59">
        <v>8790.2599999999984</v>
      </c>
      <c r="F115" s="58" t="s">
        <v>17</v>
      </c>
    </row>
    <row r="116" spans="1:6">
      <c r="A116" s="62">
        <v>44645</v>
      </c>
      <c r="B116" s="61">
        <v>44645.539421296293</v>
      </c>
      <c r="C116" s="60">
        <v>143</v>
      </c>
      <c r="D116" s="97">
        <v>41.65</v>
      </c>
      <c r="E116" s="59">
        <v>5955.95</v>
      </c>
      <c r="F116" s="58" t="s">
        <v>17</v>
      </c>
    </row>
    <row r="117" spans="1:6">
      <c r="A117" s="62">
        <v>44645</v>
      </c>
      <c r="B117" s="61">
        <v>44645.539421296293</v>
      </c>
      <c r="C117" s="60">
        <v>142</v>
      </c>
      <c r="D117" s="97">
        <v>41.65</v>
      </c>
      <c r="E117" s="59">
        <v>5914.3</v>
      </c>
      <c r="F117" s="58" t="s">
        <v>17</v>
      </c>
    </row>
    <row r="118" spans="1:6">
      <c r="A118" s="62">
        <v>44645</v>
      </c>
      <c r="B118" s="61">
        <v>44645.542395833334</v>
      </c>
      <c r="C118" s="60">
        <v>152</v>
      </c>
      <c r="D118" s="97">
        <v>41.65</v>
      </c>
      <c r="E118" s="59">
        <v>6330.8</v>
      </c>
      <c r="F118" s="58" t="s">
        <v>17</v>
      </c>
    </row>
    <row r="119" spans="1:6">
      <c r="A119" s="62">
        <v>44645</v>
      </c>
      <c r="B119" s="61">
        <v>44645.551342592589</v>
      </c>
      <c r="C119" s="60">
        <v>133</v>
      </c>
      <c r="D119" s="97">
        <v>41.67</v>
      </c>
      <c r="E119" s="59">
        <v>5542.1100000000006</v>
      </c>
      <c r="F119" s="58" t="s">
        <v>17</v>
      </c>
    </row>
    <row r="120" spans="1:6">
      <c r="A120" s="62">
        <v>44645</v>
      </c>
      <c r="B120" s="61">
        <v>44645.551458333335</v>
      </c>
      <c r="C120" s="60">
        <v>12</v>
      </c>
      <c r="D120" s="97">
        <v>41.66</v>
      </c>
      <c r="E120" s="59">
        <v>499.91999999999996</v>
      </c>
      <c r="F120" s="58" t="s">
        <v>17</v>
      </c>
    </row>
    <row r="121" spans="1:6">
      <c r="A121" s="62">
        <v>44645</v>
      </c>
      <c r="B121" s="61">
        <v>44645.551458333335</v>
      </c>
      <c r="C121" s="60">
        <v>273</v>
      </c>
      <c r="D121" s="97">
        <v>41.66</v>
      </c>
      <c r="E121" s="59">
        <v>11373.179999999998</v>
      </c>
      <c r="F121" s="58" t="s">
        <v>17</v>
      </c>
    </row>
    <row r="122" spans="1:6">
      <c r="A122" s="62">
        <v>44645</v>
      </c>
      <c r="B122" s="61">
        <v>44645.555451388886</v>
      </c>
      <c r="C122" s="60">
        <v>139</v>
      </c>
      <c r="D122" s="97">
        <v>41.62</v>
      </c>
      <c r="E122" s="59">
        <v>5785.1799999999994</v>
      </c>
      <c r="F122" s="58" t="s">
        <v>17</v>
      </c>
    </row>
    <row r="123" spans="1:6">
      <c r="A123" s="62">
        <v>44645</v>
      </c>
      <c r="B123" s="61">
        <v>44645.556250000001</v>
      </c>
      <c r="C123" s="60">
        <v>2</v>
      </c>
      <c r="D123" s="97">
        <v>41.61</v>
      </c>
      <c r="E123" s="59">
        <v>83.22</v>
      </c>
      <c r="F123" s="58" t="s">
        <v>17</v>
      </c>
    </row>
    <row r="124" spans="1:6">
      <c r="A124" s="62">
        <v>44645</v>
      </c>
      <c r="B124" s="61">
        <v>44645.556250000001</v>
      </c>
      <c r="C124" s="60">
        <v>40</v>
      </c>
      <c r="D124" s="97">
        <v>41.61</v>
      </c>
      <c r="E124" s="59">
        <v>1664.4</v>
      </c>
      <c r="F124" s="58" t="s">
        <v>17</v>
      </c>
    </row>
    <row r="125" spans="1:6">
      <c r="A125" s="62">
        <v>44645</v>
      </c>
      <c r="B125" s="61">
        <v>44645.556250000001</v>
      </c>
      <c r="C125" s="60">
        <v>107</v>
      </c>
      <c r="D125" s="97">
        <v>41.61</v>
      </c>
      <c r="E125" s="59">
        <v>4452.2699999999995</v>
      </c>
      <c r="F125" s="58" t="s">
        <v>17</v>
      </c>
    </row>
    <row r="126" spans="1:6">
      <c r="A126" s="62">
        <v>44645</v>
      </c>
      <c r="B126" s="61">
        <v>44645.560335648152</v>
      </c>
      <c r="C126" s="60">
        <v>152</v>
      </c>
      <c r="D126" s="97">
        <v>41.65</v>
      </c>
      <c r="E126" s="59">
        <v>6330.8</v>
      </c>
      <c r="F126" s="58" t="s">
        <v>17</v>
      </c>
    </row>
    <row r="127" spans="1:6">
      <c r="A127" s="62">
        <v>44645</v>
      </c>
      <c r="B127" s="61">
        <v>44645.561574074076</v>
      </c>
      <c r="C127" s="60">
        <v>150</v>
      </c>
      <c r="D127" s="97">
        <v>41.64</v>
      </c>
      <c r="E127" s="59">
        <v>6246</v>
      </c>
      <c r="F127" s="58" t="s">
        <v>17</v>
      </c>
    </row>
    <row r="128" spans="1:6">
      <c r="A128" s="62">
        <v>44645</v>
      </c>
      <c r="B128" s="61">
        <v>44645.564872685187</v>
      </c>
      <c r="C128" s="60">
        <v>132</v>
      </c>
      <c r="D128" s="97">
        <v>41.63</v>
      </c>
      <c r="E128" s="59">
        <v>5495.1600000000008</v>
      </c>
      <c r="F128" s="58" t="s">
        <v>17</v>
      </c>
    </row>
    <row r="129" spans="1:6">
      <c r="A129" s="62">
        <v>44645</v>
      </c>
      <c r="B129" s="61">
        <v>44645.566874999997</v>
      </c>
      <c r="C129" s="60">
        <v>43</v>
      </c>
      <c r="D129" s="97">
        <v>41.63</v>
      </c>
      <c r="E129" s="59">
        <v>1790.0900000000001</v>
      </c>
      <c r="F129" s="58" t="s">
        <v>17</v>
      </c>
    </row>
    <row r="130" spans="1:6">
      <c r="A130" s="62">
        <v>44645</v>
      </c>
      <c r="B130" s="61">
        <v>44645.566874999997</v>
      </c>
      <c r="C130" s="60">
        <v>154</v>
      </c>
      <c r="D130" s="97">
        <v>41.63</v>
      </c>
      <c r="E130" s="59">
        <v>6411.02</v>
      </c>
      <c r="F130" s="58" t="s">
        <v>17</v>
      </c>
    </row>
    <row r="131" spans="1:6">
      <c r="A131" s="62">
        <v>44645</v>
      </c>
      <c r="B131" s="61">
        <v>44645.566874999997</v>
      </c>
      <c r="C131" s="60">
        <v>84</v>
      </c>
      <c r="D131" s="97">
        <v>41.63</v>
      </c>
      <c r="E131" s="59">
        <v>3496.92</v>
      </c>
      <c r="F131" s="58" t="s">
        <v>17</v>
      </c>
    </row>
    <row r="132" spans="1:6">
      <c r="A132" s="62">
        <v>44645</v>
      </c>
      <c r="B132" s="61">
        <v>44645.567858796298</v>
      </c>
      <c r="C132" s="60">
        <v>9</v>
      </c>
      <c r="D132" s="97">
        <v>41.63</v>
      </c>
      <c r="E132" s="59">
        <v>374.67</v>
      </c>
      <c r="F132" s="58" t="s">
        <v>17</v>
      </c>
    </row>
    <row r="133" spans="1:6">
      <c r="A133" s="62">
        <v>44645</v>
      </c>
      <c r="B133" s="61">
        <v>44645.567858796298</v>
      </c>
      <c r="C133" s="60">
        <v>140</v>
      </c>
      <c r="D133" s="97">
        <v>41.63</v>
      </c>
      <c r="E133" s="59">
        <v>5828.2000000000007</v>
      </c>
      <c r="F133" s="58" t="s">
        <v>17</v>
      </c>
    </row>
    <row r="134" spans="1:6">
      <c r="A134" s="62">
        <v>44645</v>
      </c>
      <c r="B134" s="61">
        <v>44645.569201388891</v>
      </c>
      <c r="C134" s="60">
        <v>138</v>
      </c>
      <c r="D134" s="97">
        <v>41.6</v>
      </c>
      <c r="E134" s="59">
        <v>5740.8</v>
      </c>
      <c r="F134" s="58" t="s">
        <v>17</v>
      </c>
    </row>
    <row r="135" spans="1:6">
      <c r="A135" s="62">
        <v>44645</v>
      </c>
      <c r="B135" s="61">
        <v>44645.571597222224</v>
      </c>
      <c r="C135" s="60">
        <v>73</v>
      </c>
      <c r="D135" s="97">
        <v>41.66</v>
      </c>
      <c r="E135" s="59">
        <v>3041.18</v>
      </c>
      <c r="F135" s="58" t="s">
        <v>17</v>
      </c>
    </row>
    <row r="136" spans="1:6">
      <c r="A136" s="62">
        <v>44645</v>
      </c>
      <c r="B136" s="61">
        <v>44645.575266203705</v>
      </c>
      <c r="C136" s="60">
        <v>58</v>
      </c>
      <c r="D136" s="97">
        <v>41.66</v>
      </c>
      <c r="E136" s="59">
        <v>2416.2799999999997</v>
      </c>
      <c r="F136" s="58" t="s">
        <v>17</v>
      </c>
    </row>
    <row r="137" spans="1:6">
      <c r="A137" s="62">
        <v>44645</v>
      </c>
      <c r="B137" s="61">
        <v>44645.575266203705</v>
      </c>
      <c r="C137" s="60">
        <v>90</v>
      </c>
      <c r="D137" s="97">
        <v>41.66</v>
      </c>
      <c r="E137" s="59">
        <v>3749.3999999999996</v>
      </c>
      <c r="F137" s="58" t="s">
        <v>17</v>
      </c>
    </row>
    <row r="138" spans="1:6">
      <c r="A138" s="62">
        <v>44645</v>
      </c>
      <c r="B138" s="61">
        <v>44645.575266203705</v>
      </c>
      <c r="C138" s="60">
        <v>3</v>
      </c>
      <c r="D138" s="97">
        <v>41.66</v>
      </c>
      <c r="E138" s="59">
        <v>124.97999999999999</v>
      </c>
      <c r="F138" s="58" t="s">
        <v>17</v>
      </c>
    </row>
    <row r="139" spans="1:6">
      <c r="A139" s="62">
        <v>44645</v>
      </c>
      <c r="B139" s="61">
        <v>44645.575266203705</v>
      </c>
      <c r="C139" s="60">
        <v>179</v>
      </c>
      <c r="D139" s="97">
        <v>41.66</v>
      </c>
      <c r="E139" s="59">
        <v>7457.1399999999994</v>
      </c>
      <c r="F139" s="58" t="s">
        <v>17</v>
      </c>
    </row>
    <row r="140" spans="1:6">
      <c r="A140" s="62">
        <v>44645</v>
      </c>
      <c r="B140" s="61">
        <v>44645.575289351851</v>
      </c>
      <c r="C140" s="60">
        <v>148</v>
      </c>
      <c r="D140" s="97">
        <v>41.65</v>
      </c>
      <c r="E140" s="59">
        <v>6164.2</v>
      </c>
      <c r="F140" s="58" t="s">
        <v>17</v>
      </c>
    </row>
    <row r="141" spans="1:6">
      <c r="A141" s="62">
        <v>44645</v>
      </c>
      <c r="B141" s="61">
        <v>44645.579259259262</v>
      </c>
      <c r="C141" s="60">
        <v>49</v>
      </c>
      <c r="D141" s="97">
        <v>41.63</v>
      </c>
      <c r="E141" s="59">
        <v>2039.8700000000001</v>
      </c>
      <c r="F141" s="58" t="s">
        <v>17</v>
      </c>
    </row>
    <row r="142" spans="1:6">
      <c r="A142" s="62">
        <v>44645</v>
      </c>
      <c r="B142" s="61">
        <v>44645.582824074074</v>
      </c>
      <c r="C142" s="60">
        <v>134</v>
      </c>
      <c r="D142" s="97">
        <v>41.62</v>
      </c>
      <c r="E142" s="59">
        <v>5577.08</v>
      </c>
      <c r="F142" s="58" t="s">
        <v>17</v>
      </c>
    </row>
    <row r="143" spans="1:6">
      <c r="A143" s="62">
        <v>44645</v>
      </c>
      <c r="B143" s="61">
        <v>44645.582824074074</v>
      </c>
      <c r="C143" s="60">
        <v>23</v>
      </c>
      <c r="D143" s="97">
        <v>41.62</v>
      </c>
      <c r="E143" s="59">
        <v>957.26</v>
      </c>
      <c r="F143" s="58" t="s">
        <v>17</v>
      </c>
    </row>
    <row r="144" spans="1:6">
      <c r="A144" s="62">
        <v>44645</v>
      </c>
      <c r="B144" s="61">
        <v>44645.582824074074</v>
      </c>
      <c r="C144" s="60">
        <v>111</v>
      </c>
      <c r="D144" s="97">
        <v>41.62</v>
      </c>
      <c r="E144" s="59">
        <v>4619.82</v>
      </c>
      <c r="F144" s="58" t="s">
        <v>17</v>
      </c>
    </row>
    <row r="145" spans="1:6">
      <c r="A145" s="62">
        <v>44645</v>
      </c>
      <c r="B145" s="61">
        <v>44645.582824074074</v>
      </c>
      <c r="C145" s="60">
        <v>157</v>
      </c>
      <c r="D145" s="97">
        <v>41.62</v>
      </c>
      <c r="E145" s="59">
        <v>6534.3399999999992</v>
      </c>
      <c r="F145" s="58" t="s">
        <v>17</v>
      </c>
    </row>
    <row r="146" spans="1:6">
      <c r="A146" s="62">
        <v>44645</v>
      </c>
      <c r="B146" s="61">
        <v>44645.584791666668</v>
      </c>
      <c r="C146" s="60">
        <v>55</v>
      </c>
      <c r="D146" s="97">
        <v>41.57</v>
      </c>
      <c r="E146" s="59">
        <v>2286.35</v>
      </c>
      <c r="F146" s="58" t="s">
        <v>17</v>
      </c>
    </row>
    <row r="147" spans="1:6">
      <c r="A147" s="62">
        <v>44645</v>
      </c>
      <c r="B147" s="61">
        <v>44645.584791666668</v>
      </c>
      <c r="C147" s="60">
        <v>79</v>
      </c>
      <c r="D147" s="97">
        <v>41.57</v>
      </c>
      <c r="E147" s="59">
        <v>3284.03</v>
      </c>
      <c r="F147" s="58" t="s">
        <v>17</v>
      </c>
    </row>
    <row r="148" spans="1:6">
      <c r="A148" s="62">
        <v>44645</v>
      </c>
      <c r="B148" s="61">
        <v>44645.588819444441</v>
      </c>
      <c r="C148" s="60">
        <v>98</v>
      </c>
      <c r="D148" s="97">
        <v>41.52</v>
      </c>
      <c r="E148" s="59">
        <v>4068.9600000000005</v>
      </c>
      <c r="F148" s="58" t="s">
        <v>17</v>
      </c>
    </row>
    <row r="149" spans="1:6">
      <c r="A149" s="62">
        <v>44645</v>
      </c>
      <c r="B149" s="61">
        <v>44645.588819444441</v>
      </c>
      <c r="C149" s="60">
        <v>59</v>
      </c>
      <c r="D149" s="97">
        <v>41.52</v>
      </c>
      <c r="E149" s="59">
        <v>2449.6800000000003</v>
      </c>
      <c r="F149" s="58" t="s">
        <v>17</v>
      </c>
    </row>
    <row r="150" spans="1:6">
      <c r="A150" s="62">
        <v>44645</v>
      </c>
      <c r="B150" s="61">
        <v>44645.588819444441</v>
      </c>
      <c r="C150" s="60">
        <v>143</v>
      </c>
      <c r="D150" s="97">
        <v>41.52</v>
      </c>
      <c r="E150" s="59">
        <v>5937.3600000000006</v>
      </c>
      <c r="F150" s="58" t="s">
        <v>17</v>
      </c>
    </row>
    <row r="151" spans="1:6">
      <c r="A151" s="62">
        <v>44645</v>
      </c>
      <c r="B151" s="61">
        <v>44645.593391203707</v>
      </c>
      <c r="C151" s="60">
        <v>141</v>
      </c>
      <c r="D151" s="97">
        <v>41.53</v>
      </c>
      <c r="E151" s="59">
        <v>5855.7300000000005</v>
      </c>
      <c r="F151" s="58" t="s">
        <v>17</v>
      </c>
    </row>
    <row r="152" spans="1:6">
      <c r="A152" s="62">
        <v>44645</v>
      </c>
      <c r="B152" s="61">
        <v>44645.598761574074</v>
      </c>
      <c r="C152" s="60">
        <v>150</v>
      </c>
      <c r="D152" s="97">
        <v>41.53</v>
      </c>
      <c r="E152" s="59">
        <v>6229.5</v>
      </c>
      <c r="F152" s="58" t="s">
        <v>17</v>
      </c>
    </row>
    <row r="153" spans="1:6">
      <c r="A153" s="62">
        <v>44645</v>
      </c>
      <c r="B153" s="61">
        <v>44645.600983796299</v>
      </c>
      <c r="C153" s="60">
        <v>78</v>
      </c>
      <c r="D153" s="97">
        <v>41.53</v>
      </c>
      <c r="E153" s="59">
        <v>3239.34</v>
      </c>
      <c r="F153" s="58" t="s">
        <v>17</v>
      </c>
    </row>
    <row r="154" spans="1:6">
      <c r="A154" s="62">
        <v>44645</v>
      </c>
      <c r="B154" s="61">
        <v>44645.601157407407</v>
      </c>
      <c r="C154" s="60">
        <v>58</v>
      </c>
      <c r="D154" s="97">
        <v>41.53</v>
      </c>
      <c r="E154" s="59">
        <v>2408.7400000000002</v>
      </c>
      <c r="F154" s="58" t="s">
        <v>17</v>
      </c>
    </row>
    <row r="155" spans="1:6">
      <c r="A155" s="62">
        <v>44645</v>
      </c>
      <c r="B155" s="61">
        <v>44645.601875</v>
      </c>
      <c r="C155" s="60">
        <v>32</v>
      </c>
      <c r="D155" s="97">
        <v>41.56</v>
      </c>
      <c r="E155" s="59">
        <v>1329.92</v>
      </c>
      <c r="F155" s="58" t="s">
        <v>17</v>
      </c>
    </row>
    <row r="156" spans="1:6">
      <c r="A156" s="62">
        <v>44645</v>
      </c>
      <c r="B156" s="61">
        <v>44645.601875</v>
      </c>
      <c r="C156" s="60">
        <v>13</v>
      </c>
      <c r="D156" s="97">
        <v>41.56</v>
      </c>
      <c r="E156" s="59">
        <v>540.28</v>
      </c>
      <c r="F156" s="58" t="s">
        <v>17</v>
      </c>
    </row>
    <row r="157" spans="1:6">
      <c r="A157" s="62">
        <v>44645</v>
      </c>
      <c r="B157" s="61">
        <v>44645.601875</v>
      </c>
      <c r="C157" s="60">
        <v>111</v>
      </c>
      <c r="D157" s="97">
        <v>41.56</v>
      </c>
      <c r="E157" s="59">
        <v>4613.16</v>
      </c>
      <c r="F157" s="58" t="s">
        <v>17</v>
      </c>
    </row>
    <row r="158" spans="1:6">
      <c r="A158" s="62">
        <v>44645</v>
      </c>
      <c r="B158" s="61">
        <v>44645.601921296293</v>
      </c>
      <c r="C158" s="60">
        <v>152</v>
      </c>
      <c r="D158" s="97">
        <v>41.55</v>
      </c>
      <c r="E158" s="59">
        <v>6315.5999999999995</v>
      </c>
      <c r="F158" s="58" t="s">
        <v>17</v>
      </c>
    </row>
    <row r="159" spans="1:6">
      <c r="A159" s="62">
        <v>44645</v>
      </c>
      <c r="B159" s="61">
        <v>44645.604525462964</v>
      </c>
      <c r="C159" s="60">
        <v>146</v>
      </c>
      <c r="D159" s="97">
        <v>41.54</v>
      </c>
      <c r="E159" s="59">
        <v>6064.84</v>
      </c>
      <c r="F159" s="58" t="s">
        <v>17</v>
      </c>
    </row>
    <row r="160" spans="1:6">
      <c r="A160" s="62">
        <v>44645</v>
      </c>
      <c r="B160" s="61">
        <v>44645.606319444443</v>
      </c>
      <c r="C160" s="60">
        <v>157</v>
      </c>
      <c r="D160" s="97">
        <v>41.53</v>
      </c>
      <c r="E160" s="59">
        <v>6520.21</v>
      </c>
      <c r="F160" s="58" t="s">
        <v>17</v>
      </c>
    </row>
    <row r="161" spans="1:6">
      <c r="A161" s="62">
        <v>44645</v>
      </c>
      <c r="B161" s="61">
        <v>44645.606319444443</v>
      </c>
      <c r="C161" s="60">
        <v>87</v>
      </c>
      <c r="D161" s="97">
        <v>41.54</v>
      </c>
      <c r="E161" s="59">
        <v>3613.98</v>
      </c>
      <c r="F161" s="58" t="s">
        <v>17</v>
      </c>
    </row>
    <row r="162" spans="1:6">
      <c r="A162" s="62">
        <v>44645</v>
      </c>
      <c r="B162" s="61">
        <v>44645.606319444443</v>
      </c>
      <c r="C162" s="60">
        <v>71</v>
      </c>
      <c r="D162" s="97">
        <v>41.54</v>
      </c>
      <c r="E162" s="59">
        <v>2949.34</v>
      </c>
      <c r="F162" s="58" t="s">
        <v>17</v>
      </c>
    </row>
    <row r="163" spans="1:6">
      <c r="A163" s="62">
        <v>44645</v>
      </c>
      <c r="B163" s="61">
        <v>44645.607974537037</v>
      </c>
      <c r="C163" s="60">
        <v>139</v>
      </c>
      <c r="D163" s="97">
        <v>41.54</v>
      </c>
      <c r="E163" s="59">
        <v>5774.0599999999995</v>
      </c>
      <c r="F163" s="58" t="s">
        <v>17</v>
      </c>
    </row>
    <row r="164" spans="1:6">
      <c r="A164" s="62">
        <v>44645</v>
      </c>
      <c r="B164" s="61">
        <v>44645.607974537037</v>
      </c>
      <c r="C164" s="60">
        <v>137</v>
      </c>
      <c r="D164" s="97">
        <v>41.55</v>
      </c>
      <c r="E164" s="59">
        <v>5692.3499999999995</v>
      </c>
      <c r="F164" s="58" t="s">
        <v>17</v>
      </c>
    </row>
    <row r="165" spans="1:6">
      <c r="A165" s="62">
        <v>44645</v>
      </c>
      <c r="B165" s="61">
        <v>44645.611238425925</v>
      </c>
      <c r="C165" s="60">
        <v>191</v>
      </c>
      <c r="D165" s="97">
        <v>41.51</v>
      </c>
      <c r="E165" s="59">
        <v>7928.41</v>
      </c>
      <c r="F165" s="58" t="s">
        <v>17</v>
      </c>
    </row>
    <row r="166" spans="1:6">
      <c r="A166" s="62">
        <v>44645</v>
      </c>
      <c r="B166" s="61">
        <v>44645.614814814813</v>
      </c>
      <c r="C166" s="60">
        <v>32</v>
      </c>
      <c r="D166" s="97">
        <v>41.52</v>
      </c>
      <c r="E166" s="59">
        <v>1328.64</v>
      </c>
      <c r="F166" s="58" t="s">
        <v>17</v>
      </c>
    </row>
    <row r="167" spans="1:6">
      <c r="A167" s="62">
        <v>44645</v>
      </c>
      <c r="B167" s="61">
        <v>44645.614814814813</v>
      </c>
      <c r="C167" s="60">
        <v>118</v>
      </c>
      <c r="D167" s="97">
        <v>41.52</v>
      </c>
      <c r="E167" s="59">
        <v>4899.3600000000006</v>
      </c>
      <c r="F167" s="58" t="s">
        <v>17</v>
      </c>
    </row>
    <row r="168" spans="1:6">
      <c r="A168" s="62">
        <v>44645</v>
      </c>
      <c r="B168" s="61">
        <v>44645.619976851849</v>
      </c>
      <c r="C168" s="60">
        <v>150</v>
      </c>
      <c r="D168" s="97">
        <v>41.59</v>
      </c>
      <c r="E168" s="59">
        <v>6238.5000000000009</v>
      </c>
      <c r="F168" s="58" t="s">
        <v>17</v>
      </c>
    </row>
    <row r="169" spans="1:6">
      <c r="A169" s="62">
        <v>44645</v>
      </c>
      <c r="B169" s="61">
        <v>44645.620625000003</v>
      </c>
      <c r="C169" s="60">
        <v>133</v>
      </c>
      <c r="D169" s="97">
        <v>41.58</v>
      </c>
      <c r="E169" s="59">
        <v>5530.1399999999994</v>
      </c>
      <c r="F169" s="58" t="s">
        <v>17</v>
      </c>
    </row>
    <row r="170" spans="1:6">
      <c r="A170" s="62">
        <v>44645</v>
      </c>
      <c r="B170" s="61">
        <v>44645.62232638889</v>
      </c>
      <c r="C170" s="60">
        <v>55</v>
      </c>
      <c r="D170" s="97">
        <v>41.61</v>
      </c>
      <c r="E170" s="59">
        <v>2288.5500000000002</v>
      </c>
      <c r="F170" s="58" t="s">
        <v>17</v>
      </c>
    </row>
    <row r="171" spans="1:6">
      <c r="A171" s="62">
        <v>44645</v>
      </c>
      <c r="B171" s="61">
        <v>44645.623263888891</v>
      </c>
      <c r="C171" s="60">
        <v>26</v>
      </c>
      <c r="D171" s="97">
        <v>41.63</v>
      </c>
      <c r="E171" s="59">
        <v>1082.3800000000001</v>
      </c>
      <c r="F171" s="58" t="s">
        <v>17</v>
      </c>
    </row>
    <row r="172" spans="1:6">
      <c r="A172" s="62">
        <v>44645</v>
      </c>
      <c r="B172" s="61">
        <v>44645.623263888891</v>
      </c>
      <c r="C172" s="60">
        <v>108</v>
      </c>
      <c r="D172" s="97">
        <v>41.63</v>
      </c>
      <c r="E172" s="59">
        <v>4496.04</v>
      </c>
      <c r="F172" s="58" t="s">
        <v>17</v>
      </c>
    </row>
    <row r="173" spans="1:6">
      <c r="A173" s="62">
        <v>44645</v>
      </c>
      <c r="B173" s="61">
        <v>44645.623368055552</v>
      </c>
      <c r="C173" s="60">
        <v>10</v>
      </c>
      <c r="D173" s="97">
        <v>41.61</v>
      </c>
      <c r="E173" s="59">
        <v>416.1</v>
      </c>
      <c r="F173" s="58" t="s">
        <v>17</v>
      </c>
    </row>
    <row r="174" spans="1:6">
      <c r="A174" s="62">
        <v>44645</v>
      </c>
      <c r="B174" s="61">
        <v>44645.623368055552</v>
      </c>
      <c r="C174" s="60">
        <v>135</v>
      </c>
      <c r="D174" s="97">
        <v>41.61</v>
      </c>
      <c r="E174" s="59">
        <v>5617.35</v>
      </c>
      <c r="F174" s="58" t="s">
        <v>17</v>
      </c>
    </row>
    <row r="175" spans="1:6">
      <c r="A175" s="62">
        <v>44645</v>
      </c>
      <c r="B175" s="61">
        <v>44645.623368055552</v>
      </c>
      <c r="C175" s="60">
        <v>140</v>
      </c>
      <c r="D175" s="97">
        <v>41.62</v>
      </c>
      <c r="E175" s="59">
        <v>5826.7999999999993</v>
      </c>
      <c r="F175" s="58" t="s">
        <v>17</v>
      </c>
    </row>
    <row r="176" spans="1:6">
      <c r="A176" s="62">
        <v>44645</v>
      </c>
      <c r="B176" s="61">
        <v>44645.62672453704</v>
      </c>
      <c r="C176" s="60">
        <v>139</v>
      </c>
      <c r="D176" s="97">
        <v>41.59</v>
      </c>
      <c r="E176" s="59">
        <v>5781.01</v>
      </c>
      <c r="F176" s="58" t="s">
        <v>17</v>
      </c>
    </row>
    <row r="177" spans="1:6">
      <c r="A177" s="62">
        <v>44645</v>
      </c>
      <c r="B177" s="61">
        <v>44645.626747685186</v>
      </c>
      <c r="C177" s="60">
        <v>150</v>
      </c>
      <c r="D177" s="97">
        <v>41.58</v>
      </c>
      <c r="E177" s="59">
        <v>6237</v>
      </c>
      <c r="F177" s="58" t="s">
        <v>17</v>
      </c>
    </row>
    <row r="178" spans="1:6">
      <c r="A178" s="62">
        <v>44645</v>
      </c>
      <c r="B178" s="61">
        <v>44645.628252314818</v>
      </c>
      <c r="C178" s="60">
        <v>5</v>
      </c>
      <c r="D178" s="97">
        <v>41.55</v>
      </c>
      <c r="E178" s="59">
        <v>207.75</v>
      </c>
      <c r="F178" s="58" t="s">
        <v>17</v>
      </c>
    </row>
    <row r="179" spans="1:6">
      <c r="A179" s="62">
        <v>44645</v>
      </c>
      <c r="B179" s="61">
        <v>44645.628252314818</v>
      </c>
      <c r="C179" s="60">
        <v>57</v>
      </c>
      <c r="D179" s="97">
        <v>41.55</v>
      </c>
      <c r="E179" s="59">
        <v>2368.35</v>
      </c>
      <c r="F179" s="58" t="s">
        <v>17</v>
      </c>
    </row>
    <row r="180" spans="1:6">
      <c r="A180" s="62">
        <v>44645</v>
      </c>
      <c r="B180" s="61">
        <v>44645.630358796298</v>
      </c>
      <c r="C180" s="60">
        <v>142</v>
      </c>
      <c r="D180" s="97">
        <v>41.56</v>
      </c>
      <c r="E180" s="59">
        <v>5901.52</v>
      </c>
      <c r="F180" s="58" t="s">
        <v>17</v>
      </c>
    </row>
    <row r="181" spans="1:6">
      <c r="A181" s="62">
        <v>44645</v>
      </c>
      <c r="B181" s="61">
        <v>44645.630358796298</v>
      </c>
      <c r="C181" s="60">
        <v>107</v>
      </c>
      <c r="D181" s="97">
        <v>41.57</v>
      </c>
      <c r="E181" s="59">
        <v>4447.99</v>
      </c>
      <c r="F181" s="58" t="s">
        <v>17</v>
      </c>
    </row>
    <row r="182" spans="1:6">
      <c r="A182" s="62">
        <v>44645</v>
      </c>
      <c r="B182" s="61">
        <v>44645.630358796298</v>
      </c>
      <c r="C182" s="60">
        <v>56</v>
      </c>
      <c r="D182" s="97">
        <v>41.57</v>
      </c>
      <c r="E182" s="59">
        <v>2327.92</v>
      </c>
      <c r="F182" s="58" t="s">
        <v>17</v>
      </c>
    </row>
    <row r="183" spans="1:6">
      <c r="A183" s="62">
        <v>44645</v>
      </c>
      <c r="B183" s="61">
        <v>44645.635115740741</v>
      </c>
      <c r="C183" s="60">
        <v>155</v>
      </c>
      <c r="D183" s="97">
        <v>41.66</v>
      </c>
      <c r="E183" s="59">
        <v>6457.2999999999993</v>
      </c>
      <c r="F183" s="58" t="s">
        <v>17</v>
      </c>
    </row>
    <row r="184" spans="1:6">
      <c r="A184" s="62">
        <v>44645</v>
      </c>
      <c r="B184" s="61">
        <v>44645.635115740741</v>
      </c>
      <c r="C184" s="60">
        <v>139</v>
      </c>
      <c r="D184" s="97">
        <v>41.66</v>
      </c>
      <c r="E184" s="59">
        <v>5790.74</v>
      </c>
      <c r="F184" s="58" t="s">
        <v>17</v>
      </c>
    </row>
    <row r="185" spans="1:6">
      <c r="A185" s="62">
        <v>44645</v>
      </c>
      <c r="B185" s="61">
        <v>44645.635115740741</v>
      </c>
      <c r="C185" s="60">
        <v>144</v>
      </c>
      <c r="D185" s="97">
        <v>41.66</v>
      </c>
      <c r="E185" s="59">
        <v>5999.0399999999991</v>
      </c>
      <c r="F185" s="58" t="s">
        <v>17</v>
      </c>
    </row>
    <row r="186" spans="1:6">
      <c r="A186" s="62">
        <v>44645</v>
      </c>
      <c r="B186" s="61">
        <v>44645.635115740741</v>
      </c>
      <c r="C186" s="60">
        <v>44</v>
      </c>
      <c r="D186" s="97">
        <v>41.67</v>
      </c>
      <c r="E186" s="59">
        <v>1833.48</v>
      </c>
      <c r="F186" s="58" t="s">
        <v>17</v>
      </c>
    </row>
    <row r="187" spans="1:6">
      <c r="A187" s="62">
        <v>44645</v>
      </c>
      <c r="B187" s="61">
        <v>44645.635115740741</v>
      </c>
      <c r="C187" s="60">
        <v>33</v>
      </c>
      <c r="D187" s="97">
        <v>41.67</v>
      </c>
      <c r="E187" s="59">
        <v>1375.1100000000001</v>
      </c>
      <c r="F187" s="58" t="s">
        <v>17</v>
      </c>
    </row>
    <row r="188" spans="1:6">
      <c r="A188" s="62">
        <v>44645</v>
      </c>
      <c r="B188" s="61">
        <v>44645.635115740741</v>
      </c>
      <c r="C188" s="60">
        <v>7</v>
      </c>
      <c r="D188" s="97">
        <v>41.67</v>
      </c>
      <c r="E188" s="59">
        <v>291.69</v>
      </c>
      <c r="F188" s="58" t="s">
        <v>17</v>
      </c>
    </row>
    <row r="189" spans="1:6">
      <c r="A189" s="62">
        <v>44645</v>
      </c>
      <c r="B189" s="61">
        <v>44645.635115740741</v>
      </c>
      <c r="C189" s="60">
        <v>38</v>
      </c>
      <c r="D189" s="97">
        <v>41.67</v>
      </c>
      <c r="E189" s="59">
        <v>1583.46</v>
      </c>
      <c r="F189" s="58" t="s">
        <v>17</v>
      </c>
    </row>
    <row r="190" spans="1:6">
      <c r="A190" s="62">
        <v>44645</v>
      </c>
      <c r="B190" s="61">
        <v>44645.635115740741</v>
      </c>
      <c r="C190" s="60">
        <v>23</v>
      </c>
      <c r="D190" s="97">
        <v>41.67</v>
      </c>
      <c r="E190" s="59">
        <v>958.41000000000008</v>
      </c>
      <c r="F190" s="58" t="s">
        <v>17</v>
      </c>
    </row>
    <row r="191" spans="1:6">
      <c r="A191" s="62">
        <v>44645</v>
      </c>
      <c r="B191" s="61">
        <v>44645.638043981482</v>
      </c>
      <c r="C191" s="60">
        <v>141</v>
      </c>
      <c r="D191" s="97">
        <v>41.66</v>
      </c>
      <c r="E191" s="59">
        <v>5874.0599999999995</v>
      </c>
      <c r="F191" s="58" t="s">
        <v>17</v>
      </c>
    </row>
    <row r="192" spans="1:6">
      <c r="A192" s="62">
        <v>44645</v>
      </c>
      <c r="B192" s="61">
        <v>44645.638043981482</v>
      </c>
      <c r="C192" s="60">
        <v>138</v>
      </c>
      <c r="D192" s="97">
        <v>41.66</v>
      </c>
      <c r="E192" s="59">
        <v>5749.08</v>
      </c>
      <c r="F192" s="58" t="s">
        <v>17</v>
      </c>
    </row>
    <row r="193" spans="1:6">
      <c r="A193" s="62">
        <v>44645</v>
      </c>
      <c r="B193" s="61">
        <v>44645.638043981482</v>
      </c>
      <c r="C193" s="60">
        <v>138</v>
      </c>
      <c r="D193" s="97">
        <v>41.66</v>
      </c>
      <c r="E193" s="59">
        <v>5749.08</v>
      </c>
      <c r="F193" s="58" t="s">
        <v>17</v>
      </c>
    </row>
    <row r="194" spans="1:6">
      <c r="A194" s="62">
        <v>44645</v>
      </c>
      <c r="B194" s="61">
        <v>44645.638865740744</v>
      </c>
      <c r="C194" s="60">
        <v>151</v>
      </c>
      <c r="D194" s="97">
        <v>41.64</v>
      </c>
      <c r="E194" s="59">
        <v>6287.64</v>
      </c>
      <c r="F194" s="58" t="s">
        <v>17</v>
      </c>
    </row>
    <row r="195" spans="1:6">
      <c r="A195" s="62">
        <v>44645</v>
      </c>
      <c r="B195" s="61">
        <v>44645.642384259256</v>
      </c>
      <c r="C195" s="60">
        <v>74</v>
      </c>
      <c r="D195" s="97">
        <v>41.64</v>
      </c>
      <c r="E195" s="59">
        <v>3081.36</v>
      </c>
      <c r="F195" s="58" t="s">
        <v>17</v>
      </c>
    </row>
    <row r="196" spans="1:6">
      <c r="A196" s="62">
        <v>44645</v>
      </c>
      <c r="B196" s="61">
        <v>44645.642384259256</v>
      </c>
      <c r="C196" s="60">
        <v>143</v>
      </c>
      <c r="D196" s="97">
        <v>41.64</v>
      </c>
      <c r="E196" s="59">
        <v>5954.52</v>
      </c>
      <c r="F196" s="58" t="s">
        <v>17</v>
      </c>
    </row>
    <row r="197" spans="1:6">
      <c r="A197" s="62">
        <v>44645</v>
      </c>
      <c r="B197" s="61">
        <v>44645.643912037034</v>
      </c>
      <c r="C197" s="60">
        <v>112</v>
      </c>
      <c r="D197" s="97">
        <v>41.62</v>
      </c>
      <c r="E197" s="59">
        <v>4661.4399999999996</v>
      </c>
      <c r="F197" s="58" t="s">
        <v>17</v>
      </c>
    </row>
    <row r="198" spans="1:6">
      <c r="A198" s="62">
        <v>44645</v>
      </c>
      <c r="B198" s="61">
        <v>44645.643912037034</v>
      </c>
      <c r="C198" s="60">
        <v>143</v>
      </c>
      <c r="D198" s="97">
        <v>41.62</v>
      </c>
      <c r="E198" s="59">
        <v>5951.66</v>
      </c>
      <c r="F198" s="58" t="s">
        <v>17</v>
      </c>
    </row>
    <row r="199" spans="1:6">
      <c r="A199" s="62">
        <v>44645</v>
      </c>
      <c r="B199" s="61">
        <v>44645.648043981484</v>
      </c>
      <c r="C199" s="60">
        <v>46</v>
      </c>
      <c r="D199" s="97">
        <v>41.6</v>
      </c>
      <c r="E199" s="59">
        <v>1913.6000000000001</v>
      </c>
      <c r="F199" s="58" t="s">
        <v>17</v>
      </c>
    </row>
    <row r="200" spans="1:6">
      <c r="A200" s="62">
        <v>44645</v>
      </c>
      <c r="B200" s="61">
        <v>44645.648043981484</v>
      </c>
      <c r="C200" s="60">
        <v>148</v>
      </c>
      <c r="D200" s="97">
        <v>41.6</v>
      </c>
      <c r="E200" s="59">
        <v>6156.8</v>
      </c>
      <c r="F200" s="58" t="s">
        <v>17</v>
      </c>
    </row>
    <row r="201" spans="1:6">
      <c r="A201" s="62">
        <v>44645</v>
      </c>
      <c r="B201" s="61">
        <v>44645.648043981484</v>
      </c>
      <c r="C201" s="60">
        <v>152</v>
      </c>
      <c r="D201" s="97">
        <v>41.6</v>
      </c>
      <c r="E201" s="59">
        <v>6323.2</v>
      </c>
      <c r="F201" s="58" t="s">
        <v>17</v>
      </c>
    </row>
    <row r="202" spans="1:6">
      <c r="A202" s="62">
        <v>44645</v>
      </c>
      <c r="B202" s="61">
        <v>44645.648043981484</v>
      </c>
      <c r="C202" s="60">
        <v>119</v>
      </c>
      <c r="D202" s="97">
        <v>41.6</v>
      </c>
      <c r="E202" s="59">
        <v>4950.4000000000005</v>
      </c>
      <c r="F202" s="58" t="s">
        <v>17</v>
      </c>
    </row>
    <row r="203" spans="1:6">
      <c r="A203" s="62">
        <v>44645</v>
      </c>
      <c r="B203" s="61">
        <v>44645.650729166664</v>
      </c>
      <c r="C203" s="60">
        <v>138</v>
      </c>
      <c r="D203" s="97">
        <v>41.64</v>
      </c>
      <c r="E203" s="59">
        <v>5746.32</v>
      </c>
      <c r="F203" s="58" t="s">
        <v>17</v>
      </c>
    </row>
    <row r="204" spans="1:6">
      <c r="A204" s="62">
        <v>44645</v>
      </c>
      <c r="B204" s="61">
        <v>44645.658206018517</v>
      </c>
      <c r="C204" s="60">
        <v>141</v>
      </c>
      <c r="D204" s="97">
        <v>41.66</v>
      </c>
      <c r="E204" s="59">
        <v>5874.0599999999995</v>
      </c>
      <c r="F204" s="58" t="s">
        <v>17</v>
      </c>
    </row>
    <row r="205" spans="1:6">
      <c r="A205" s="62">
        <v>44645</v>
      </c>
      <c r="B205" s="61">
        <v>44645.659687500003</v>
      </c>
      <c r="C205" s="60">
        <v>32</v>
      </c>
      <c r="D205" s="97">
        <v>41.68</v>
      </c>
      <c r="E205" s="59">
        <v>1333.76</v>
      </c>
      <c r="F205" s="58" t="s">
        <v>17</v>
      </c>
    </row>
    <row r="206" spans="1:6">
      <c r="A206" s="62">
        <v>44645</v>
      </c>
      <c r="B206" s="61">
        <v>44645.659687500003</v>
      </c>
      <c r="C206" s="60">
        <v>66</v>
      </c>
      <c r="D206" s="97">
        <v>41.68</v>
      </c>
      <c r="E206" s="59">
        <v>2750.88</v>
      </c>
      <c r="F206" s="58" t="s">
        <v>17</v>
      </c>
    </row>
    <row r="207" spans="1:6">
      <c r="A207" s="62">
        <v>44645</v>
      </c>
      <c r="B207" s="61">
        <v>44645.65996527778</v>
      </c>
      <c r="C207" s="60">
        <v>132</v>
      </c>
      <c r="D207" s="97">
        <v>41.66</v>
      </c>
      <c r="E207" s="59">
        <v>5499.12</v>
      </c>
      <c r="F207" s="58" t="s">
        <v>17</v>
      </c>
    </row>
    <row r="208" spans="1:6">
      <c r="A208" s="62">
        <v>44645</v>
      </c>
      <c r="B208" s="61">
        <v>44645.661412037036</v>
      </c>
      <c r="C208" s="60">
        <v>144</v>
      </c>
      <c r="D208" s="97">
        <v>41.76</v>
      </c>
      <c r="E208" s="59">
        <v>6013.44</v>
      </c>
      <c r="F208" s="58" t="s">
        <v>17</v>
      </c>
    </row>
    <row r="209" spans="1:6">
      <c r="A209" s="62">
        <v>44645</v>
      </c>
      <c r="B209" s="61">
        <v>44645.661817129629</v>
      </c>
      <c r="C209" s="60">
        <v>81</v>
      </c>
      <c r="D209" s="97">
        <v>41.73</v>
      </c>
      <c r="E209" s="59">
        <v>3380.1299999999997</v>
      </c>
      <c r="F209" s="58" t="s">
        <v>17</v>
      </c>
    </row>
    <row r="210" spans="1:6">
      <c r="A210" s="62">
        <v>44645</v>
      </c>
      <c r="B210" s="61">
        <v>44645.661817129629</v>
      </c>
      <c r="C210" s="60">
        <v>136</v>
      </c>
      <c r="D210" s="97">
        <v>41.73</v>
      </c>
      <c r="E210" s="59">
        <v>5675.28</v>
      </c>
      <c r="F210" s="58" t="s">
        <v>17</v>
      </c>
    </row>
    <row r="211" spans="1:6">
      <c r="A211" s="62">
        <v>44645</v>
      </c>
      <c r="B211" s="61">
        <v>44645.661817129629</v>
      </c>
      <c r="C211" s="60">
        <v>59</v>
      </c>
      <c r="D211" s="97">
        <v>41.73</v>
      </c>
      <c r="E211" s="59">
        <v>2462.0699999999997</v>
      </c>
      <c r="F211" s="58" t="s">
        <v>17</v>
      </c>
    </row>
    <row r="212" spans="1:6">
      <c r="A212" s="62">
        <v>44645</v>
      </c>
      <c r="B212" s="61">
        <v>44645.661817129629</v>
      </c>
      <c r="C212" s="60">
        <v>152</v>
      </c>
      <c r="D212" s="97">
        <v>41.73</v>
      </c>
      <c r="E212" s="59">
        <v>6342.9599999999991</v>
      </c>
      <c r="F212" s="58" t="s">
        <v>17</v>
      </c>
    </row>
    <row r="213" spans="1:6">
      <c r="A213" s="62">
        <v>44645</v>
      </c>
      <c r="B213" s="61">
        <v>44645.666180555556</v>
      </c>
      <c r="C213" s="60">
        <v>274</v>
      </c>
      <c r="D213" s="97">
        <v>41.76</v>
      </c>
      <c r="E213" s="59">
        <v>11442.24</v>
      </c>
      <c r="F213" s="58" t="s">
        <v>17</v>
      </c>
    </row>
    <row r="214" spans="1:6">
      <c r="A214" s="62">
        <v>44645</v>
      </c>
      <c r="B214" s="61">
        <v>44645.670810185184</v>
      </c>
      <c r="C214" s="60">
        <v>25</v>
      </c>
      <c r="D214" s="97">
        <v>41.73</v>
      </c>
      <c r="E214" s="59">
        <v>1043.25</v>
      </c>
      <c r="F214" s="58" t="s">
        <v>17</v>
      </c>
    </row>
    <row r="215" spans="1:6">
      <c r="A215" s="62">
        <v>44645</v>
      </c>
      <c r="B215" s="61">
        <v>44645.670810185184</v>
      </c>
      <c r="C215" s="60">
        <v>118</v>
      </c>
      <c r="D215" s="97">
        <v>41.73</v>
      </c>
      <c r="E215" s="59">
        <v>4924.1399999999994</v>
      </c>
      <c r="F215" s="58" t="s">
        <v>17</v>
      </c>
    </row>
    <row r="216" spans="1:6">
      <c r="A216" s="62">
        <v>44645</v>
      </c>
      <c r="B216" s="61">
        <v>44645.672650462962</v>
      </c>
      <c r="C216" s="60">
        <v>146</v>
      </c>
      <c r="D216" s="97">
        <v>41.71</v>
      </c>
      <c r="E216" s="59">
        <v>6089.66</v>
      </c>
      <c r="F216" s="58" t="s">
        <v>17</v>
      </c>
    </row>
    <row r="217" spans="1:6">
      <c r="A217" s="62">
        <v>44645</v>
      </c>
      <c r="B217" s="61">
        <v>44645.672650462962</v>
      </c>
      <c r="C217" s="60">
        <v>139</v>
      </c>
      <c r="D217" s="97">
        <v>41.71</v>
      </c>
      <c r="E217" s="59">
        <v>5797.6900000000005</v>
      </c>
      <c r="F217" s="58" t="s">
        <v>17</v>
      </c>
    </row>
    <row r="218" spans="1:6">
      <c r="A218" s="62">
        <v>44645</v>
      </c>
      <c r="B218" s="61">
        <v>44645.672650462962</v>
      </c>
      <c r="C218" s="60">
        <v>218</v>
      </c>
      <c r="D218" s="97">
        <v>41.71</v>
      </c>
      <c r="E218" s="59">
        <v>9092.7800000000007</v>
      </c>
      <c r="F218" s="58" t="s">
        <v>17</v>
      </c>
    </row>
    <row r="219" spans="1:6">
      <c r="A219" s="62">
        <v>44645</v>
      </c>
      <c r="B219" s="61">
        <v>44645.672650462962</v>
      </c>
      <c r="C219" s="60">
        <v>144</v>
      </c>
      <c r="D219" s="97">
        <v>41.72</v>
      </c>
      <c r="E219" s="59">
        <v>6007.68</v>
      </c>
      <c r="F219" s="58" t="s">
        <v>17</v>
      </c>
    </row>
    <row r="220" spans="1:6">
      <c r="A220" s="62">
        <v>44645</v>
      </c>
      <c r="B220" s="61">
        <v>44645.672650462962</v>
      </c>
      <c r="C220" s="60">
        <v>135</v>
      </c>
      <c r="D220" s="97">
        <v>41.72</v>
      </c>
      <c r="E220" s="59">
        <v>5632.2</v>
      </c>
      <c r="F220" s="58" t="s">
        <v>17</v>
      </c>
    </row>
    <row r="221" spans="1:6">
      <c r="A221" s="62">
        <v>44645</v>
      </c>
      <c r="B221" s="61">
        <v>44645.681284722225</v>
      </c>
      <c r="C221" s="60">
        <v>138</v>
      </c>
      <c r="D221" s="97">
        <v>41.67</v>
      </c>
      <c r="E221" s="59">
        <v>5750.46</v>
      </c>
      <c r="F221" s="58" t="s">
        <v>17</v>
      </c>
    </row>
    <row r="222" spans="1:6">
      <c r="A222" s="62">
        <v>44645</v>
      </c>
      <c r="B222" s="61">
        <v>44645.681793981479</v>
      </c>
      <c r="C222" s="60">
        <v>55</v>
      </c>
      <c r="D222" s="97">
        <v>41.65</v>
      </c>
      <c r="E222" s="59">
        <v>2290.75</v>
      </c>
      <c r="F222" s="58" t="s">
        <v>17</v>
      </c>
    </row>
    <row r="223" spans="1:6">
      <c r="A223" s="62">
        <v>44645</v>
      </c>
      <c r="B223" s="61">
        <v>44645.681793981479</v>
      </c>
      <c r="C223" s="60">
        <v>13</v>
      </c>
      <c r="D223" s="97">
        <v>41.65</v>
      </c>
      <c r="E223" s="59">
        <v>541.44999999999993</v>
      </c>
      <c r="F223" s="58" t="s">
        <v>17</v>
      </c>
    </row>
    <row r="224" spans="1:6">
      <c r="A224" s="62">
        <v>44645</v>
      </c>
      <c r="B224" s="61">
        <v>44645.681793981479</v>
      </c>
      <c r="C224" s="60">
        <v>19</v>
      </c>
      <c r="D224" s="97">
        <v>41.65</v>
      </c>
      <c r="E224" s="59">
        <v>791.35</v>
      </c>
      <c r="F224" s="58" t="s">
        <v>17</v>
      </c>
    </row>
    <row r="225" spans="1:6">
      <c r="A225" s="62">
        <v>44645</v>
      </c>
      <c r="B225" s="61">
        <v>44645.681793981479</v>
      </c>
      <c r="C225" s="60">
        <v>69</v>
      </c>
      <c r="D225" s="97">
        <v>41.65</v>
      </c>
      <c r="E225" s="59">
        <v>2873.85</v>
      </c>
      <c r="F225" s="58" t="s">
        <v>17</v>
      </c>
    </row>
    <row r="226" spans="1:6">
      <c r="A226" s="62">
        <v>44645</v>
      </c>
      <c r="B226" s="61">
        <v>44645.682893518519</v>
      </c>
      <c r="C226" s="60">
        <v>144</v>
      </c>
      <c r="D226" s="97">
        <v>41.62</v>
      </c>
      <c r="E226" s="59">
        <v>5993.28</v>
      </c>
      <c r="F226" s="58" t="s">
        <v>17</v>
      </c>
    </row>
    <row r="227" spans="1:6">
      <c r="A227" s="62">
        <v>44645</v>
      </c>
      <c r="B227" s="61">
        <v>44645.684513888889</v>
      </c>
      <c r="C227" s="60">
        <v>146</v>
      </c>
      <c r="D227" s="97">
        <v>41.6</v>
      </c>
      <c r="E227" s="59">
        <v>6073.6</v>
      </c>
      <c r="F227" s="58" t="s">
        <v>17</v>
      </c>
    </row>
    <row r="228" spans="1:6">
      <c r="A228" s="62">
        <v>44645</v>
      </c>
      <c r="B228" s="61">
        <v>44645.684872685182</v>
      </c>
      <c r="C228" s="60">
        <v>132</v>
      </c>
      <c r="D228" s="97">
        <v>41.63</v>
      </c>
      <c r="E228" s="59">
        <v>5495.1600000000008</v>
      </c>
      <c r="F228" s="58" t="s">
        <v>17</v>
      </c>
    </row>
    <row r="229" spans="1:6">
      <c r="A229" s="62">
        <v>44645</v>
      </c>
      <c r="B229" s="61">
        <v>44645.687175925923</v>
      </c>
      <c r="C229" s="60">
        <v>162</v>
      </c>
      <c r="D229" s="97">
        <v>41.64</v>
      </c>
      <c r="E229" s="59">
        <v>6745.68</v>
      </c>
      <c r="F229" s="58" t="s">
        <v>17</v>
      </c>
    </row>
    <row r="230" spans="1:6">
      <c r="A230" s="62">
        <v>44645</v>
      </c>
      <c r="B230" s="61">
        <v>44645.6871875</v>
      </c>
      <c r="C230" s="60">
        <v>13</v>
      </c>
      <c r="D230" s="97">
        <v>41.63</v>
      </c>
      <c r="E230" s="59">
        <v>541.19000000000005</v>
      </c>
      <c r="F230" s="58" t="s">
        <v>17</v>
      </c>
    </row>
    <row r="231" spans="1:6">
      <c r="A231" s="62">
        <v>44645</v>
      </c>
      <c r="B231" s="61">
        <v>44645.6871875</v>
      </c>
      <c r="C231" s="60">
        <v>140</v>
      </c>
      <c r="D231" s="97">
        <v>41.63</v>
      </c>
      <c r="E231" s="59">
        <v>5828.2000000000007</v>
      </c>
      <c r="F231" s="58" t="s">
        <v>17</v>
      </c>
    </row>
    <row r="232" spans="1:6">
      <c r="A232" s="62">
        <v>44645</v>
      </c>
      <c r="B232" s="61">
        <v>44645.690891203703</v>
      </c>
      <c r="C232" s="60">
        <v>11</v>
      </c>
      <c r="D232" s="97">
        <v>41.67</v>
      </c>
      <c r="E232" s="59">
        <v>458.37</v>
      </c>
      <c r="F232" s="58" t="s">
        <v>17</v>
      </c>
    </row>
    <row r="233" spans="1:6">
      <c r="A233" s="62">
        <v>44645</v>
      </c>
      <c r="B233" s="61">
        <v>44645.690891203703</v>
      </c>
      <c r="C233" s="60">
        <v>120</v>
      </c>
      <c r="D233" s="97">
        <v>41.67</v>
      </c>
      <c r="E233" s="59">
        <v>5000.4000000000005</v>
      </c>
      <c r="F233" s="58" t="s">
        <v>17</v>
      </c>
    </row>
    <row r="234" spans="1:6">
      <c r="A234" s="62">
        <v>44645</v>
      </c>
      <c r="B234" s="61">
        <v>44645.690925925926</v>
      </c>
      <c r="C234" s="60">
        <v>132</v>
      </c>
      <c r="D234" s="97">
        <v>41.66</v>
      </c>
      <c r="E234" s="59">
        <v>5499.12</v>
      </c>
      <c r="F234" s="58" t="s">
        <v>17</v>
      </c>
    </row>
    <row r="235" spans="1:6">
      <c r="A235" s="62">
        <v>44645</v>
      </c>
      <c r="B235" s="61">
        <v>44645.690925925926</v>
      </c>
      <c r="C235" s="60">
        <v>160</v>
      </c>
      <c r="D235" s="97">
        <v>41.66</v>
      </c>
      <c r="E235" s="59">
        <v>6665.5999999999995</v>
      </c>
      <c r="F235" s="58" t="s">
        <v>17</v>
      </c>
    </row>
    <row r="236" spans="1:6">
      <c r="A236" s="62">
        <v>44645</v>
      </c>
      <c r="B236" s="61">
        <v>44645.690925925926</v>
      </c>
      <c r="C236" s="60">
        <v>143</v>
      </c>
      <c r="D236" s="97">
        <v>41.66</v>
      </c>
      <c r="E236" s="59">
        <v>5957.3799999999992</v>
      </c>
      <c r="F236" s="58" t="s">
        <v>17</v>
      </c>
    </row>
    <row r="237" spans="1:6">
      <c r="A237" s="62">
        <v>44645</v>
      </c>
      <c r="B237" s="61">
        <v>44645.690925925926</v>
      </c>
      <c r="C237" s="60">
        <v>148</v>
      </c>
      <c r="D237" s="97">
        <v>41.66</v>
      </c>
      <c r="E237" s="59">
        <v>6165.6799999999994</v>
      </c>
      <c r="F237" s="58" t="s">
        <v>17</v>
      </c>
    </row>
    <row r="238" spans="1:6">
      <c r="A238" s="62">
        <v>44645</v>
      </c>
      <c r="B238" s="61">
        <v>44645.690925925926</v>
      </c>
      <c r="C238" s="60">
        <v>161</v>
      </c>
      <c r="D238" s="97">
        <v>41.66</v>
      </c>
      <c r="E238" s="59">
        <v>6707.2599999999993</v>
      </c>
      <c r="F238" s="58" t="s">
        <v>17</v>
      </c>
    </row>
    <row r="239" spans="1:6">
      <c r="A239" s="62">
        <v>44645</v>
      </c>
      <c r="B239" s="61">
        <v>44645.70003472222</v>
      </c>
      <c r="C239" s="60">
        <v>134</v>
      </c>
      <c r="D239" s="97">
        <v>41.7</v>
      </c>
      <c r="E239" s="59">
        <v>5587.8</v>
      </c>
      <c r="F239" s="58" t="s">
        <v>17</v>
      </c>
    </row>
    <row r="240" spans="1:6">
      <c r="A240" s="62">
        <v>44645</v>
      </c>
      <c r="B240" s="61">
        <v>44645.700752314813</v>
      </c>
      <c r="C240" s="60">
        <v>135</v>
      </c>
      <c r="D240" s="97">
        <v>41.7</v>
      </c>
      <c r="E240" s="59">
        <v>5629.5</v>
      </c>
      <c r="F240" s="58" t="s">
        <v>17</v>
      </c>
    </row>
    <row r="241" spans="1:6">
      <c r="A241" s="62">
        <v>44645</v>
      </c>
      <c r="B241" s="61">
        <v>44645.702511574076</v>
      </c>
      <c r="C241" s="60">
        <v>133</v>
      </c>
      <c r="D241" s="97">
        <v>41.73</v>
      </c>
      <c r="E241" s="59">
        <v>5550.0899999999992</v>
      </c>
      <c r="F241" s="58" t="s">
        <v>17</v>
      </c>
    </row>
    <row r="242" spans="1:6">
      <c r="A242" s="62">
        <v>44645</v>
      </c>
      <c r="B242" s="61">
        <v>44645.703483796293</v>
      </c>
      <c r="C242" s="60">
        <v>153</v>
      </c>
      <c r="D242" s="97">
        <v>41.71</v>
      </c>
      <c r="E242" s="59">
        <v>6381.63</v>
      </c>
      <c r="F242" s="58" t="s">
        <v>17</v>
      </c>
    </row>
    <row r="243" spans="1:6">
      <c r="A243" s="62">
        <v>44645</v>
      </c>
      <c r="B243" s="61">
        <v>44645.705092592594</v>
      </c>
      <c r="C243" s="60">
        <v>149</v>
      </c>
      <c r="D243" s="97">
        <v>41.69</v>
      </c>
      <c r="E243" s="59">
        <v>6211.8099999999995</v>
      </c>
      <c r="F243" s="58" t="s">
        <v>17</v>
      </c>
    </row>
    <row r="244" spans="1:6">
      <c r="A244" s="62">
        <v>44645</v>
      </c>
      <c r="B244" s="61">
        <v>44645.706909722219</v>
      </c>
      <c r="C244" s="60">
        <v>145</v>
      </c>
      <c r="D244" s="97">
        <v>41.69</v>
      </c>
      <c r="E244" s="59">
        <v>6045.0499999999993</v>
      </c>
      <c r="F244" s="58" t="s">
        <v>17</v>
      </c>
    </row>
    <row r="245" spans="1:6">
      <c r="A245" s="62">
        <v>44645</v>
      </c>
      <c r="B245" s="61">
        <v>44645.707233796296</v>
      </c>
      <c r="C245" s="60">
        <v>157</v>
      </c>
      <c r="D245" s="97">
        <v>41.68</v>
      </c>
      <c r="E245" s="59">
        <v>6543.76</v>
      </c>
      <c r="F245" s="58" t="s">
        <v>17</v>
      </c>
    </row>
    <row r="246" spans="1:6">
      <c r="A246" s="62">
        <v>44645</v>
      </c>
      <c r="B246" s="61">
        <v>44645.708194444444</v>
      </c>
      <c r="C246" s="60">
        <v>150</v>
      </c>
      <c r="D246" s="97">
        <v>41.7</v>
      </c>
      <c r="E246" s="59">
        <v>6255</v>
      </c>
      <c r="F246" s="58" t="s">
        <v>17</v>
      </c>
    </row>
    <row r="247" spans="1:6">
      <c r="A247" s="62">
        <v>44645</v>
      </c>
      <c r="B247" s="61">
        <v>44645.708194444444</v>
      </c>
      <c r="C247" s="60">
        <v>158</v>
      </c>
      <c r="D247" s="97">
        <v>41.7</v>
      </c>
      <c r="E247" s="59">
        <v>6588.6</v>
      </c>
      <c r="F247" s="58" t="s">
        <v>17</v>
      </c>
    </row>
    <row r="248" spans="1:6">
      <c r="A248" s="62">
        <v>44645</v>
      </c>
      <c r="B248" s="61">
        <v>44645.708194444444</v>
      </c>
      <c r="C248" s="60">
        <v>235</v>
      </c>
      <c r="D248" s="97">
        <v>41.7</v>
      </c>
      <c r="E248" s="59">
        <v>9799.5</v>
      </c>
      <c r="F248" s="58" t="s">
        <v>17</v>
      </c>
    </row>
    <row r="249" spans="1:6">
      <c r="A249" s="62">
        <v>44645</v>
      </c>
      <c r="B249" s="61">
        <v>44645.708194444444</v>
      </c>
      <c r="C249" s="60">
        <v>149</v>
      </c>
      <c r="D249" s="97">
        <v>41.7</v>
      </c>
      <c r="E249" s="59">
        <v>6213.3</v>
      </c>
      <c r="F249" s="58" t="s">
        <v>17</v>
      </c>
    </row>
    <row r="250" spans="1:6">
      <c r="A250" s="62">
        <v>44645</v>
      </c>
      <c r="B250" s="61">
        <v>44645.713923611111</v>
      </c>
      <c r="C250" s="60">
        <v>156</v>
      </c>
      <c r="D250" s="97">
        <v>41.7</v>
      </c>
      <c r="E250" s="59">
        <v>6505.2000000000007</v>
      </c>
      <c r="F250" s="58" t="s">
        <v>17</v>
      </c>
    </row>
    <row r="251" spans="1:6">
      <c r="A251" s="62">
        <v>44645</v>
      </c>
      <c r="B251" s="61">
        <v>44645.713923611111</v>
      </c>
      <c r="C251" s="60">
        <v>153</v>
      </c>
      <c r="D251" s="97">
        <v>41.7</v>
      </c>
      <c r="E251" s="59">
        <v>6380.1</v>
      </c>
      <c r="F251" s="58" t="s">
        <v>17</v>
      </c>
    </row>
    <row r="252" spans="1:6">
      <c r="A252" s="62">
        <v>44645</v>
      </c>
      <c r="B252" s="61">
        <v>44645.713935185187</v>
      </c>
      <c r="C252" s="60">
        <v>22</v>
      </c>
      <c r="D252" s="97">
        <v>41.69</v>
      </c>
      <c r="E252" s="59">
        <v>917.18</v>
      </c>
      <c r="F252" s="58" t="s">
        <v>17</v>
      </c>
    </row>
    <row r="253" spans="1:6">
      <c r="A253" s="62">
        <v>44645</v>
      </c>
      <c r="B253" s="61">
        <v>44645.713935185187</v>
      </c>
      <c r="C253" s="60">
        <v>184</v>
      </c>
      <c r="D253" s="97">
        <v>41.69</v>
      </c>
      <c r="E253" s="59">
        <v>7670.9599999999991</v>
      </c>
      <c r="F253" s="58" t="s">
        <v>17</v>
      </c>
    </row>
    <row r="254" spans="1:6">
      <c r="A254" s="62">
        <v>44645</v>
      </c>
      <c r="B254" s="61">
        <v>44645.713935185187</v>
      </c>
      <c r="C254" s="60">
        <v>63</v>
      </c>
      <c r="D254" s="97">
        <v>41.69</v>
      </c>
      <c r="E254" s="59">
        <v>2626.47</v>
      </c>
      <c r="F254" s="58" t="s">
        <v>17</v>
      </c>
    </row>
    <row r="255" spans="1:6">
      <c r="A255" s="62">
        <v>44645</v>
      </c>
      <c r="B255" s="61">
        <v>44645.713935185187</v>
      </c>
      <c r="C255" s="60">
        <v>21</v>
      </c>
      <c r="D255" s="97">
        <v>41.69</v>
      </c>
      <c r="E255" s="59">
        <v>875.49</v>
      </c>
      <c r="F255" s="58" t="s">
        <v>17</v>
      </c>
    </row>
    <row r="256" spans="1:6">
      <c r="A256" s="62">
        <v>44645</v>
      </c>
      <c r="B256" s="61">
        <v>44645.713935185187</v>
      </c>
      <c r="C256" s="60">
        <v>24</v>
      </c>
      <c r="D256" s="97">
        <v>41.69</v>
      </c>
      <c r="E256" s="59">
        <v>1000.56</v>
      </c>
      <c r="F256" s="58" t="s">
        <v>17</v>
      </c>
    </row>
    <row r="257" spans="1:6">
      <c r="A257" s="62">
        <v>44645</v>
      </c>
      <c r="B257" s="61">
        <v>44645.713935185187</v>
      </c>
      <c r="C257" s="60">
        <v>160</v>
      </c>
      <c r="D257" s="97">
        <v>41.69</v>
      </c>
      <c r="E257" s="59">
        <v>6670.4</v>
      </c>
      <c r="F257" s="58" t="s">
        <v>17</v>
      </c>
    </row>
    <row r="258" spans="1:6">
      <c r="A258" s="62">
        <v>44645</v>
      </c>
      <c r="B258" s="61">
        <v>44645.713935185187</v>
      </c>
      <c r="C258" s="60">
        <v>106</v>
      </c>
      <c r="D258" s="97">
        <v>41.69</v>
      </c>
      <c r="E258" s="59">
        <v>4419.1399999999994</v>
      </c>
      <c r="F258" s="58" t="s">
        <v>17</v>
      </c>
    </row>
    <row r="259" spans="1:6">
      <c r="A259" s="62">
        <v>44645</v>
      </c>
      <c r="B259" s="61">
        <v>44645.713935185187</v>
      </c>
      <c r="C259" s="60">
        <v>39</v>
      </c>
      <c r="D259" s="97">
        <v>41.69</v>
      </c>
      <c r="E259" s="59">
        <v>1625.9099999999999</v>
      </c>
      <c r="F259" s="58" t="s">
        <v>17</v>
      </c>
    </row>
    <row r="260" spans="1:6">
      <c r="A260" s="62">
        <v>44645</v>
      </c>
      <c r="B260" s="61">
        <v>44645.715219907404</v>
      </c>
      <c r="C260" s="60">
        <v>3</v>
      </c>
      <c r="D260" s="97">
        <v>41.66</v>
      </c>
      <c r="E260" s="59">
        <v>124.97999999999999</v>
      </c>
      <c r="F260" s="58" t="s">
        <v>17</v>
      </c>
    </row>
    <row r="261" spans="1:6">
      <c r="A261" s="62">
        <v>44645</v>
      </c>
      <c r="B261" s="61">
        <v>44645.715219907404</v>
      </c>
      <c r="C261" s="60">
        <v>93</v>
      </c>
      <c r="D261" s="97">
        <v>41.66</v>
      </c>
      <c r="E261" s="59">
        <v>3874.3799999999997</v>
      </c>
      <c r="F261" s="58" t="s">
        <v>17</v>
      </c>
    </row>
    <row r="262" spans="1:6">
      <c r="A262" s="62">
        <v>44645</v>
      </c>
      <c r="B262" s="61">
        <v>44645.715219907404</v>
      </c>
      <c r="C262" s="60">
        <v>38</v>
      </c>
      <c r="D262" s="97">
        <v>41.66</v>
      </c>
      <c r="E262" s="59">
        <v>1583.08</v>
      </c>
      <c r="F262" s="58" t="s">
        <v>17</v>
      </c>
    </row>
    <row r="263" spans="1:6">
      <c r="A263" s="62">
        <v>44645</v>
      </c>
      <c r="B263" s="61">
        <v>44645.719629629632</v>
      </c>
      <c r="C263" s="60">
        <v>134</v>
      </c>
      <c r="D263" s="97">
        <v>41.67</v>
      </c>
      <c r="E263" s="59">
        <v>5583.7800000000007</v>
      </c>
      <c r="F263" s="58" t="s">
        <v>17</v>
      </c>
    </row>
    <row r="264" spans="1:6">
      <c r="A264" s="62">
        <v>44645</v>
      </c>
      <c r="B264" s="61">
        <v>44645.720219907409</v>
      </c>
      <c r="C264" s="60">
        <v>153</v>
      </c>
      <c r="D264" s="97">
        <v>41.66</v>
      </c>
      <c r="E264" s="59">
        <v>6373.98</v>
      </c>
      <c r="F264" s="58" t="s">
        <v>17</v>
      </c>
    </row>
    <row r="265" spans="1:6">
      <c r="A265" s="62">
        <v>44645</v>
      </c>
      <c r="B265" s="61">
        <v>44645.72078703704</v>
      </c>
      <c r="C265" s="60">
        <v>85</v>
      </c>
      <c r="D265" s="97">
        <v>41.65</v>
      </c>
      <c r="E265" s="59">
        <v>3540.25</v>
      </c>
      <c r="F265" s="58" t="s">
        <v>17</v>
      </c>
    </row>
    <row r="266" spans="1:6">
      <c r="A266" s="62">
        <v>44645</v>
      </c>
      <c r="B266" s="61">
        <v>44645.72078703704</v>
      </c>
      <c r="C266" s="60">
        <v>63</v>
      </c>
      <c r="D266" s="97">
        <v>41.65</v>
      </c>
      <c r="E266" s="59">
        <v>2623.95</v>
      </c>
      <c r="F266" s="58" t="s">
        <v>17</v>
      </c>
    </row>
    <row r="267" spans="1:6">
      <c r="A267" s="62">
        <v>44645</v>
      </c>
      <c r="B267" s="61">
        <v>44645.72078703704</v>
      </c>
      <c r="C267" s="60">
        <v>52</v>
      </c>
      <c r="D267" s="97">
        <v>41.65</v>
      </c>
      <c r="E267" s="59">
        <v>2165.7999999999997</v>
      </c>
      <c r="F267" s="58" t="s">
        <v>17</v>
      </c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E7F7C-D2DC-4721-97DA-5D9DBEA70019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44644</v>
      </c>
      <c r="B5" s="61">
        <v>44644.378472222219</v>
      </c>
      <c r="C5" s="60">
        <v>38</v>
      </c>
      <c r="D5" s="97">
        <v>42.45</v>
      </c>
      <c r="E5" s="59">
        <v>1613.1000000000001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44644</v>
      </c>
      <c r="B6" s="61">
        <v>44644.380497685182</v>
      </c>
      <c r="C6" s="60">
        <v>37</v>
      </c>
      <c r="D6" s="97">
        <v>42.39</v>
      </c>
      <c r="E6" s="59">
        <v>1568.43</v>
      </c>
      <c r="F6" s="58" t="s">
        <v>17</v>
      </c>
      <c r="G6" s="64"/>
      <c r="H6" s="77" t="s">
        <v>17</v>
      </c>
      <c r="I6" s="76">
        <f>SUMIF(F:F,$H$6,C:C)</f>
        <v>19500</v>
      </c>
      <c r="J6" s="75">
        <f>SUMIF(F:F,$H$6,E:E)</f>
        <v>824445.66999999958</v>
      </c>
      <c r="L6" s="56"/>
    </row>
    <row r="7" spans="1:12">
      <c r="A7" s="62">
        <v>44644</v>
      </c>
      <c r="B7" s="61">
        <v>44644.380497685182</v>
      </c>
      <c r="C7" s="60">
        <v>104</v>
      </c>
      <c r="D7" s="97">
        <v>42.39</v>
      </c>
      <c r="E7" s="59">
        <v>4408.5600000000004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44644</v>
      </c>
      <c r="B8" s="61">
        <v>44644.381354166668</v>
      </c>
      <c r="C8" s="60">
        <v>154</v>
      </c>
      <c r="D8" s="97">
        <v>42.34</v>
      </c>
      <c r="E8" s="59">
        <v>6520.3600000000006</v>
      </c>
      <c r="F8" s="58" t="s">
        <v>17</v>
      </c>
      <c r="G8" s="64"/>
      <c r="H8" s="74" t="s">
        <v>16</v>
      </c>
      <c r="I8" s="73">
        <f>ROUND((J8/SUM(I6:I7)),4)</f>
        <v>42.279299999999999</v>
      </c>
      <c r="J8" s="72">
        <f>SUM(J6:J7)</f>
        <v>824445.66999999958</v>
      </c>
      <c r="L8" s="56"/>
    </row>
    <row r="9" spans="1:12">
      <c r="A9" s="62">
        <v>44644</v>
      </c>
      <c r="B9" s="61">
        <v>44644.383923611109</v>
      </c>
      <c r="C9" s="60">
        <v>148</v>
      </c>
      <c r="D9" s="97">
        <v>42.28</v>
      </c>
      <c r="E9" s="59">
        <v>6257.4400000000005</v>
      </c>
      <c r="F9" s="58" t="s">
        <v>17</v>
      </c>
      <c r="G9" s="64"/>
      <c r="J9" s="63"/>
    </row>
    <row r="10" spans="1:12">
      <c r="A10" s="62">
        <v>44644</v>
      </c>
      <c r="B10" s="61">
        <v>44644.384837962964</v>
      </c>
      <c r="C10" s="60">
        <v>143</v>
      </c>
      <c r="D10" s="97">
        <v>42.23</v>
      </c>
      <c r="E10" s="59">
        <v>6038.8899999999994</v>
      </c>
      <c r="F10" s="58" t="s">
        <v>17</v>
      </c>
      <c r="G10" s="64"/>
      <c r="J10" s="70"/>
    </row>
    <row r="11" spans="1:12">
      <c r="A11" s="62">
        <v>44644</v>
      </c>
      <c r="B11" s="61">
        <v>44644.384837962964</v>
      </c>
      <c r="C11" s="60">
        <v>48</v>
      </c>
      <c r="D11" s="97">
        <v>42.23</v>
      </c>
      <c r="E11" s="59">
        <v>2027.04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44644</v>
      </c>
      <c r="B12" s="61">
        <v>44644.384837962964</v>
      </c>
      <c r="C12" s="60">
        <v>114</v>
      </c>
      <c r="D12" s="97">
        <v>42.23</v>
      </c>
      <c r="E12" s="59">
        <v>4814.2199999999993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44644</v>
      </c>
      <c r="B13" s="61">
        <v>44644.388692129629</v>
      </c>
      <c r="C13" s="60">
        <v>163</v>
      </c>
      <c r="D13" s="97">
        <v>42.37</v>
      </c>
      <c r="E13" s="59">
        <v>6906.3099999999995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44644</v>
      </c>
      <c r="B14" s="61">
        <v>44644.388726851852</v>
      </c>
      <c r="C14" s="60">
        <v>159</v>
      </c>
      <c r="D14" s="97">
        <v>42.35</v>
      </c>
      <c r="E14" s="59">
        <v>6733.6500000000005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44644</v>
      </c>
      <c r="B15" s="61">
        <v>44644.393090277779</v>
      </c>
      <c r="C15" s="60">
        <v>145</v>
      </c>
      <c r="D15" s="97">
        <v>42.31</v>
      </c>
      <c r="E15" s="59">
        <v>6134.9500000000007</v>
      </c>
      <c r="F15" s="58" t="s">
        <v>17</v>
      </c>
      <c r="G15" s="64"/>
      <c r="H15" s="63"/>
      <c r="I15" s="63"/>
      <c r="J15" s="63"/>
    </row>
    <row r="16" spans="1:12">
      <c r="A16" s="62">
        <v>44644</v>
      </c>
      <c r="B16" s="61">
        <v>44644.394282407404</v>
      </c>
      <c r="C16" s="60">
        <v>144</v>
      </c>
      <c r="D16" s="97">
        <v>42.28</v>
      </c>
      <c r="E16" s="59">
        <v>6088.32</v>
      </c>
      <c r="F16" s="58" t="s">
        <v>17</v>
      </c>
      <c r="G16" s="64"/>
      <c r="H16" s="63"/>
      <c r="I16" s="63"/>
      <c r="J16" s="63"/>
    </row>
    <row r="17" spans="1:10">
      <c r="A17" s="62">
        <v>44644</v>
      </c>
      <c r="B17" s="61">
        <v>44644.395208333335</v>
      </c>
      <c r="C17" s="60">
        <v>14</v>
      </c>
      <c r="D17" s="97">
        <v>42.26</v>
      </c>
      <c r="E17" s="59">
        <v>591.64</v>
      </c>
      <c r="F17" s="58" t="s">
        <v>17</v>
      </c>
      <c r="G17" s="64"/>
      <c r="H17" s="63"/>
      <c r="I17" s="63"/>
      <c r="J17" s="63"/>
    </row>
    <row r="18" spans="1:10">
      <c r="A18" s="62">
        <v>44644</v>
      </c>
      <c r="B18" s="61">
        <v>44644.395208333335</v>
      </c>
      <c r="C18" s="60">
        <v>126</v>
      </c>
      <c r="D18" s="97">
        <v>42.26</v>
      </c>
      <c r="E18" s="59">
        <v>5324.7599999999993</v>
      </c>
      <c r="F18" s="58" t="s">
        <v>17</v>
      </c>
      <c r="G18" s="64"/>
      <c r="H18" s="63"/>
      <c r="I18" s="63"/>
      <c r="J18" s="63"/>
    </row>
    <row r="19" spans="1:10">
      <c r="A19" s="62">
        <v>44644</v>
      </c>
      <c r="B19" s="61">
        <v>44644.395208333335</v>
      </c>
      <c r="C19" s="60">
        <v>140</v>
      </c>
      <c r="D19" s="97">
        <v>42.27</v>
      </c>
      <c r="E19" s="59">
        <v>5917.8</v>
      </c>
      <c r="F19" s="58" t="s">
        <v>17</v>
      </c>
      <c r="G19" s="64"/>
      <c r="H19" s="63"/>
      <c r="I19" s="63"/>
      <c r="J19" s="63"/>
    </row>
    <row r="20" spans="1:10">
      <c r="A20" s="62">
        <v>44644</v>
      </c>
      <c r="B20" s="61">
        <v>44644.397812499999</v>
      </c>
      <c r="C20" s="60">
        <v>148</v>
      </c>
      <c r="D20" s="97">
        <v>42.33</v>
      </c>
      <c r="E20" s="59">
        <v>6264.84</v>
      </c>
      <c r="F20" s="58" t="s">
        <v>17</v>
      </c>
      <c r="G20" s="64"/>
      <c r="H20" s="63"/>
      <c r="I20" s="63"/>
      <c r="J20" s="63"/>
    </row>
    <row r="21" spans="1:10">
      <c r="A21" s="62">
        <v>44644</v>
      </c>
      <c r="B21" s="61">
        <v>44644.404942129629</v>
      </c>
      <c r="C21" s="60">
        <v>148</v>
      </c>
      <c r="D21" s="97">
        <v>42.57</v>
      </c>
      <c r="E21" s="59">
        <v>6300.36</v>
      </c>
      <c r="F21" s="58" t="s">
        <v>17</v>
      </c>
      <c r="G21" s="64"/>
      <c r="H21" s="63"/>
      <c r="I21" s="63"/>
      <c r="J21" s="63"/>
    </row>
    <row r="22" spans="1:10">
      <c r="A22" s="62">
        <v>44644</v>
      </c>
      <c r="B22" s="61">
        <v>44644.404942129629</v>
      </c>
      <c r="C22" s="60">
        <v>284</v>
      </c>
      <c r="D22" s="97">
        <v>42.57</v>
      </c>
      <c r="E22" s="59">
        <v>12089.88</v>
      </c>
      <c r="F22" s="58" t="s">
        <v>17</v>
      </c>
      <c r="G22" s="64"/>
      <c r="H22" s="63"/>
      <c r="I22" s="63"/>
      <c r="J22" s="63"/>
    </row>
    <row r="23" spans="1:10">
      <c r="A23" s="62">
        <v>44644</v>
      </c>
      <c r="B23" s="61">
        <v>44644.406805555554</v>
      </c>
      <c r="C23" s="60">
        <v>139</v>
      </c>
      <c r="D23" s="97">
        <v>42.55</v>
      </c>
      <c r="E23" s="59">
        <v>5914.45</v>
      </c>
      <c r="F23" s="58" t="s">
        <v>17</v>
      </c>
      <c r="G23" s="64"/>
      <c r="H23" s="63"/>
      <c r="I23" s="63"/>
      <c r="J23" s="63"/>
    </row>
    <row r="24" spans="1:10">
      <c r="A24" s="62">
        <v>44644</v>
      </c>
      <c r="B24" s="61">
        <v>44644.410393518519</v>
      </c>
      <c r="C24" s="60">
        <v>152</v>
      </c>
      <c r="D24" s="97">
        <v>42.48</v>
      </c>
      <c r="E24" s="59">
        <v>6456.9599999999991</v>
      </c>
      <c r="F24" s="58" t="s">
        <v>17</v>
      </c>
      <c r="G24" s="64"/>
      <c r="H24" s="63"/>
      <c r="I24" s="63"/>
      <c r="J24" s="63"/>
    </row>
    <row r="25" spans="1:10">
      <c r="A25" s="62">
        <v>44644</v>
      </c>
      <c r="B25" s="61">
        <v>44644.410405092596</v>
      </c>
      <c r="C25" s="60">
        <v>21</v>
      </c>
      <c r="D25" s="97">
        <v>42.47</v>
      </c>
      <c r="E25" s="59">
        <v>891.87</v>
      </c>
      <c r="F25" s="58" t="s">
        <v>17</v>
      </c>
      <c r="G25" s="64"/>
      <c r="H25" s="63"/>
      <c r="I25" s="63"/>
      <c r="J25" s="63"/>
    </row>
    <row r="26" spans="1:10">
      <c r="A26" s="62">
        <v>44644</v>
      </c>
      <c r="B26" s="61">
        <v>44644.410405092596</v>
      </c>
      <c r="C26" s="60">
        <v>126</v>
      </c>
      <c r="D26" s="97">
        <v>42.47</v>
      </c>
      <c r="E26" s="59">
        <v>5351.22</v>
      </c>
      <c r="F26" s="58" t="s">
        <v>17</v>
      </c>
      <c r="G26" s="64"/>
      <c r="H26" s="63"/>
      <c r="I26" s="63"/>
      <c r="J26" s="63"/>
    </row>
    <row r="27" spans="1:10">
      <c r="A27" s="62">
        <v>44644</v>
      </c>
      <c r="B27" s="61">
        <v>44644.415208333332</v>
      </c>
      <c r="C27" s="60">
        <v>154</v>
      </c>
      <c r="D27" s="97">
        <v>42.45</v>
      </c>
      <c r="E27" s="59">
        <v>6537.3</v>
      </c>
      <c r="F27" s="58" t="s">
        <v>17</v>
      </c>
      <c r="G27" s="64"/>
      <c r="H27" s="63"/>
      <c r="I27" s="63"/>
      <c r="J27" s="63"/>
    </row>
    <row r="28" spans="1:10">
      <c r="A28" s="62">
        <v>44644</v>
      </c>
      <c r="B28" s="61">
        <v>44644.416770833333</v>
      </c>
      <c r="C28" s="60">
        <v>141</v>
      </c>
      <c r="D28" s="97">
        <v>42.38</v>
      </c>
      <c r="E28" s="59">
        <v>5975.58</v>
      </c>
      <c r="F28" s="58" t="s">
        <v>17</v>
      </c>
      <c r="G28" s="64"/>
      <c r="H28" s="63"/>
      <c r="I28" s="63"/>
      <c r="J28" s="63"/>
    </row>
    <row r="29" spans="1:10">
      <c r="A29" s="62">
        <v>44644</v>
      </c>
      <c r="B29" s="61">
        <v>44644.418900462966</v>
      </c>
      <c r="C29" s="60">
        <v>144</v>
      </c>
      <c r="D29" s="97">
        <v>42.46</v>
      </c>
      <c r="E29" s="59">
        <v>6114.24</v>
      </c>
      <c r="F29" s="58" t="s">
        <v>17</v>
      </c>
    </row>
    <row r="30" spans="1:10">
      <c r="A30" s="62">
        <v>44644</v>
      </c>
      <c r="B30" s="61">
        <v>44644.420138888891</v>
      </c>
      <c r="C30" s="60">
        <v>145</v>
      </c>
      <c r="D30" s="97">
        <v>42.46</v>
      </c>
      <c r="E30" s="59">
        <v>6156.7</v>
      </c>
      <c r="F30" s="58" t="s">
        <v>17</v>
      </c>
    </row>
    <row r="31" spans="1:10">
      <c r="A31" s="62">
        <v>44644</v>
      </c>
      <c r="B31" s="61">
        <v>44644.420138888891</v>
      </c>
      <c r="C31" s="60">
        <v>139</v>
      </c>
      <c r="D31" s="97">
        <v>42.46</v>
      </c>
      <c r="E31" s="59">
        <v>5901.9400000000005</v>
      </c>
      <c r="F31" s="58" t="s">
        <v>17</v>
      </c>
    </row>
    <row r="32" spans="1:10">
      <c r="A32" s="62">
        <v>44644</v>
      </c>
      <c r="B32" s="61">
        <v>44644.425150462965</v>
      </c>
      <c r="C32" s="60">
        <v>153</v>
      </c>
      <c r="D32" s="97">
        <v>42.47</v>
      </c>
      <c r="E32" s="59">
        <v>6497.91</v>
      </c>
      <c r="F32" s="58" t="s">
        <v>17</v>
      </c>
    </row>
    <row r="33" spans="1:6">
      <c r="A33" s="62">
        <v>44644</v>
      </c>
      <c r="B33" s="61">
        <v>44644.425150462965</v>
      </c>
      <c r="C33" s="60">
        <v>13</v>
      </c>
      <c r="D33" s="97">
        <v>42.48</v>
      </c>
      <c r="E33" s="59">
        <v>552.24</v>
      </c>
      <c r="F33" s="58" t="s">
        <v>17</v>
      </c>
    </row>
    <row r="34" spans="1:6">
      <c r="A34" s="62">
        <v>44644</v>
      </c>
      <c r="B34" s="61">
        <v>44644.425150462965</v>
      </c>
      <c r="C34" s="60">
        <v>5</v>
      </c>
      <c r="D34" s="97">
        <v>42.48</v>
      </c>
      <c r="E34" s="59">
        <v>212.39999999999998</v>
      </c>
      <c r="F34" s="58" t="s">
        <v>17</v>
      </c>
    </row>
    <row r="35" spans="1:6">
      <c r="A35" s="62">
        <v>44644</v>
      </c>
      <c r="B35" s="61">
        <v>44644.425150462965</v>
      </c>
      <c r="C35" s="60">
        <v>132</v>
      </c>
      <c r="D35" s="97">
        <v>42.48</v>
      </c>
      <c r="E35" s="59">
        <v>5607.36</v>
      </c>
      <c r="F35" s="58" t="s">
        <v>17</v>
      </c>
    </row>
    <row r="36" spans="1:6">
      <c r="A36" s="62">
        <v>44644</v>
      </c>
      <c r="B36" s="61">
        <v>44644.427175925928</v>
      </c>
      <c r="C36" s="60">
        <v>71</v>
      </c>
      <c r="D36" s="97">
        <v>42.41</v>
      </c>
      <c r="E36" s="59">
        <v>3011.1099999999997</v>
      </c>
      <c r="F36" s="58" t="s">
        <v>17</v>
      </c>
    </row>
    <row r="37" spans="1:6">
      <c r="A37" s="62">
        <v>44644</v>
      </c>
      <c r="B37" s="61">
        <v>44644.427175925928</v>
      </c>
      <c r="C37" s="60">
        <v>47</v>
      </c>
      <c r="D37" s="97">
        <v>42.41</v>
      </c>
      <c r="E37" s="59">
        <v>1993.2699999999998</v>
      </c>
      <c r="F37" s="58" t="s">
        <v>17</v>
      </c>
    </row>
    <row r="38" spans="1:6">
      <c r="A38" s="62">
        <v>44644</v>
      </c>
      <c r="B38" s="61">
        <v>44644.427175925928</v>
      </c>
      <c r="C38" s="60">
        <v>24</v>
      </c>
      <c r="D38" s="97">
        <v>42.41</v>
      </c>
      <c r="E38" s="59">
        <v>1017.8399999999999</v>
      </c>
      <c r="F38" s="58" t="s">
        <v>17</v>
      </c>
    </row>
    <row r="39" spans="1:6">
      <c r="A39" s="62">
        <v>44644</v>
      </c>
      <c r="B39" s="61">
        <v>44644.432488425926</v>
      </c>
      <c r="C39" s="60">
        <v>40</v>
      </c>
      <c r="D39" s="97">
        <v>42.31</v>
      </c>
      <c r="E39" s="59">
        <v>1692.4</v>
      </c>
      <c r="F39" s="58" t="s">
        <v>17</v>
      </c>
    </row>
    <row r="40" spans="1:6">
      <c r="A40" s="62">
        <v>44644</v>
      </c>
      <c r="B40" s="61">
        <v>44644.432488425926</v>
      </c>
      <c r="C40" s="60">
        <v>79</v>
      </c>
      <c r="D40" s="97">
        <v>42.31</v>
      </c>
      <c r="E40" s="59">
        <v>3342.4900000000002</v>
      </c>
      <c r="F40" s="58" t="s">
        <v>17</v>
      </c>
    </row>
    <row r="41" spans="1:6">
      <c r="A41" s="62">
        <v>44644</v>
      </c>
      <c r="B41" s="61">
        <v>44644.432488425926</v>
      </c>
      <c r="C41" s="60">
        <v>158</v>
      </c>
      <c r="D41" s="97">
        <v>42.32</v>
      </c>
      <c r="E41" s="59">
        <v>6686.56</v>
      </c>
      <c r="F41" s="58" t="s">
        <v>17</v>
      </c>
    </row>
    <row r="42" spans="1:6">
      <c r="A42" s="62">
        <v>44644</v>
      </c>
      <c r="B42" s="61">
        <v>44644.432488425926</v>
      </c>
      <c r="C42" s="60">
        <v>50</v>
      </c>
      <c r="D42" s="97">
        <v>42.32</v>
      </c>
      <c r="E42" s="59">
        <v>2116</v>
      </c>
      <c r="F42" s="58" t="s">
        <v>17</v>
      </c>
    </row>
    <row r="43" spans="1:6">
      <c r="A43" s="62">
        <v>44644</v>
      </c>
      <c r="B43" s="61">
        <v>44644.437824074077</v>
      </c>
      <c r="C43" s="60">
        <v>5</v>
      </c>
      <c r="D43" s="97">
        <v>42.22</v>
      </c>
      <c r="E43" s="59">
        <v>211.1</v>
      </c>
      <c r="F43" s="58" t="s">
        <v>17</v>
      </c>
    </row>
    <row r="44" spans="1:6">
      <c r="A44" s="62">
        <v>44644</v>
      </c>
      <c r="B44" s="61">
        <v>44644.437824074077</v>
      </c>
      <c r="C44" s="60">
        <v>91</v>
      </c>
      <c r="D44" s="97">
        <v>42.22</v>
      </c>
      <c r="E44" s="59">
        <v>3842.02</v>
      </c>
      <c r="F44" s="58" t="s">
        <v>17</v>
      </c>
    </row>
    <row r="45" spans="1:6">
      <c r="A45" s="62">
        <v>44644</v>
      </c>
      <c r="B45" s="61">
        <v>44644.437824074077</v>
      </c>
      <c r="C45" s="60">
        <v>55</v>
      </c>
      <c r="D45" s="97">
        <v>42.22</v>
      </c>
      <c r="E45" s="59">
        <v>2322.1</v>
      </c>
      <c r="F45" s="58" t="s">
        <v>17</v>
      </c>
    </row>
    <row r="46" spans="1:6">
      <c r="A46" s="62">
        <v>44644</v>
      </c>
      <c r="B46" s="61">
        <v>44644.440787037034</v>
      </c>
      <c r="C46" s="60">
        <v>145</v>
      </c>
      <c r="D46" s="97">
        <v>42.23</v>
      </c>
      <c r="E46" s="59">
        <v>6123.3499999999995</v>
      </c>
      <c r="F46" s="58" t="s">
        <v>17</v>
      </c>
    </row>
    <row r="47" spans="1:6">
      <c r="A47" s="62">
        <v>44644</v>
      </c>
      <c r="B47" s="61">
        <v>44644.444745370369</v>
      </c>
      <c r="C47" s="60">
        <v>136</v>
      </c>
      <c r="D47" s="97">
        <v>42.22</v>
      </c>
      <c r="E47" s="59">
        <v>5741.92</v>
      </c>
      <c r="F47" s="58" t="s">
        <v>17</v>
      </c>
    </row>
    <row r="48" spans="1:6">
      <c r="A48" s="62">
        <v>44644</v>
      </c>
      <c r="B48" s="61">
        <v>44644.447430555556</v>
      </c>
      <c r="C48" s="60">
        <v>42</v>
      </c>
      <c r="D48" s="97">
        <v>42.24</v>
      </c>
      <c r="E48" s="59">
        <v>1774.0800000000002</v>
      </c>
      <c r="F48" s="58" t="s">
        <v>17</v>
      </c>
    </row>
    <row r="49" spans="1:6">
      <c r="A49" s="62">
        <v>44644</v>
      </c>
      <c r="B49" s="61">
        <v>44644.447430555556</v>
      </c>
      <c r="C49" s="60">
        <v>102</v>
      </c>
      <c r="D49" s="97">
        <v>42.24</v>
      </c>
      <c r="E49" s="59">
        <v>4308.4800000000005</v>
      </c>
      <c r="F49" s="58" t="s">
        <v>17</v>
      </c>
    </row>
    <row r="50" spans="1:6">
      <c r="A50" s="62">
        <v>44644</v>
      </c>
      <c r="B50" s="61">
        <v>44644.448263888888</v>
      </c>
      <c r="C50" s="60">
        <v>140</v>
      </c>
      <c r="D50" s="97">
        <v>42.23</v>
      </c>
      <c r="E50" s="59">
        <v>5912.2</v>
      </c>
      <c r="F50" s="58" t="s">
        <v>17</v>
      </c>
    </row>
    <row r="51" spans="1:6">
      <c r="A51" s="62">
        <v>44644</v>
      </c>
      <c r="B51" s="61">
        <v>44644.450370370374</v>
      </c>
      <c r="C51" s="60">
        <v>39</v>
      </c>
      <c r="D51" s="97">
        <v>42.21</v>
      </c>
      <c r="E51" s="59">
        <v>1646.19</v>
      </c>
      <c r="F51" s="58" t="s">
        <v>17</v>
      </c>
    </row>
    <row r="52" spans="1:6">
      <c r="A52" s="62">
        <v>44644</v>
      </c>
      <c r="B52" s="61">
        <v>44644.450370370374</v>
      </c>
      <c r="C52" s="60">
        <v>105</v>
      </c>
      <c r="D52" s="97">
        <v>42.21</v>
      </c>
      <c r="E52" s="59">
        <v>4432.05</v>
      </c>
      <c r="F52" s="58" t="s">
        <v>17</v>
      </c>
    </row>
    <row r="53" spans="1:6">
      <c r="A53" s="62">
        <v>44644</v>
      </c>
      <c r="B53" s="61">
        <v>44644.450370370374</v>
      </c>
      <c r="C53" s="60">
        <v>18</v>
      </c>
      <c r="D53" s="97">
        <v>42.22</v>
      </c>
      <c r="E53" s="59">
        <v>759.96</v>
      </c>
      <c r="F53" s="58" t="s">
        <v>17</v>
      </c>
    </row>
    <row r="54" spans="1:6">
      <c r="A54" s="62">
        <v>44644</v>
      </c>
      <c r="B54" s="61">
        <v>44644.450370370374</v>
      </c>
      <c r="C54" s="60">
        <v>127</v>
      </c>
      <c r="D54" s="97">
        <v>42.22</v>
      </c>
      <c r="E54" s="59">
        <v>5361.94</v>
      </c>
      <c r="F54" s="58" t="s">
        <v>17</v>
      </c>
    </row>
    <row r="55" spans="1:6">
      <c r="A55" s="62">
        <v>44644</v>
      </c>
      <c r="B55" s="61">
        <v>44644.452314814815</v>
      </c>
      <c r="C55" s="60">
        <v>158</v>
      </c>
      <c r="D55" s="97">
        <v>42.22</v>
      </c>
      <c r="E55" s="59">
        <v>6670.76</v>
      </c>
      <c r="F55" s="58" t="s">
        <v>17</v>
      </c>
    </row>
    <row r="56" spans="1:6">
      <c r="A56" s="62">
        <v>44644</v>
      </c>
      <c r="B56" s="61">
        <v>44644.457395833335</v>
      </c>
      <c r="C56" s="60">
        <v>139</v>
      </c>
      <c r="D56" s="97">
        <v>42.22</v>
      </c>
      <c r="E56" s="59">
        <v>5868.58</v>
      </c>
      <c r="F56" s="58" t="s">
        <v>17</v>
      </c>
    </row>
    <row r="57" spans="1:6">
      <c r="A57" s="62">
        <v>44644</v>
      </c>
      <c r="B57" s="61">
        <v>44644.457395833335</v>
      </c>
      <c r="C57" s="60">
        <v>10</v>
      </c>
      <c r="D57" s="97">
        <v>42.22</v>
      </c>
      <c r="E57" s="59">
        <v>422.2</v>
      </c>
      <c r="F57" s="58" t="s">
        <v>17</v>
      </c>
    </row>
    <row r="58" spans="1:6">
      <c r="A58" s="62">
        <v>44644</v>
      </c>
      <c r="B58" s="61">
        <v>44644.457395833335</v>
      </c>
      <c r="C58" s="60">
        <v>129</v>
      </c>
      <c r="D58" s="97">
        <v>42.22</v>
      </c>
      <c r="E58" s="59">
        <v>5446.38</v>
      </c>
      <c r="F58" s="58" t="s">
        <v>17</v>
      </c>
    </row>
    <row r="59" spans="1:6">
      <c r="A59" s="62">
        <v>44644</v>
      </c>
      <c r="B59" s="61">
        <v>44644.462245370371</v>
      </c>
      <c r="C59" s="60">
        <v>124</v>
      </c>
      <c r="D59" s="97">
        <v>42.07</v>
      </c>
      <c r="E59" s="59">
        <v>5216.68</v>
      </c>
      <c r="F59" s="58" t="s">
        <v>17</v>
      </c>
    </row>
    <row r="60" spans="1:6">
      <c r="A60" s="62">
        <v>44644</v>
      </c>
      <c r="B60" s="61">
        <v>44644.462245370371</v>
      </c>
      <c r="C60" s="60">
        <v>47</v>
      </c>
      <c r="D60" s="97">
        <v>42.07</v>
      </c>
      <c r="E60" s="59">
        <v>1977.29</v>
      </c>
      <c r="F60" s="58" t="s">
        <v>17</v>
      </c>
    </row>
    <row r="61" spans="1:6">
      <c r="A61" s="62">
        <v>44644</v>
      </c>
      <c r="B61" s="61">
        <v>44644.469884259262</v>
      </c>
      <c r="C61" s="60">
        <v>138</v>
      </c>
      <c r="D61" s="97">
        <v>42.07</v>
      </c>
      <c r="E61" s="59">
        <v>5805.66</v>
      </c>
      <c r="F61" s="58" t="s">
        <v>17</v>
      </c>
    </row>
    <row r="62" spans="1:6">
      <c r="A62" s="62">
        <v>44644</v>
      </c>
      <c r="B62" s="61">
        <v>44644.471990740742</v>
      </c>
      <c r="C62" s="60">
        <v>146</v>
      </c>
      <c r="D62" s="97">
        <v>42.06</v>
      </c>
      <c r="E62" s="59">
        <v>6140.76</v>
      </c>
      <c r="F62" s="58" t="s">
        <v>17</v>
      </c>
    </row>
    <row r="63" spans="1:6">
      <c r="A63" s="62">
        <v>44644</v>
      </c>
      <c r="B63" s="61">
        <v>44644.473854166667</v>
      </c>
      <c r="C63" s="60">
        <v>99</v>
      </c>
      <c r="D63" s="97">
        <v>42.02</v>
      </c>
      <c r="E63" s="59">
        <v>4159.9800000000005</v>
      </c>
      <c r="F63" s="58" t="s">
        <v>17</v>
      </c>
    </row>
    <row r="64" spans="1:6">
      <c r="A64" s="62">
        <v>44644</v>
      </c>
      <c r="B64" s="61">
        <v>44644.477500000001</v>
      </c>
      <c r="C64" s="60">
        <v>143</v>
      </c>
      <c r="D64" s="97">
        <v>42.04</v>
      </c>
      <c r="E64" s="59">
        <v>6011.72</v>
      </c>
      <c r="F64" s="58" t="s">
        <v>17</v>
      </c>
    </row>
    <row r="65" spans="1:6">
      <c r="A65" s="62">
        <v>44644</v>
      </c>
      <c r="B65" s="61">
        <v>44644.479814814818</v>
      </c>
      <c r="C65" s="60">
        <v>17</v>
      </c>
      <c r="D65" s="97">
        <v>42.03</v>
      </c>
      <c r="E65" s="59">
        <v>714.51</v>
      </c>
      <c r="F65" s="58" t="s">
        <v>17</v>
      </c>
    </row>
    <row r="66" spans="1:6">
      <c r="A66" s="62">
        <v>44644</v>
      </c>
      <c r="B66" s="61">
        <v>44644.480370370373</v>
      </c>
      <c r="C66" s="60">
        <v>94</v>
      </c>
      <c r="D66" s="97">
        <v>42.03</v>
      </c>
      <c r="E66" s="59">
        <v>3950.82</v>
      </c>
      <c r="F66" s="58" t="s">
        <v>17</v>
      </c>
    </row>
    <row r="67" spans="1:6">
      <c r="A67" s="62">
        <v>44644</v>
      </c>
      <c r="B67" s="61">
        <v>44644.483067129629</v>
      </c>
      <c r="C67" s="60">
        <v>142</v>
      </c>
      <c r="D67" s="97">
        <v>42.08</v>
      </c>
      <c r="E67" s="59">
        <v>5975.36</v>
      </c>
      <c r="F67" s="58" t="s">
        <v>17</v>
      </c>
    </row>
    <row r="68" spans="1:6">
      <c r="A68" s="62">
        <v>44644</v>
      </c>
      <c r="B68" s="61">
        <v>44644.483067129629</v>
      </c>
      <c r="C68" s="60">
        <v>2</v>
      </c>
      <c r="D68" s="97">
        <v>42.08</v>
      </c>
      <c r="E68" s="59">
        <v>84.16</v>
      </c>
      <c r="F68" s="58" t="s">
        <v>17</v>
      </c>
    </row>
    <row r="69" spans="1:6">
      <c r="A69" s="62">
        <v>44644</v>
      </c>
      <c r="B69" s="61">
        <v>44644.485868055555</v>
      </c>
      <c r="C69" s="60">
        <v>136</v>
      </c>
      <c r="D69" s="97">
        <v>42.1</v>
      </c>
      <c r="E69" s="59">
        <v>5725.6</v>
      </c>
      <c r="F69" s="58" t="s">
        <v>17</v>
      </c>
    </row>
    <row r="70" spans="1:6">
      <c r="A70" s="62">
        <v>44644</v>
      </c>
      <c r="B70" s="61">
        <v>44644.487546296295</v>
      </c>
      <c r="C70" s="60">
        <v>150</v>
      </c>
      <c r="D70" s="97">
        <v>42.09</v>
      </c>
      <c r="E70" s="59">
        <v>6313.5000000000009</v>
      </c>
      <c r="F70" s="58" t="s">
        <v>17</v>
      </c>
    </row>
    <row r="71" spans="1:6">
      <c r="A71" s="62">
        <v>44644</v>
      </c>
      <c r="B71" s="61">
        <v>44644.492164351854</v>
      </c>
      <c r="C71" s="60">
        <v>88</v>
      </c>
      <c r="D71" s="97">
        <v>42.14</v>
      </c>
      <c r="E71" s="59">
        <v>3708.32</v>
      </c>
      <c r="F71" s="58" t="s">
        <v>17</v>
      </c>
    </row>
    <row r="72" spans="1:6">
      <c r="A72" s="62">
        <v>44644</v>
      </c>
      <c r="B72" s="61">
        <v>44644.493425925924</v>
      </c>
      <c r="C72" s="60">
        <v>167</v>
      </c>
      <c r="D72" s="97">
        <v>42.15</v>
      </c>
      <c r="E72" s="59">
        <v>7039.05</v>
      </c>
      <c r="F72" s="58" t="s">
        <v>17</v>
      </c>
    </row>
    <row r="73" spans="1:6">
      <c r="A73" s="62">
        <v>44644</v>
      </c>
      <c r="B73" s="61">
        <v>44644.496111111112</v>
      </c>
      <c r="C73" s="60">
        <v>141</v>
      </c>
      <c r="D73" s="97">
        <v>42.14</v>
      </c>
      <c r="E73" s="59">
        <v>5941.74</v>
      </c>
      <c r="F73" s="58" t="s">
        <v>17</v>
      </c>
    </row>
    <row r="74" spans="1:6">
      <c r="A74" s="62">
        <v>44644</v>
      </c>
      <c r="B74" s="61">
        <v>44644.501134259262</v>
      </c>
      <c r="C74" s="60">
        <v>138</v>
      </c>
      <c r="D74" s="97">
        <v>42.19</v>
      </c>
      <c r="E74" s="59">
        <v>5822.2199999999993</v>
      </c>
      <c r="F74" s="58" t="s">
        <v>17</v>
      </c>
    </row>
    <row r="75" spans="1:6">
      <c r="A75" s="62">
        <v>44644</v>
      </c>
      <c r="B75" s="61">
        <v>44644.503159722219</v>
      </c>
      <c r="C75" s="60">
        <v>21</v>
      </c>
      <c r="D75" s="97">
        <v>42.21</v>
      </c>
      <c r="E75" s="59">
        <v>886.41</v>
      </c>
      <c r="F75" s="58" t="s">
        <v>17</v>
      </c>
    </row>
    <row r="76" spans="1:6">
      <c r="A76" s="62">
        <v>44644</v>
      </c>
      <c r="B76" s="61">
        <v>44644.503159722219</v>
      </c>
      <c r="C76" s="60">
        <v>115</v>
      </c>
      <c r="D76" s="97">
        <v>42.21</v>
      </c>
      <c r="E76" s="59">
        <v>4854.1500000000005</v>
      </c>
      <c r="F76" s="58" t="s">
        <v>17</v>
      </c>
    </row>
    <row r="77" spans="1:6">
      <c r="A77" s="62">
        <v>44644</v>
      </c>
      <c r="B77" s="61">
        <v>44644.503553240742</v>
      </c>
      <c r="C77" s="60">
        <v>136</v>
      </c>
      <c r="D77" s="97">
        <v>42.2</v>
      </c>
      <c r="E77" s="59">
        <v>5739.2000000000007</v>
      </c>
      <c r="F77" s="58" t="s">
        <v>17</v>
      </c>
    </row>
    <row r="78" spans="1:6">
      <c r="A78" s="62">
        <v>44644</v>
      </c>
      <c r="B78" s="61">
        <v>44644.503553240742</v>
      </c>
      <c r="C78" s="60">
        <v>136</v>
      </c>
      <c r="D78" s="97">
        <v>42.2</v>
      </c>
      <c r="E78" s="59">
        <v>5739.2000000000007</v>
      </c>
      <c r="F78" s="58" t="s">
        <v>17</v>
      </c>
    </row>
    <row r="79" spans="1:6">
      <c r="A79" s="62">
        <v>44644</v>
      </c>
      <c r="B79" s="61">
        <v>44644.506724537037</v>
      </c>
      <c r="C79" s="60">
        <v>58</v>
      </c>
      <c r="D79" s="97">
        <v>42.27</v>
      </c>
      <c r="E79" s="59">
        <v>2451.6600000000003</v>
      </c>
      <c r="F79" s="58" t="s">
        <v>17</v>
      </c>
    </row>
    <row r="80" spans="1:6">
      <c r="A80" s="62">
        <v>44644</v>
      </c>
      <c r="B80" s="61">
        <v>44644.506724537037</v>
      </c>
      <c r="C80" s="60">
        <v>82</v>
      </c>
      <c r="D80" s="97">
        <v>42.27</v>
      </c>
      <c r="E80" s="59">
        <v>3466.1400000000003</v>
      </c>
      <c r="F80" s="58" t="s">
        <v>17</v>
      </c>
    </row>
    <row r="81" spans="1:6">
      <c r="A81" s="62">
        <v>44644</v>
      </c>
      <c r="B81" s="61">
        <v>44644.516631944447</v>
      </c>
      <c r="C81" s="60">
        <v>161</v>
      </c>
      <c r="D81" s="97">
        <v>42.26</v>
      </c>
      <c r="E81" s="59">
        <v>6803.86</v>
      </c>
      <c r="F81" s="58" t="s">
        <v>17</v>
      </c>
    </row>
    <row r="82" spans="1:6">
      <c r="A82" s="62">
        <v>44644</v>
      </c>
      <c r="B82" s="61">
        <v>44644.51734953704</v>
      </c>
      <c r="C82" s="60">
        <v>142</v>
      </c>
      <c r="D82" s="97">
        <v>42.24</v>
      </c>
      <c r="E82" s="59">
        <v>5998.08</v>
      </c>
      <c r="F82" s="58" t="s">
        <v>17</v>
      </c>
    </row>
    <row r="83" spans="1:6">
      <c r="A83" s="62">
        <v>44644</v>
      </c>
      <c r="B83" s="61">
        <v>44644.522488425922</v>
      </c>
      <c r="C83" s="60">
        <v>26</v>
      </c>
      <c r="D83" s="97">
        <v>42.27</v>
      </c>
      <c r="E83" s="59">
        <v>1099.02</v>
      </c>
      <c r="F83" s="58" t="s">
        <v>17</v>
      </c>
    </row>
    <row r="84" spans="1:6">
      <c r="A84" s="62">
        <v>44644</v>
      </c>
      <c r="B84" s="61">
        <v>44644.522488425922</v>
      </c>
      <c r="C84" s="60">
        <v>116</v>
      </c>
      <c r="D84" s="97">
        <v>42.27</v>
      </c>
      <c r="E84" s="59">
        <v>4903.3200000000006</v>
      </c>
      <c r="F84" s="58" t="s">
        <v>17</v>
      </c>
    </row>
    <row r="85" spans="1:6">
      <c r="A85" s="62">
        <v>44644</v>
      </c>
      <c r="B85" s="61">
        <v>44644.523240740738</v>
      </c>
      <c r="C85" s="60">
        <v>45</v>
      </c>
      <c r="D85" s="97">
        <v>42.27</v>
      </c>
      <c r="E85" s="59">
        <v>1902.15</v>
      </c>
      <c r="F85" s="58" t="s">
        <v>17</v>
      </c>
    </row>
    <row r="86" spans="1:6">
      <c r="A86" s="62">
        <v>44644</v>
      </c>
      <c r="B86" s="61">
        <v>44644.523240740738</v>
      </c>
      <c r="C86" s="60">
        <v>102</v>
      </c>
      <c r="D86" s="97">
        <v>42.27</v>
      </c>
      <c r="E86" s="59">
        <v>4311.54</v>
      </c>
      <c r="F86" s="58" t="s">
        <v>17</v>
      </c>
    </row>
    <row r="87" spans="1:6">
      <c r="A87" s="62">
        <v>44644</v>
      </c>
      <c r="B87" s="61">
        <v>44644.526041666664</v>
      </c>
      <c r="C87" s="60">
        <v>10</v>
      </c>
      <c r="D87" s="97">
        <v>42.34</v>
      </c>
      <c r="E87" s="59">
        <v>423.40000000000003</v>
      </c>
      <c r="F87" s="58" t="s">
        <v>17</v>
      </c>
    </row>
    <row r="88" spans="1:6">
      <c r="A88" s="62">
        <v>44644</v>
      </c>
      <c r="B88" s="61">
        <v>44644.526041666664</v>
      </c>
      <c r="C88" s="60">
        <v>130</v>
      </c>
      <c r="D88" s="97">
        <v>42.34</v>
      </c>
      <c r="E88" s="59">
        <v>5504.2000000000007</v>
      </c>
      <c r="F88" s="58" t="s">
        <v>17</v>
      </c>
    </row>
    <row r="89" spans="1:6">
      <c r="A89" s="62">
        <v>44644</v>
      </c>
      <c r="B89" s="61">
        <v>44644.527789351851</v>
      </c>
      <c r="C89" s="60">
        <v>11</v>
      </c>
      <c r="D89" s="97">
        <v>42.34</v>
      </c>
      <c r="E89" s="59">
        <v>465.74</v>
      </c>
      <c r="F89" s="58" t="s">
        <v>17</v>
      </c>
    </row>
    <row r="90" spans="1:6">
      <c r="A90" s="62">
        <v>44644</v>
      </c>
      <c r="B90" s="61">
        <v>44644.527789351851</v>
      </c>
      <c r="C90" s="60">
        <v>147</v>
      </c>
      <c r="D90" s="97">
        <v>42.34</v>
      </c>
      <c r="E90" s="59">
        <v>6223.9800000000005</v>
      </c>
      <c r="F90" s="58" t="s">
        <v>17</v>
      </c>
    </row>
    <row r="91" spans="1:6">
      <c r="A91" s="62">
        <v>44644</v>
      </c>
      <c r="B91" s="61">
        <v>44644.536724537036</v>
      </c>
      <c r="C91" s="60">
        <v>51</v>
      </c>
      <c r="D91" s="97">
        <v>42.26</v>
      </c>
      <c r="E91" s="59">
        <v>2155.2599999999998</v>
      </c>
      <c r="F91" s="58" t="s">
        <v>17</v>
      </c>
    </row>
    <row r="92" spans="1:6">
      <c r="A92" s="62">
        <v>44644</v>
      </c>
      <c r="B92" s="61">
        <v>44644.536724537036</v>
      </c>
      <c r="C92" s="60">
        <v>87</v>
      </c>
      <c r="D92" s="97">
        <v>42.26</v>
      </c>
      <c r="E92" s="59">
        <v>3676.62</v>
      </c>
      <c r="F92" s="58" t="s">
        <v>17</v>
      </c>
    </row>
    <row r="93" spans="1:6">
      <c r="A93" s="62">
        <v>44644</v>
      </c>
      <c r="B93" s="61">
        <v>44644.540717592594</v>
      </c>
      <c r="C93" s="60">
        <v>153</v>
      </c>
      <c r="D93" s="97">
        <v>42.3</v>
      </c>
      <c r="E93" s="59">
        <v>6471.9</v>
      </c>
      <c r="F93" s="58" t="s">
        <v>17</v>
      </c>
    </row>
    <row r="94" spans="1:6">
      <c r="A94" s="62">
        <v>44644</v>
      </c>
      <c r="B94" s="61">
        <v>44644.541689814818</v>
      </c>
      <c r="C94" s="60">
        <v>100</v>
      </c>
      <c r="D94" s="97">
        <v>42.3</v>
      </c>
      <c r="E94" s="59">
        <v>4230</v>
      </c>
      <c r="F94" s="58" t="s">
        <v>17</v>
      </c>
    </row>
    <row r="95" spans="1:6">
      <c r="A95" s="62">
        <v>44644</v>
      </c>
      <c r="B95" s="61">
        <v>44644.541689814818</v>
      </c>
      <c r="C95" s="60">
        <v>37</v>
      </c>
      <c r="D95" s="97">
        <v>42.3</v>
      </c>
      <c r="E95" s="59">
        <v>1565.1</v>
      </c>
      <c r="F95" s="58" t="s">
        <v>17</v>
      </c>
    </row>
    <row r="96" spans="1:6">
      <c r="A96" s="62">
        <v>44644</v>
      </c>
      <c r="B96" s="61">
        <v>44644.547766203701</v>
      </c>
      <c r="C96" s="60">
        <v>146</v>
      </c>
      <c r="D96" s="97">
        <v>42.22</v>
      </c>
      <c r="E96" s="59">
        <v>6164.12</v>
      </c>
      <c r="F96" s="58" t="s">
        <v>17</v>
      </c>
    </row>
    <row r="97" spans="1:6">
      <c r="A97" s="62">
        <v>44644</v>
      </c>
      <c r="B97" s="61">
        <v>44644.550439814811</v>
      </c>
      <c r="C97" s="60">
        <v>47</v>
      </c>
      <c r="D97" s="97">
        <v>42.12</v>
      </c>
      <c r="E97" s="59">
        <v>1979.6399999999999</v>
      </c>
      <c r="F97" s="58" t="s">
        <v>17</v>
      </c>
    </row>
    <row r="98" spans="1:6">
      <c r="A98" s="62">
        <v>44644</v>
      </c>
      <c r="B98" s="61">
        <v>44644.550439814811</v>
      </c>
      <c r="C98" s="60">
        <v>24</v>
      </c>
      <c r="D98" s="97">
        <v>42.12</v>
      </c>
      <c r="E98" s="59">
        <v>1010.8799999999999</v>
      </c>
      <c r="F98" s="58" t="s">
        <v>17</v>
      </c>
    </row>
    <row r="99" spans="1:6">
      <c r="A99" s="62">
        <v>44644</v>
      </c>
      <c r="B99" s="61">
        <v>44644.550439814811</v>
      </c>
      <c r="C99" s="60">
        <v>67</v>
      </c>
      <c r="D99" s="97">
        <v>42.12</v>
      </c>
      <c r="E99" s="59">
        <v>2822.04</v>
      </c>
      <c r="F99" s="58" t="s">
        <v>17</v>
      </c>
    </row>
    <row r="100" spans="1:6">
      <c r="A100" s="62">
        <v>44644</v>
      </c>
      <c r="B100" s="61">
        <v>44644.550439814811</v>
      </c>
      <c r="C100" s="60">
        <v>101</v>
      </c>
      <c r="D100" s="97">
        <v>42.13</v>
      </c>
      <c r="E100" s="59">
        <v>4255.13</v>
      </c>
      <c r="F100" s="58" t="s">
        <v>17</v>
      </c>
    </row>
    <row r="101" spans="1:6">
      <c r="A101" s="62">
        <v>44644</v>
      </c>
      <c r="B101" s="61">
        <v>44644.550439814811</v>
      </c>
      <c r="C101" s="60">
        <v>36</v>
      </c>
      <c r="D101" s="97">
        <v>42.13</v>
      </c>
      <c r="E101" s="59">
        <v>1516.68</v>
      </c>
      <c r="F101" s="58" t="s">
        <v>17</v>
      </c>
    </row>
    <row r="102" spans="1:6">
      <c r="A102" s="62">
        <v>44644</v>
      </c>
      <c r="B102" s="61">
        <v>44644.550497685188</v>
      </c>
      <c r="C102" s="60">
        <v>64</v>
      </c>
      <c r="D102" s="97">
        <v>42.11</v>
      </c>
      <c r="E102" s="59">
        <v>2695.04</v>
      </c>
      <c r="F102" s="58" t="s">
        <v>17</v>
      </c>
    </row>
    <row r="103" spans="1:6">
      <c r="A103" s="62">
        <v>44644</v>
      </c>
      <c r="B103" s="61">
        <v>44644.556111111109</v>
      </c>
      <c r="C103" s="60">
        <v>143</v>
      </c>
      <c r="D103" s="97">
        <v>42.07</v>
      </c>
      <c r="E103" s="59">
        <v>6016.01</v>
      </c>
      <c r="F103" s="58" t="s">
        <v>17</v>
      </c>
    </row>
    <row r="104" spans="1:6">
      <c r="A104" s="62">
        <v>44644</v>
      </c>
      <c r="B104" s="61">
        <v>44644.56322916667</v>
      </c>
      <c r="C104" s="60">
        <v>149</v>
      </c>
      <c r="D104" s="97">
        <v>42.09</v>
      </c>
      <c r="E104" s="59">
        <v>6271.4100000000008</v>
      </c>
      <c r="F104" s="58" t="s">
        <v>17</v>
      </c>
    </row>
    <row r="105" spans="1:6">
      <c r="A105" s="62">
        <v>44644</v>
      </c>
      <c r="B105" s="61">
        <v>44644.566400462965</v>
      </c>
      <c r="C105" s="60">
        <v>145</v>
      </c>
      <c r="D105" s="97">
        <v>42.11</v>
      </c>
      <c r="E105" s="59">
        <v>6105.95</v>
      </c>
      <c r="F105" s="58" t="s">
        <v>17</v>
      </c>
    </row>
    <row r="106" spans="1:6">
      <c r="A106" s="62">
        <v>44644</v>
      </c>
      <c r="B106" s="61">
        <v>44644.56927083333</v>
      </c>
      <c r="C106" s="60">
        <v>31</v>
      </c>
      <c r="D106" s="97">
        <v>42.1</v>
      </c>
      <c r="E106" s="59">
        <v>1305.1000000000001</v>
      </c>
      <c r="F106" s="58" t="s">
        <v>17</v>
      </c>
    </row>
    <row r="107" spans="1:6">
      <c r="A107" s="62">
        <v>44644</v>
      </c>
      <c r="B107" s="61">
        <v>44644.56927083333</v>
      </c>
      <c r="C107" s="60">
        <v>52</v>
      </c>
      <c r="D107" s="97">
        <v>42.1</v>
      </c>
      <c r="E107" s="59">
        <v>2189.2000000000003</v>
      </c>
      <c r="F107" s="58" t="s">
        <v>17</v>
      </c>
    </row>
    <row r="108" spans="1:6">
      <c r="A108" s="62">
        <v>44644</v>
      </c>
      <c r="B108" s="61">
        <v>44644.56927083333</v>
      </c>
      <c r="C108" s="60">
        <v>61</v>
      </c>
      <c r="D108" s="97">
        <v>42.1</v>
      </c>
      <c r="E108" s="59">
        <v>2568.1</v>
      </c>
      <c r="F108" s="58" t="s">
        <v>17</v>
      </c>
    </row>
    <row r="109" spans="1:6">
      <c r="A109" s="62">
        <v>44644</v>
      </c>
      <c r="B109" s="61">
        <v>44644.572962962964</v>
      </c>
      <c r="C109" s="60">
        <v>88</v>
      </c>
      <c r="D109" s="97">
        <v>42.12</v>
      </c>
      <c r="E109" s="59">
        <v>3706.56</v>
      </c>
      <c r="F109" s="58" t="s">
        <v>17</v>
      </c>
    </row>
    <row r="110" spans="1:6">
      <c r="A110" s="62">
        <v>44644</v>
      </c>
      <c r="B110" s="61">
        <v>44644.572962962964</v>
      </c>
      <c r="C110" s="60">
        <v>54</v>
      </c>
      <c r="D110" s="97">
        <v>42.12</v>
      </c>
      <c r="E110" s="59">
        <v>2274.48</v>
      </c>
      <c r="F110" s="58" t="s">
        <v>17</v>
      </c>
    </row>
    <row r="111" spans="1:6">
      <c r="A111" s="62">
        <v>44644</v>
      </c>
      <c r="B111" s="61">
        <v>44644.573101851849</v>
      </c>
      <c r="C111" s="60">
        <v>150</v>
      </c>
      <c r="D111" s="97">
        <v>42.1</v>
      </c>
      <c r="E111" s="59">
        <v>6315</v>
      </c>
      <c r="F111" s="58" t="s">
        <v>17</v>
      </c>
    </row>
    <row r="112" spans="1:6">
      <c r="A112" s="62">
        <v>44644</v>
      </c>
      <c r="B112" s="61">
        <v>44644.573101851849</v>
      </c>
      <c r="C112" s="60">
        <v>144</v>
      </c>
      <c r="D112" s="97">
        <v>42.1</v>
      </c>
      <c r="E112" s="59">
        <v>6062.4000000000005</v>
      </c>
      <c r="F112" s="58" t="s">
        <v>17</v>
      </c>
    </row>
    <row r="113" spans="1:6">
      <c r="A113" s="62">
        <v>44644</v>
      </c>
      <c r="B113" s="61">
        <v>44644.58017361111</v>
      </c>
      <c r="C113" s="60">
        <v>91</v>
      </c>
      <c r="D113" s="97">
        <v>42.09</v>
      </c>
      <c r="E113" s="59">
        <v>3830.1900000000005</v>
      </c>
      <c r="F113" s="58" t="s">
        <v>17</v>
      </c>
    </row>
    <row r="114" spans="1:6">
      <c r="A114" s="62">
        <v>44644</v>
      </c>
      <c r="B114" s="61">
        <v>44644.58488425926</v>
      </c>
      <c r="C114" s="60">
        <v>170</v>
      </c>
      <c r="D114" s="97">
        <v>42.09</v>
      </c>
      <c r="E114" s="59">
        <v>7155.3</v>
      </c>
      <c r="F114" s="58" t="s">
        <v>17</v>
      </c>
    </row>
    <row r="115" spans="1:6">
      <c r="A115" s="62">
        <v>44644</v>
      </c>
      <c r="B115" s="61">
        <v>44644.58965277778</v>
      </c>
      <c r="C115" s="60">
        <v>22</v>
      </c>
      <c r="D115" s="97">
        <v>42.03</v>
      </c>
      <c r="E115" s="59">
        <v>924.66000000000008</v>
      </c>
      <c r="F115" s="58" t="s">
        <v>17</v>
      </c>
    </row>
    <row r="116" spans="1:6">
      <c r="A116" s="62">
        <v>44644</v>
      </c>
      <c r="B116" s="61">
        <v>44644.58965277778</v>
      </c>
      <c r="C116" s="60">
        <v>140</v>
      </c>
      <c r="D116" s="97">
        <v>42.03</v>
      </c>
      <c r="E116" s="59">
        <v>5884.2</v>
      </c>
      <c r="F116" s="58" t="s">
        <v>17</v>
      </c>
    </row>
    <row r="117" spans="1:6">
      <c r="A117" s="62">
        <v>44644</v>
      </c>
      <c r="B117" s="61">
        <v>44644.595694444448</v>
      </c>
      <c r="C117" s="60">
        <v>149</v>
      </c>
      <c r="D117" s="97">
        <v>42.13</v>
      </c>
      <c r="E117" s="59">
        <v>6277.3700000000008</v>
      </c>
      <c r="F117" s="58" t="s">
        <v>17</v>
      </c>
    </row>
    <row r="118" spans="1:6">
      <c r="A118" s="62">
        <v>44644</v>
      </c>
      <c r="B118" s="61">
        <v>44644.596261574072</v>
      </c>
      <c r="C118" s="60">
        <v>147</v>
      </c>
      <c r="D118" s="97">
        <v>42.13</v>
      </c>
      <c r="E118" s="59">
        <v>6193.1100000000006</v>
      </c>
      <c r="F118" s="58" t="s">
        <v>17</v>
      </c>
    </row>
    <row r="119" spans="1:6">
      <c r="A119" s="62">
        <v>44644</v>
      </c>
      <c r="B119" s="61">
        <v>44644.598657407405</v>
      </c>
      <c r="C119" s="60">
        <v>139</v>
      </c>
      <c r="D119" s="97">
        <v>42.18</v>
      </c>
      <c r="E119" s="59">
        <v>5863.0199999999995</v>
      </c>
      <c r="F119" s="58" t="s">
        <v>17</v>
      </c>
    </row>
    <row r="120" spans="1:6">
      <c r="A120" s="62">
        <v>44644</v>
      </c>
      <c r="B120" s="61">
        <v>44644.601412037038</v>
      </c>
      <c r="C120" s="60">
        <v>226</v>
      </c>
      <c r="D120" s="97">
        <v>42.2</v>
      </c>
      <c r="E120" s="59">
        <v>9537.2000000000007</v>
      </c>
      <c r="F120" s="58" t="s">
        <v>17</v>
      </c>
    </row>
    <row r="121" spans="1:6">
      <c r="A121" s="62">
        <v>44644</v>
      </c>
      <c r="B121" s="61">
        <v>44644.601412037038</v>
      </c>
      <c r="C121" s="60">
        <v>59</v>
      </c>
      <c r="D121" s="97">
        <v>42.2</v>
      </c>
      <c r="E121" s="59">
        <v>2489.8000000000002</v>
      </c>
      <c r="F121" s="58" t="s">
        <v>17</v>
      </c>
    </row>
    <row r="122" spans="1:6">
      <c r="A122" s="62">
        <v>44644</v>
      </c>
      <c r="B122" s="61">
        <v>44644.604710648149</v>
      </c>
      <c r="C122" s="60">
        <v>140</v>
      </c>
      <c r="D122" s="97">
        <v>42.24</v>
      </c>
      <c r="E122" s="59">
        <v>5913.6</v>
      </c>
      <c r="F122" s="58" t="s">
        <v>17</v>
      </c>
    </row>
    <row r="123" spans="1:6">
      <c r="A123" s="62">
        <v>44644</v>
      </c>
      <c r="B123" s="61">
        <v>44644.604710648149</v>
      </c>
      <c r="C123" s="60">
        <v>137</v>
      </c>
      <c r="D123" s="97">
        <v>42.24</v>
      </c>
      <c r="E123" s="59">
        <v>5786.88</v>
      </c>
      <c r="F123" s="58" t="s">
        <v>17</v>
      </c>
    </row>
    <row r="124" spans="1:6">
      <c r="A124" s="62">
        <v>44644</v>
      </c>
      <c r="B124" s="61">
        <v>44644.606215277781</v>
      </c>
      <c r="C124" s="60">
        <v>148</v>
      </c>
      <c r="D124" s="97">
        <v>42.23</v>
      </c>
      <c r="E124" s="59">
        <v>6250.04</v>
      </c>
      <c r="F124" s="58" t="s">
        <v>17</v>
      </c>
    </row>
    <row r="125" spans="1:6">
      <c r="A125" s="62">
        <v>44644</v>
      </c>
      <c r="B125" s="61">
        <v>44644.614872685182</v>
      </c>
      <c r="C125" s="60">
        <v>160</v>
      </c>
      <c r="D125" s="97">
        <v>42.21</v>
      </c>
      <c r="E125" s="59">
        <v>6753.6</v>
      </c>
      <c r="F125" s="58" t="s">
        <v>17</v>
      </c>
    </row>
    <row r="126" spans="1:6">
      <c r="A126" s="62">
        <v>44644</v>
      </c>
      <c r="B126" s="61">
        <v>44644.614872685182</v>
      </c>
      <c r="C126" s="60">
        <v>140</v>
      </c>
      <c r="D126" s="97">
        <v>42.21</v>
      </c>
      <c r="E126" s="59">
        <v>5909.4000000000005</v>
      </c>
      <c r="F126" s="58" t="s">
        <v>17</v>
      </c>
    </row>
    <row r="127" spans="1:6">
      <c r="A127" s="62">
        <v>44644</v>
      </c>
      <c r="B127" s="61">
        <v>44644.614872685182</v>
      </c>
      <c r="C127" s="60">
        <v>149</v>
      </c>
      <c r="D127" s="97">
        <v>42.22</v>
      </c>
      <c r="E127" s="59">
        <v>6290.78</v>
      </c>
      <c r="F127" s="58" t="s">
        <v>17</v>
      </c>
    </row>
    <row r="128" spans="1:6">
      <c r="A128" s="62">
        <v>44644</v>
      </c>
      <c r="B128" s="61">
        <v>44644.619768518518</v>
      </c>
      <c r="C128" s="60">
        <v>212</v>
      </c>
      <c r="D128" s="97">
        <v>42.3</v>
      </c>
      <c r="E128" s="59">
        <v>8967.5999999999985</v>
      </c>
      <c r="F128" s="58" t="s">
        <v>17</v>
      </c>
    </row>
    <row r="129" spans="1:6">
      <c r="A129" s="62">
        <v>44644</v>
      </c>
      <c r="B129" s="61">
        <v>44644.624837962961</v>
      </c>
      <c r="C129" s="60">
        <v>97</v>
      </c>
      <c r="D129" s="97">
        <v>42.28</v>
      </c>
      <c r="E129" s="59">
        <v>4101.16</v>
      </c>
      <c r="F129" s="58" t="s">
        <v>17</v>
      </c>
    </row>
    <row r="130" spans="1:6">
      <c r="A130" s="62">
        <v>44644</v>
      </c>
      <c r="B130" s="61">
        <v>44644.624837962961</v>
      </c>
      <c r="C130" s="60">
        <v>51</v>
      </c>
      <c r="D130" s="97">
        <v>42.28</v>
      </c>
      <c r="E130" s="59">
        <v>2156.2800000000002</v>
      </c>
      <c r="F130" s="58" t="s">
        <v>17</v>
      </c>
    </row>
    <row r="131" spans="1:6">
      <c r="A131" s="62">
        <v>44644</v>
      </c>
      <c r="B131" s="61">
        <v>44644.624837962961</v>
      </c>
      <c r="C131" s="60">
        <v>38</v>
      </c>
      <c r="D131" s="97">
        <v>42.29</v>
      </c>
      <c r="E131" s="59">
        <v>1607.02</v>
      </c>
      <c r="F131" s="58" t="s">
        <v>17</v>
      </c>
    </row>
    <row r="132" spans="1:6">
      <c r="A132" s="62">
        <v>44644</v>
      </c>
      <c r="B132" s="61">
        <v>44644.624837962961</v>
      </c>
      <c r="C132" s="60">
        <v>102</v>
      </c>
      <c r="D132" s="97">
        <v>42.29</v>
      </c>
      <c r="E132" s="59">
        <v>4313.58</v>
      </c>
      <c r="F132" s="58" t="s">
        <v>17</v>
      </c>
    </row>
    <row r="133" spans="1:6">
      <c r="A133" s="62">
        <v>44644</v>
      </c>
      <c r="B133" s="61">
        <v>44644.633113425924</v>
      </c>
      <c r="C133" s="60">
        <v>137</v>
      </c>
      <c r="D133" s="97">
        <v>42.26</v>
      </c>
      <c r="E133" s="59">
        <v>5789.62</v>
      </c>
      <c r="F133" s="58" t="s">
        <v>17</v>
      </c>
    </row>
    <row r="134" spans="1:6">
      <c r="A134" s="62">
        <v>44644</v>
      </c>
      <c r="B134" s="61">
        <v>44644.633125</v>
      </c>
      <c r="C134" s="60">
        <v>137</v>
      </c>
      <c r="D134" s="97">
        <v>42.25</v>
      </c>
      <c r="E134" s="59">
        <v>5788.25</v>
      </c>
      <c r="F134" s="58" t="s">
        <v>17</v>
      </c>
    </row>
    <row r="135" spans="1:6">
      <c r="A135" s="62">
        <v>44644</v>
      </c>
      <c r="B135" s="61">
        <v>44644.635405092595</v>
      </c>
      <c r="C135" s="60">
        <v>47</v>
      </c>
      <c r="D135" s="97">
        <v>42.25</v>
      </c>
      <c r="E135" s="59">
        <v>1985.75</v>
      </c>
      <c r="F135" s="58" t="s">
        <v>17</v>
      </c>
    </row>
    <row r="136" spans="1:6">
      <c r="A136" s="62">
        <v>44644</v>
      </c>
      <c r="B136" s="61">
        <v>44644.635405092595</v>
      </c>
      <c r="C136" s="60">
        <v>65</v>
      </c>
      <c r="D136" s="97">
        <v>42.25</v>
      </c>
      <c r="E136" s="59">
        <v>2746.25</v>
      </c>
      <c r="F136" s="58" t="s">
        <v>17</v>
      </c>
    </row>
    <row r="137" spans="1:6">
      <c r="A137" s="62">
        <v>44644</v>
      </c>
      <c r="B137" s="61">
        <v>44644.635405092595</v>
      </c>
      <c r="C137" s="60">
        <v>14</v>
      </c>
      <c r="D137" s="97">
        <v>42.25</v>
      </c>
      <c r="E137" s="59">
        <v>591.5</v>
      </c>
      <c r="F137" s="58" t="s">
        <v>17</v>
      </c>
    </row>
    <row r="138" spans="1:6">
      <c r="A138" s="62">
        <v>44644</v>
      </c>
      <c r="B138" s="61">
        <v>44644.635405092595</v>
      </c>
      <c r="C138" s="60">
        <v>11</v>
      </c>
      <c r="D138" s="97">
        <v>42.25</v>
      </c>
      <c r="E138" s="59">
        <v>464.75</v>
      </c>
      <c r="F138" s="58" t="s">
        <v>17</v>
      </c>
    </row>
    <row r="139" spans="1:6">
      <c r="A139" s="62">
        <v>44644</v>
      </c>
      <c r="B139" s="61">
        <v>44644.635405092595</v>
      </c>
      <c r="C139" s="60">
        <v>9</v>
      </c>
      <c r="D139" s="97">
        <v>42.25</v>
      </c>
      <c r="E139" s="59">
        <v>380.25</v>
      </c>
      <c r="F139" s="58" t="s">
        <v>17</v>
      </c>
    </row>
    <row r="140" spans="1:6">
      <c r="A140" s="62">
        <v>44644</v>
      </c>
      <c r="B140" s="61">
        <v>44644.635405092595</v>
      </c>
      <c r="C140" s="60">
        <v>26</v>
      </c>
      <c r="D140" s="97">
        <v>42.25</v>
      </c>
      <c r="E140" s="59">
        <v>1098.5</v>
      </c>
      <c r="F140" s="58" t="s">
        <v>17</v>
      </c>
    </row>
    <row r="141" spans="1:6">
      <c r="A141" s="62">
        <v>44644</v>
      </c>
      <c r="B141" s="61">
        <v>44644.635405092595</v>
      </c>
      <c r="C141" s="60">
        <v>107</v>
      </c>
      <c r="D141" s="97">
        <v>42.25</v>
      </c>
      <c r="E141" s="59">
        <v>4520.75</v>
      </c>
      <c r="F141" s="58" t="s">
        <v>17</v>
      </c>
    </row>
    <row r="142" spans="1:6">
      <c r="A142" s="62">
        <v>44644</v>
      </c>
      <c r="B142" s="61">
        <v>44644.635405092595</v>
      </c>
      <c r="C142" s="60">
        <v>142</v>
      </c>
      <c r="D142" s="97">
        <v>42.26</v>
      </c>
      <c r="E142" s="59">
        <v>6000.92</v>
      </c>
      <c r="F142" s="58" t="s">
        <v>17</v>
      </c>
    </row>
    <row r="143" spans="1:6">
      <c r="A143" s="62">
        <v>44644</v>
      </c>
      <c r="B143" s="61">
        <v>44644.644537037035</v>
      </c>
      <c r="C143" s="60">
        <v>10</v>
      </c>
      <c r="D143" s="97">
        <v>42.19</v>
      </c>
      <c r="E143" s="59">
        <v>421.9</v>
      </c>
      <c r="F143" s="58" t="s">
        <v>17</v>
      </c>
    </row>
    <row r="144" spans="1:6">
      <c r="A144" s="62">
        <v>44644</v>
      </c>
      <c r="B144" s="61">
        <v>44644.644537037035</v>
      </c>
      <c r="C144" s="60">
        <v>128</v>
      </c>
      <c r="D144" s="97">
        <v>42.19</v>
      </c>
      <c r="E144" s="59">
        <v>5400.32</v>
      </c>
      <c r="F144" s="58" t="s">
        <v>17</v>
      </c>
    </row>
    <row r="145" spans="1:6">
      <c r="A145" s="62">
        <v>44644</v>
      </c>
      <c r="B145" s="61">
        <v>44644.644537037035</v>
      </c>
      <c r="C145" s="60">
        <v>12</v>
      </c>
      <c r="D145" s="97">
        <v>42.19</v>
      </c>
      <c r="E145" s="59">
        <v>506.28</v>
      </c>
      <c r="F145" s="58" t="s">
        <v>17</v>
      </c>
    </row>
    <row r="146" spans="1:6">
      <c r="A146" s="62">
        <v>44644</v>
      </c>
      <c r="B146" s="61">
        <v>44644.646168981482</v>
      </c>
      <c r="C146" s="60">
        <v>61</v>
      </c>
      <c r="D146" s="97">
        <v>42.16</v>
      </c>
      <c r="E146" s="59">
        <v>2571.7599999999998</v>
      </c>
      <c r="F146" s="58" t="s">
        <v>17</v>
      </c>
    </row>
    <row r="147" spans="1:6">
      <c r="A147" s="62">
        <v>44644</v>
      </c>
      <c r="B147" s="61">
        <v>44644.647777777776</v>
      </c>
      <c r="C147" s="60">
        <v>40</v>
      </c>
      <c r="D147" s="97">
        <v>42.23</v>
      </c>
      <c r="E147" s="59">
        <v>1689.1999999999998</v>
      </c>
      <c r="F147" s="58" t="s">
        <v>17</v>
      </c>
    </row>
    <row r="148" spans="1:6">
      <c r="A148" s="62">
        <v>44644</v>
      </c>
      <c r="B148" s="61">
        <v>44644.647777777776</v>
      </c>
      <c r="C148" s="60">
        <v>120</v>
      </c>
      <c r="D148" s="97">
        <v>42.23</v>
      </c>
      <c r="E148" s="59">
        <v>5067.5999999999995</v>
      </c>
      <c r="F148" s="58" t="s">
        <v>17</v>
      </c>
    </row>
    <row r="149" spans="1:6">
      <c r="A149" s="62">
        <v>44644</v>
      </c>
      <c r="B149" s="61">
        <v>44644.649293981478</v>
      </c>
      <c r="C149" s="60">
        <v>115</v>
      </c>
      <c r="D149" s="97">
        <v>42.23</v>
      </c>
      <c r="E149" s="59">
        <v>4856.45</v>
      </c>
      <c r="F149" s="58" t="s">
        <v>17</v>
      </c>
    </row>
    <row r="150" spans="1:6">
      <c r="A150" s="62">
        <v>44644</v>
      </c>
      <c r="B150" s="61">
        <v>44644.649293981478</v>
      </c>
      <c r="C150" s="60">
        <v>21</v>
      </c>
      <c r="D150" s="97">
        <v>42.23</v>
      </c>
      <c r="E150" s="59">
        <v>886.82999999999993</v>
      </c>
      <c r="F150" s="58" t="s">
        <v>17</v>
      </c>
    </row>
    <row r="151" spans="1:6">
      <c r="A151" s="62">
        <v>44644</v>
      </c>
      <c r="B151" s="61">
        <v>44644.649733796294</v>
      </c>
      <c r="C151" s="60">
        <v>137</v>
      </c>
      <c r="D151" s="97">
        <v>42.23</v>
      </c>
      <c r="E151" s="59">
        <v>5785.5099999999993</v>
      </c>
      <c r="F151" s="58" t="s">
        <v>17</v>
      </c>
    </row>
    <row r="152" spans="1:6">
      <c r="A152" s="62">
        <v>44644</v>
      </c>
      <c r="B152" s="61">
        <v>44644.654814814814</v>
      </c>
      <c r="C152" s="60">
        <v>136</v>
      </c>
      <c r="D152" s="97">
        <v>42.24</v>
      </c>
      <c r="E152" s="59">
        <v>5744.64</v>
      </c>
      <c r="F152" s="58" t="s">
        <v>17</v>
      </c>
    </row>
    <row r="153" spans="1:6">
      <c r="A153" s="62">
        <v>44644</v>
      </c>
      <c r="B153" s="61">
        <v>44644.656365740739</v>
      </c>
      <c r="C153" s="60">
        <v>137</v>
      </c>
      <c r="D153" s="97">
        <v>42.23</v>
      </c>
      <c r="E153" s="59">
        <v>5785.5099999999993</v>
      </c>
      <c r="F153" s="58" t="s">
        <v>17</v>
      </c>
    </row>
    <row r="154" spans="1:6">
      <c r="A154" s="62">
        <v>44644</v>
      </c>
      <c r="B154" s="61">
        <v>44644.658761574072</v>
      </c>
      <c r="C154" s="60">
        <v>116</v>
      </c>
      <c r="D154" s="97">
        <v>42.24</v>
      </c>
      <c r="E154" s="59">
        <v>4899.84</v>
      </c>
      <c r="F154" s="58" t="s">
        <v>17</v>
      </c>
    </row>
    <row r="155" spans="1:6">
      <c r="A155" s="62">
        <v>44644</v>
      </c>
      <c r="B155" s="61">
        <v>44644.658761574072</v>
      </c>
      <c r="C155" s="60">
        <v>30</v>
      </c>
      <c r="D155" s="97">
        <v>42.24</v>
      </c>
      <c r="E155" s="59">
        <v>1267.2</v>
      </c>
      <c r="F155" s="58" t="s">
        <v>17</v>
      </c>
    </row>
    <row r="156" spans="1:6">
      <c r="A156" s="62">
        <v>44644</v>
      </c>
      <c r="B156" s="61">
        <v>44644.660775462966</v>
      </c>
      <c r="C156" s="60">
        <v>6</v>
      </c>
      <c r="D156" s="97">
        <v>42.23</v>
      </c>
      <c r="E156" s="59">
        <v>253.38</v>
      </c>
      <c r="F156" s="58" t="s">
        <v>17</v>
      </c>
    </row>
    <row r="157" spans="1:6">
      <c r="A157" s="62">
        <v>44644</v>
      </c>
      <c r="B157" s="61">
        <v>44644.661423611113</v>
      </c>
      <c r="C157" s="60">
        <v>149</v>
      </c>
      <c r="D157" s="97">
        <v>42.26</v>
      </c>
      <c r="E157" s="59">
        <v>6296.74</v>
      </c>
      <c r="F157" s="58" t="s">
        <v>17</v>
      </c>
    </row>
    <row r="158" spans="1:6">
      <c r="A158" s="62">
        <v>44644</v>
      </c>
      <c r="B158" s="61">
        <v>44644.663668981484</v>
      </c>
      <c r="C158" s="60">
        <v>141</v>
      </c>
      <c r="D158" s="97">
        <v>42.27</v>
      </c>
      <c r="E158" s="59">
        <v>5960.0700000000006</v>
      </c>
      <c r="F158" s="58" t="s">
        <v>17</v>
      </c>
    </row>
    <row r="159" spans="1:6">
      <c r="A159" s="62">
        <v>44644</v>
      </c>
      <c r="B159" s="61">
        <v>44644.666585648149</v>
      </c>
      <c r="C159" s="60">
        <v>49</v>
      </c>
      <c r="D159" s="97">
        <v>42.31</v>
      </c>
      <c r="E159" s="59">
        <v>2073.19</v>
      </c>
      <c r="F159" s="58" t="s">
        <v>17</v>
      </c>
    </row>
    <row r="160" spans="1:6">
      <c r="A160" s="62">
        <v>44644</v>
      </c>
      <c r="B160" s="61">
        <v>44644.666585648149</v>
      </c>
      <c r="C160" s="60">
        <v>87</v>
      </c>
      <c r="D160" s="97">
        <v>42.31</v>
      </c>
      <c r="E160" s="59">
        <v>3680.9700000000003</v>
      </c>
      <c r="F160" s="58" t="s">
        <v>17</v>
      </c>
    </row>
    <row r="161" spans="1:6">
      <c r="A161" s="62">
        <v>44644</v>
      </c>
      <c r="B161" s="61">
        <v>44644.667430555557</v>
      </c>
      <c r="C161" s="60">
        <v>151</v>
      </c>
      <c r="D161" s="97">
        <v>42.37</v>
      </c>
      <c r="E161" s="59">
        <v>6397.87</v>
      </c>
      <c r="F161" s="58" t="s">
        <v>17</v>
      </c>
    </row>
    <row r="162" spans="1:6">
      <c r="A162" s="62">
        <v>44644</v>
      </c>
      <c r="B162" s="61">
        <v>44644.667951388888</v>
      </c>
      <c r="C162" s="60">
        <v>136</v>
      </c>
      <c r="D162" s="97">
        <v>42.41</v>
      </c>
      <c r="E162" s="59">
        <v>5767.7599999999993</v>
      </c>
      <c r="F162" s="58" t="s">
        <v>17</v>
      </c>
    </row>
    <row r="163" spans="1:6">
      <c r="A163" s="62">
        <v>44644</v>
      </c>
      <c r="B163" s="61">
        <v>44644.667951388888</v>
      </c>
      <c r="C163" s="60">
        <v>138</v>
      </c>
      <c r="D163" s="97">
        <v>42.42</v>
      </c>
      <c r="E163" s="59">
        <v>5853.96</v>
      </c>
      <c r="F163" s="58" t="s">
        <v>17</v>
      </c>
    </row>
    <row r="164" spans="1:6">
      <c r="A164" s="62">
        <v>44644</v>
      </c>
      <c r="B164" s="61">
        <v>44644.667951388888</v>
      </c>
      <c r="C164" s="60">
        <v>146</v>
      </c>
      <c r="D164" s="97">
        <v>42.42</v>
      </c>
      <c r="E164" s="59">
        <v>6193.3200000000006</v>
      </c>
      <c r="F164" s="58" t="s">
        <v>17</v>
      </c>
    </row>
    <row r="165" spans="1:6">
      <c r="A165" s="62">
        <v>44644</v>
      </c>
      <c r="B165" s="61">
        <v>44644.672638888886</v>
      </c>
      <c r="C165" s="60">
        <v>149</v>
      </c>
      <c r="D165" s="97">
        <v>42.36</v>
      </c>
      <c r="E165" s="59">
        <v>6311.64</v>
      </c>
      <c r="F165" s="58" t="s">
        <v>17</v>
      </c>
    </row>
    <row r="166" spans="1:6">
      <c r="A166" s="62">
        <v>44644</v>
      </c>
      <c r="B166" s="61">
        <v>44644.679143518515</v>
      </c>
      <c r="C166" s="60">
        <v>112</v>
      </c>
      <c r="D166" s="97">
        <v>42.45</v>
      </c>
      <c r="E166" s="59">
        <v>4754.4000000000005</v>
      </c>
      <c r="F166" s="58" t="s">
        <v>17</v>
      </c>
    </row>
    <row r="167" spans="1:6">
      <c r="A167" s="62">
        <v>44644</v>
      </c>
      <c r="B167" s="61">
        <v>44644.679143518515</v>
      </c>
      <c r="C167" s="60">
        <v>33</v>
      </c>
      <c r="D167" s="97">
        <v>42.45</v>
      </c>
      <c r="E167" s="59">
        <v>1400.8500000000001</v>
      </c>
      <c r="F167" s="58" t="s">
        <v>17</v>
      </c>
    </row>
    <row r="168" spans="1:6">
      <c r="A168" s="62">
        <v>44644</v>
      </c>
      <c r="B168" s="61">
        <v>44644.681111111109</v>
      </c>
      <c r="C168" s="60">
        <v>141</v>
      </c>
      <c r="D168" s="97">
        <v>42.43</v>
      </c>
      <c r="E168" s="59">
        <v>5982.63</v>
      </c>
      <c r="F168" s="58" t="s">
        <v>17</v>
      </c>
    </row>
    <row r="169" spans="1:6">
      <c r="A169" s="62">
        <v>44644</v>
      </c>
      <c r="B169" s="61">
        <v>44644.683576388888</v>
      </c>
      <c r="C169" s="60">
        <v>137</v>
      </c>
      <c r="D169" s="97">
        <v>42.44</v>
      </c>
      <c r="E169" s="59">
        <v>5814.28</v>
      </c>
      <c r="F169" s="58" t="s">
        <v>17</v>
      </c>
    </row>
    <row r="170" spans="1:6">
      <c r="A170" s="62">
        <v>44644</v>
      </c>
      <c r="B170" s="61">
        <v>44644.685162037036</v>
      </c>
      <c r="C170" s="60">
        <v>143</v>
      </c>
      <c r="D170" s="97">
        <v>42.45</v>
      </c>
      <c r="E170" s="59">
        <v>6070.35</v>
      </c>
      <c r="F170" s="58" t="s">
        <v>17</v>
      </c>
    </row>
    <row r="171" spans="1:6">
      <c r="A171" s="62">
        <v>44644</v>
      </c>
      <c r="B171" s="61">
        <v>44644.687094907407</v>
      </c>
      <c r="C171" s="60">
        <v>153</v>
      </c>
      <c r="D171" s="97">
        <v>42.49</v>
      </c>
      <c r="E171" s="59">
        <v>6500.97</v>
      </c>
      <c r="F171" s="58" t="s">
        <v>17</v>
      </c>
    </row>
    <row r="172" spans="1:6">
      <c r="A172" s="62">
        <v>44644</v>
      </c>
      <c r="B172" s="61">
        <v>44644.688078703701</v>
      </c>
      <c r="C172" s="60">
        <v>54</v>
      </c>
      <c r="D172" s="97">
        <v>42.47</v>
      </c>
      <c r="E172" s="59">
        <v>2293.38</v>
      </c>
      <c r="F172" s="58" t="s">
        <v>17</v>
      </c>
    </row>
    <row r="173" spans="1:6">
      <c r="A173" s="62">
        <v>44644</v>
      </c>
      <c r="B173" s="61">
        <v>44644.688078703701</v>
      </c>
      <c r="C173" s="60">
        <v>79</v>
      </c>
      <c r="D173" s="97">
        <v>42.47</v>
      </c>
      <c r="E173" s="59">
        <v>3355.13</v>
      </c>
      <c r="F173" s="58" t="s">
        <v>17</v>
      </c>
    </row>
    <row r="174" spans="1:6">
      <c r="A174" s="62">
        <v>44644</v>
      </c>
      <c r="B174" s="61">
        <v>44644.688078703701</v>
      </c>
      <c r="C174" s="60">
        <v>139</v>
      </c>
      <c r="D174" s="97">
        <v>42.47</v>
      </c>
      <c r="E174" s="59">
        <v>5903.33</v>
      </c>
      <c r="F174" s="58" t="s">
        <v>17</v>
      </c>
    </row>
    <row r="175" spans="1:6">
      <c r="A175" s="62">
        <v>44644</v>
      </c>
      <c r="B175" s="61">
        <v>44644.688078703701</v>
      </c>
      <c r="C175" s="60">
        <v>12</v>
      </c>
      <c r="D175" s="97">
        <v>42.47</v>
      </c>
      <c r="E175" s="59">
        <v>509.64</v>
      </c>
      <c r="F175" s="58" t="s">
        <v>17</v>
      </c>
    </row>
    <row r="176" spans="1:6">
      <c r="A176" s="62">
        <v>44644</v>
      </c>
      <c r="B176" s="61">
        <v>44644.688078703701</v>
      </c>
      <c r="C176" s="60">
        <v>141</v>
      </c>
      <c r="D176" s="97">
        <v>42.47</v>
      </c>
      <c r="E176" s="59">
        <v>5988.2699999999995</v>
      </c>
      <c r="F176" s="58" t="s">
        <v>17</v>
      </c>
    </row>
    <row r="177" spans="1:6">
      <c r="A177" s="62">
        <v>44644</v>
      </c>
      <c r="B177" s="61">
        <v>44644.696620370371</v>
      </c>
      <c r="C177" s="60">
        <v>148</v>
      </c>
      <c r="D177" s="97">
        <v>42.42</v>
      </c>
      <c r="E177" s="59">
        <v>6278.16</v>
      </c>
      <c r="F177" s="58" t="s">
        <v>17</v>
      </c>
    </row>
    <row r="178" spans="1:6">
      <c r="A178" s="62">
        <v>44644</v>
      </c>
      <c r="B178" s="61">
        <v>44644.696620370371</v>
      </c>
      <c r="C178" s="60">
        <v>10</v>
      </c>
      <c r="D178" s="97">
        <v>42.42</v>
      </c>
      <c r="E178" s="59">
        <v>424.20000000000005</v>
      </c>
      <c r="F178" s="58" t="s">
        <v>17</v>
      </c>
    </row>
    <row r="179" spans="1:6">
      <c r="A179" s="62">
        <v>44644</v>
      </c>
      <c r="B179" s="61">
        <v>44644.696620370371</v>
      </c>
      <c r="C179" s="60">
        <v>39</v>
      </c>
      <c r="D179" s="97">
        <v>42.42</v>
      </c>
      <c r="E179" s="59">
        <v>1654.38</v>
      </c>
      <c r="F179" s="58" t="s">
        <v>17</v>
      </c>
    </row>
    <row r="180" spans="1:6">
      <c r="A180" s="62">
        <v>44644</v>
      </c>
      <c r="B180" s="61">
        <v>44644.696620370371</v>
      </c>
      <c r="C180" s="60">
        <v>129</v>
      </c>
      <c r="D180" s="97">
        <v>42.42</v>
      </c>
      <c r="E180" s="59">
        <v>5472.18</v>
      </c>
      <c r="F180" s="58" t="s">
        <v>17</v>
      </c>
    </row>
    <row r="181" spans="1:6">
      <c r="A181" s="62">
        <v>44644</v>
      </c>
      <c r="B181" s="61">
        <v>44644.696620370371</v>
      </c>
      <c r="C181" s="60">
        <v>175</v>
      </c>
      <c r="D181" s="97">
        <v>42.43</v>
      </c>
      <c r="E181" s="59">
        <v>7425.25</v>
      </c>
      <c r="F181" s="58" t="s">
        <v>17</v>
      </c>
    </row>
    <row r="182" spans="1:6">
      <c r="A182" s="62">
        <v>44644</v>
      </c>
      <c r="B182" s="61">
        <v>44644.704965277779</v>
      </c>
      <c r="C182" s="60">
        <v>109</v>
      </c>
      <c r="D182" s="97">
        <v>42.37</v>
      </c>
      <c r="E182" s="59">
        <v>4618.33</v>
      </c>
      <c r="F182" s="58" t="s">
        <v>17</v>
      </c>
    </row>
    <row r="183" spans="1:6">
      <c r="A183" s="62">
        <v>44644</v>
      </c>
      <c r="B183" s="61">
        <v>44644.704965277779</v>
      </c>
      <c r="C183" s="60">
        <v>47</v>
      </c>
      <c r="D183" s="97">
        <v>42.37</v>
      </c>
      <c r="E183" s="59">
        <v>1991.3899999999999</v>
      </c>
      <c r="F183" s="58" t="s">
        <v>17</v>
      </c>
    </row>
    <row r="184" spans="1:6">
      <c r="A184" s="62">
        <v>44644</v>
      </c>
      <c r="B184" s="61">
        <v>44644.705000000002</v>
      </c>
      <c r="C184" s="60">
        <v>28</v>
      </c>
      <c r="D184" s="97">
        <v>42.35</v>
      </c>
      <c r="E184" s="59">
        <v>1185.8</v>
      </c>
      <c r="F184" s="58" t="s">
        <v>17</v>
      </c>
    </row>
    <row r="185" spans="1:6">
      <c r="A185" s="62">
        <v>44644</v>
      </c>
      <c r="B185" s="61">
        <v>44644.705000000002</v>
      </c>
      <c r="C185" s="60">
        <v>130</v>
      </c>
      <c r="D185" s="97">
        <v>42.35</v>
      </c>
      <c r="E185" s="59">
        <v>5505.5</v>
      </c>
      <c r="F185" s="58" t="s">
        <v>17</v>
      </c>
    </row>
    <row r="186" spans="1:6">
      <c r="A186" s="62">
        <v>44644</v>
      </c>
      <c r="B186" s="61">
        <v>44644.710150462961</v>
      </c>
      <c r="C186" s="60">
        <v>48</v>
      </c>
      <c r="D186" s="97">
        <v>42.39</v>
      </c>
      <c r="E186" s="59">
        <v>2034.72</v>
      </c>
      <c r="F186" s="58" t="s">
        <v>17</v>
      </c>
    </row>
    <row r="187" spans="1:6">
      <c r="A187" s="62">
        <v>44644</v>
      </c>
      <c r="B187" s="61">
        <v>44644.710150462961</v>
      </c>
      <c r="C187" s="60">
        <v>117</v>
      </c>
      <c r="D187" s="97">
        <v>42.39</v>
      </c>
      <c r="E187" s="59">
        <v>4959.63</v>
      </c>
      <c r="F187" s="58" t="s">
        <v>17</v>
      </c>
    </row>
    <row r="188" spans="1:6">
      <c r="A188" s="62">
        <v>44644</v>
      </c>
      <c r="B188" s="61">
        <v>44644.710358796299</v>
      </c>
      <c r="C188" s="60">
        <v>76</v>
      </c>
      <c r="D188" s="97">
        <v>42.36</v>
      </c>
      <c r="E188" s="59">
        <v>3219.36</v>
      </c>
      <c r="F188" s="58" t="s">
        <v>17</v>
      </c>
    </row>
    <row r="189" spans="1:6">
      <c r="A189" s="62">
        <v>44644</v>
      </c>
      <c r="B189" s="61">
        <v>44644.710358796299</v>
      </c>
      <c r="C189" s="60">
        <v>24</v>
      </c>
      <c r="D189" s="97">
        <v>42.36</v>
      </c>
      <c r="E189" s="59">
        <v>1016.64</v>
      </c>
      <c r="F189" s="58" t="s">
        <v>17</v>
      </c>
    </row>
    <row r="190" spans="1:6">
      <c r="A190" s="62">
        <v>44644</v>
      </c>
      <c r="B190" s="61">
        <v>44644.710358796299</v>
      </c>
      <c r="C190" s="60">
        <v>66</v>
      </c>
      <c r="D190" s="97">
        <v>42.36</v>
      </c>
      <c r="E190" s="59">
        <v>2795.7599999999998</v>
      </c>
      <c r="F190" s="58" t="s">
        <v>17</v>
      </c>
    </row>
    <row r="191" spans="1:6">
      <c r="A191" s="62">
        <v>44644</v>
      </c>
      <c r="B191" s="61">
        <v>44644.710358796299</v>
      </c>
      <c r="C191" s="60">
        <v>120</v>
      </c>
      <c r="D191" s="97">
        <v>42.36</v>
      </c>
      <c r="E191" s="59">
        <v>5083.2</v>
      </c>
      <c r="F191" s="58" t="s">
        <v>17</v>
      </c>
    </row>
    <row r="192" spans="1:6">
      <c r="A192" s="62">
        <v>44644</v>
      </c>
      <c r="B192" s="61">
        <v>44644.710358796299</v>
      </c>
      <c r="C192" s="60">
        <v>11</v>
      </c>
      <c r="D192" s="97">
        <v>42.36</v>
      </c>
      <c r="E192" s="59">
        <v>465.96</v>
      </c>
      <c r="F192" s="58" t="s">
        <v>17</v>
      </c>
    </row>
    <row r="193" spans="1:6">
      <c r="A193" s="62">
        <v>44644</v>
      </c>
      <c r="B193" s="61">
        <v>44644.710393518515</v>
      </c>
      <c r="C193" s="60">
        <v>144</v>
      </c>
      <c r="D193" s="97">
        <v>42.35</v>
      </c>
      <c r="E193" s="59">
        <v>6098.4000000000005</v>
      </c>
      <c r="F193" s="58" t="s">
        <v>17</v>
      </c>
    </row>
    <row r="194" spans="1:6">
      <c r="A194" s="62">
        <v>44644</v>
      </c>
      <c r="B194" s="61">
        <v>44644.710393518515</v>
      </c>
      <c r="C194" s="60">
        <v>144</v>
      </c>
      <c r="D194" s="97">
        <v>42.35</v>
      </c>
      <c r="E194" s="59">
        <v>6098.4000000000005</v>
      </c>
      <c r="F194" s="58" t="s">
        <v>17</v>
      </c>
    </row>
    <row r="195" spans="1:6">
      <c r="A195" s="62">
        <v>44644</v>
      </c>
      <c r="B195" s="61">
        <v>44644.716504629629</v>
      </c>
      <c r="C195" s="60">
        <v>85</v>
      </c>
      <c r="D195" s="97">
        <v>42.34</v>
      </c>
      <c r="E195" s="59">
        <v>3598.9</v>
      </c>
      <c r="F195" s="58" t="s">
        <v>17</v>
      </c>
    </row>
    <row r="196" spans="1:6">
      <c r="A196" s="62">
        <v>44644</v>
      </c>
      <c r="B196" s="61">
        <v>44644.716504629629</v>
      </c>
      <c r="C196" s="60">
        <v>24</v>
      </c>
      <c r="D196" s="97">
        <v>42.34</v>
      </c>
      <c r="E196" s="59">
        <v>1016.1600000000001</v>
      </c>
      <c r="F196" s="58" t="s">
        <v>17</v>
      </c>
    </row>
    <row r="197" spans="1:6">
      <c r="A197" s="62">
        <v>44644</v>
      </c>
      <c r="B197" s="61">
        <v>44644.716504629629</v>
      </c>
      <c r="C197" s="60">
        <v>59</v>
      </c>
      <c r="D197" s="97">
        <v>42.34</v>
      </c>
      <c r="E197" s="59">
        <v>2498.0600000000004</v>
      </c>
      <c r="F197" s="58" t="s">
        <v>17</v>
      </c>
    </row>
    <row r="198" spans="1:6">
      <c r="A198" s="62">
        <v>44644</v>
      </c>
      <c r="B198" s="61">
        <v>44644.716504629629</v>
      </c>
      <c r="C198" s="60">
        <v>125</v>
      </c>
      <c r="D198" s="97">
        <v>42.34</v>
      </c>
      <c r="E198" s="59">
        <v>5292.5</v>
      </c>
      <c r="F198" s="58" t="s">
        <v>17</v>
      </c>
    </row>
    <row r="199" spans="1:6">
      <c r="A199" s="62">
        <v>44644</v>
      </c>
      <c r="B199" s="61">
        <v>44644.720821759256</v>
      </c>
      <c r="C199" s="60">
        <v>134</v>
      </c>
      <c r="D199" s="97">
        <v>42.33</v>
      </c>
      <c r="E199" s="59">
        <v>5672.2199999999993</v>
      </c>
      <c r="F199" s="58" t="s">
        <v>17</v>
      </c>
    </row>
    <row r="200" spans="1:6">
      <c r="A200" s="62">
        <v>44644</v>
      </c>
      <c r="B200" s="61">
        <v>44644.720821759256</v>
      </c>
      <c r="C200" s="60">
        <v>15</v>
      </c>
      <c r="D200" s="97">
        <v>42.33</v>
      </c>
      <c r="E200" s="59">
        <v>634.94999999999993</v>
      </c>
      <c r="F200" s="58" t="s">
        <v>17</v>
      </c>
    </row>
    <row r="201" spans="1:6">
      <c r="A201" s="62">
        <v>44644</v>
      </c>
      <c r="B201" s="61">
        <v>44644.721921296295</v>
      </c>
      <c r="C201" s="60">
        <v>151</v>
      </c>
      <c r="D201" s="97">
        <v>42.38</v>
      </c>
      <c r="E201" s="59">
        <v>6399.38</v>
      </c>
      <c r="F201" s="58" t="s">
        <v>17</v>
      </c>
    </row>
    <row r="202" spans="1:6">
      <c r="A202" s="62"/>
      <c r="B202" s="61"/>
      <c r="C202" s="60"/>
      <c r="D202" s="97"/>
      <c r="E202" s="59"/>
      <c r="F202" s="58"/>
    </row>
    <row r="203" spans="1:6">
      <c r="A203" s="62"/>
      <c r="B203" s="61"/>
      <c r="C203" s="60"/>
      <c r="D203" s="97"/>
      <c r="E203" s="59"/>
      <c r="F203" s="58"/>
    </row>
    <row r="204" spans="1:6">
      <c r="A204" s="62"/>
      <c r="B204" s="61"/>
      <c r="C204" s="60"/>
      <c r="D204" s="97"/>
      <c r="E204" s="59"/>
      <c r="F204" s="58"/>
    </row>
    <row r="205" spans="1:6">
      <c r="A205" s="62"/>
      <c r="B205" s="61"/>
      <c r="C205" s="60"/>
      <c r="D205" s="97"/>
      <c r="E205" s="59"/>
      <c r="F205" s="58"/>
    </row>
    <row r="206" spans="1:6">
      <c r="A206" s="62"/>
      <c r="B206" s="61"/>
      <c r="C206" s="60"/>
      <c r="D206" s="97"/>
      <c r="E206" s="59"/>
      <c r="F206" s="58"/>
    </row>
    <row r="207" spans="1:6">
      <c r="A207" s="62"/>
      <c r="B207" s="61"/>
      <c r="C207" s="60"/>
      <c r="D207" s="97"/>
      <c r="E207" s="59"/>
      <c r="F207" s="58"/>
    </row>
    <row r="208" spans="1:6">
      <c r="A208" s="62"/>
      <c r="B208" s="61"/>
      <c r="C208" s="60"/>
      <c r="D208" s="97"/>
      <c r="E208" s="59"/>
      <c r="F208" s="58"/>
    </row>
    <row r="209" spans="1:6">
      <c r="A209" s="62"/>
      <c r="B209" s="61"/>
      <c r="C209" s="60"/>
      <c r="D209" s="97"/>
      <c r="E209" s="59"/>
      <c r="F209" s="58"/>
    </row>
    <row r="210" spans="1:6">
      <c r="A210" s="62"/>
      <c r="B210" s="61"/>
      <c r="C210" s="60"/>
      <c r="D210" s="97"/>
      <c r="E210" s="59"/>
      <c r="F210" s="58"/>
    </row>
    <row r="211" spans="1:6">
      <c r="A211" s="62"/>
      <c r="B211" s="61"/>
      <c r="C211" s="60"/>
      <c r="D211" s="97"/>
      <c r="E211" s="59"/>
      <c r="F211" s="58"/>
    </row>
    <row r="212" spans="1:6">
      <c r="A212" s="62"/>
      <c r="B212" s="61"/>
      <c r="C212" s="60"/>
      <c r="D212" s="97"/>
      <c r="E212" s="59"/>
      <c r="F212" s="58"/>
    </row>
    <row r="213" spans="1:6">
      <c r="A213" s="62"/>
      <c r="B213" s="61"/>
      <c r="C213" s="60"/>
      <c r="D213" s="97"/>
      <c r="E213" s="59"/>
      <c r="F213" s="58"/>
    </row>
    <row r="214" spans="1:6">
      <c r="A214" s="62"/>
      <c r="B214" s="61"/>
      <c r="C214" s="60"/>
      <c r="D214" s="97"/>
      <c r="E214" s="59"/>
      <c r="F214" s="58"/>
    </row>
    <row r="215" spans="1:6">
      <c r="A215" s="62"/>
      <c r="B215" s="61"/>
      <c r="C215" s="60"/>
      <c r="D215" s="97"/>
      <c r="E215" s="59"/>
      <c r="F215" s="58"/>
    </row>
    <row r="216" spans="1:6">
      <c r="A216" s="62"/>
      <c r="B216" s="61"/>
      <c r="C216" s="60"/>
      <c r="D216" s="97"/>
      <c r="E216" s="59"/>
      <c r="F216" s="58"/>
    </row>
    <row r="217" spans="1:6">
      <c r="A217" s="62"/>
      <c r="B217" s="61"/>
      <c r="C217" s="60"/>
      <c r="D217" s="97"/>
      <c r="E217" s="59"/>
      <c r="F217" s="58"/>
    </row>
    <row r="218" spans="1:6">
      <c r="A218" s="62"/>
      <c r="B218" s="61"/>
      <c r="C218" s="60"/>
      <c r="D218" s="97"/>
      <c r="E218" s="59"/>
      <c r="F218" s="58"/>
    </row>
    <row r="219" spans="1:6">
      <c r="A219" s="62"/>
      <c r="B219" s="61"/>
      <c r="C219" s="60"/>
      <c r="D219" s="97"/>
      <c r="E219" s="59"/>
      <c r="F219" s="58"/>
    </row>
    <row r="220" spans="1:6">
      <c r="A220" s="62"/>
      <c r="B220" s="61"/>
      <c r="C220" s="60"/>
      <c r="D220" s="97"/>
      <c r="E220" s="59"/>
      <c r="F220" s="58"/>
    </row>
    <row r="221" spans="1:6">
      <c r="A221" s="62"/>
      <c r="B221" s="61"/>
      <c r="C221" s="60"/>
      <c r="D221" s="97"/>
      <c r="E221" s="59"/>
      <c r="F221" s="58"/>
    </row>
    <row r="222" spans="1:6">
      <c r="A222" s="62"/>
      <c r="B222" s="61"/>
      <c r="C222" s="60"/>
      <c r="D222" s="97"/>
      <c r="E222" s="59"/>
      <c r="F222" s="58"/>
    </row>
    <row r="223" spans="1:6">
      <c r="A223" s="62"/>
      <c r="B223" s="61"/>
      <c r="C223" s="60"/>
      <c r="D223" s="97"/>
      <c r="E223" s="59"/>
      <c r="F223" s="58"/>
    </row>
    <row r="224" spans="1:6">
      <c r="A224" s="62"/>
      <c r="B224" s="61"/>
      <c r="C224" s="60"/>
      <c r="D224" s="97"/>
      <c r="E224" s="59"/>
      <c r="F224" s="58"/>
    </row>
    <row r="225" spans="1:6">
      <c r="A225" s="62"/>
      <c r="B225" s="61"/>
      <c r="C225" s="60"/>
      <c r="D225" s="97"/>
      <c r="E225" s="59"/>
      <c r="F225" s="58"/>
    </row>
    <row r="226" spans="1:6">
      <c r="A226" s="62"/>
      <c r="B226" s="61"/>
      <c r="C226" s="60"/>
      <c r="D226" s="97"/>
      <c r="E226" s="59"/>
      <c r="F226" s="58"/>
    </row>
    <row r="227" spans="1:6">
      <c r="A227" s="62"/>
      <c r="B227" s="61"/>
      <c r="C227" s="60"/>
      <c r="D227" s="97"/>
      <c r="E227" s="59"/>
      <c r="F227" s="58"/>
    </row>
    <row r="228" spans="1:6">
      <c r="A228" s="62"/>
      <c r="B228" s="61"/>
      <c r="C228" s="60"/>
      <c r="D228" s="97"/>
      <c r="E228" s="59"/>
      <c r="F228" s="58"/>
    </row>
    <row r="229" spans="1:6">
      <c r="A229" s="62"/>
      <c r="B229" s="61"/>
      <c r="C229" s="60"/>
      <c r="D229" s="97"/>
      <c r="E229" s="59"/>
      <c r="F229" s="58"/>
    </row>
    <row r="230" spans="1:6">
      <c r="A230" s="62"/>
      <c r="B230" s="61"/>
      <c r="C230" s="60"/>
      <c r="D230" s="97"/>
      <c r="E230" s="59"/>
      <c r="F230" s="58"/>
    </row>
    <row r="231" spans="1:6">
      <c r="A231" s="62"/>
      <c r="B231" s="61"/>
      <c r="C231" s="60"/>
      <c r="D231" s="97"/>
      <c r="E231" s="59"/>
      <c r="F231" s="58"/>
    </row>
    <row r="232" spans="1:6">
      <c r="A232" s="62"/>
      <c r="B232" s="61"/>
      <c r="C232" s="60"/>
      <c r="D232" s="97"/>
      <c r="E232" s="59"/>
      <c r="F232" s="58"/>
    </row>
    <row r="233" spans="1:6">
      <c r="A233" s="62"/>
      <c r="B233" s="61"/>
      <c r="C233" s="60"/>
      <c r="D233" s="97"/>
      <c r="E233" s="59"/>
      <c r="F233" s="58"/>
    </row>
    <row r="234" spans="1:6">
      <c r="A234" s="62"/>
      <c r="B234" s="61"/>
      <c r="C234" s="60"/>
      <c r="D234" s="97"/>
      <c r="E234" s="59"/>
      <c r="F234" s="58"/>
    </row>
    <row r="235" spans="1:6">
      <c r="A235" s="62"/>
      <c r="B235" s="61"/>
      <c r="C235" s="60"/>
      <c r="D235" s="97"/>
      <c r="E235" s="59"/>
      <c r="F235" s="58"/>
    </row>
    <row r="236" spans="1:6">
      <c r="A236" s="62"/>
      <c r="B236" s="61"/>
      <c r="C236" s="60"/>
      <c r="D236" s="97"/>
      <c r="E236" s="59"/>
      <c r="F236" s="58"/>
    </row>
    <row r="237" spans="1:6">
      <c r="A237" s="62"/>
      <c r="B237" s="61"/>
      <c r="C237" s="60"/>
      <c r="D237" s="97"/>
      <c r="E237" s="59"/>
      <c r="F237" s="58"/>
    </row>
    <row r="238" spans="1:6">
      <c r="A238" s="62"/>
      <c r="B238" s="61"/>
      <c r="C238" s="60"/>
      <c r="D238" s="97"/>
      <c r="E238" s="59"/>
      <c r="F238" s="58"/>
    </row>
    <row r="239" spans="1:6">
      <c r="A239" s="62"/>
      <c r="B239" s="61"/>
      <c r="C239" s="60"/>
      <c r="D239" s="97"/>
      <c r="E239" s="59"/>
      <c r="F239" s="58"/>
    </row>
    <row r="240" spans="1:6">
      <c r="A240" s="62"/>
      <c r="B240" s="61"/>
      <c r="C240" s="60"/>
      <c r="D240" s="97"/>
      <c r="E240" s="59"/>
      <c r="F240" s="58"/>
    </row>
    <row r="241" spans="1:6">
      <c r="A241" s="62"/>
      <c r="B241" s="61"/>
      <c r="C241" s="60"/>
      <c r="D241" s="97"/>
      <c r="E241" s="59"/>
      <c r="F241" s="58"/>
    </row>
    <row r="242" spans="1:6">
      <c r="A242" s="62"/>
      <c r="B242" s="61"/>
      <c r="C242" s="60"/>
      <c r="D242" s="97"/>
      <c r="E242" s="59"/>
      <c r="F242" s="58"/>
    </row>
    <row r="243" spans="1:6">
      <c r="A243" s="62"/>
      <c r="B243" s="61"/>
      <c r="C243" s="60"/>
      <c r="D243" s="97"/>
      <c r="E243" s="59"/>
      <c r="F243" s="58"/>
    </row>
    <row r="244" spans="1:6">
      <c r="A244" s="62"/>
      <c r="B244" s="61"/>
      <c r="C244" s="60"/>
      <c r="D244" s="97"/>
      <c r="E244" s="59"/>
      <c r="F244" s="58"/>
    </row>
    <row r="245" spans="1:6">
      <c r="A245" s="62"/>
      <c r="B245" s="61"/>
      <c r="C245" s="60"/>
      <c r="D245" s="97"/>
      <c r="E245" s="59"/>
      <c r="F245" s="58"/>
    </row>
    <row r="246" spans="1:6">
      <c r="A246" s="62"/>
      <c r="B246" s="61"/>
      <c r="C246" s="60"/>
      <c r="D246" s="97"/>
      <c r="E246" s="59"/>
      <c r="F246" s="58"/>
    </row>
    <row r="247" spans="1:6">
      <c r="A247" s="62"/>
      <c r="B247" s="61"/>
      <c r="C247" s="60"/>
      <c r="D247" s="97"/>
      <c r="E247" s="59"/>
      <c r="F247" s="58"/>
    </row>
    <row r="248" spans="1:6">
      <c r="A248" s="62"/>
      <c r="B248" s="61"/>
      <c r="C248" s="60"/>
      <c r="D248" s="97"/>
      <c r="E248" s="59"/>
      <c r="F248" s="58"/>
    </row>
    <row r="249" spans="1:6">
      <c r="A249" s="62"/>
      <c r="B249" s="61"/>
      <c r="C249" s="60"/>
      <c r="D249" s="97"/>
      <c r="E249" s="59"/>
      <c r="F249" s="58"/>
    </row>
    <row r="250" spans="1:6">
      <c r="A250" s="62"/>
      <c r="B250" s="61"/>
      <c r="C250" s="60"/>
      <c r="D250" s="97"/>
      <c r="E250" s="59"/>
      <c r="F250" s="58"/>
    </row>
    <row r="251" spans="1:6">
      <c r="A251" s="62"/>
      <c r="B251" s="61"/>
      <c r="C251" s="60"/>
      <c r="D251" s="97"/>
      <c r="E251" s="59"/>
      <c r="F251" s="58"/>
    </row>
    <row r="252" spans="1:6">
      <c r="A252" s="62"/>
      <c r="B252" s="61"/>
      <c r="C252" s="60"/>
      <c r="D252" s="97"/>
      <c r="E252" s="59"/>
      <c r="F252" s="58"/>
    </row>
    <row r="253" spans="1:6">
      <c r="A253" s="62"/>
      <c r="B253" s="61"/>
      <c r="C253" s="60"/>
      <c r="D253" s="97"/>
      <c r="E253" s="59"/>
      <c r="F253" s="58"/>
    </row>
    <row r="254" spans="1:6">
      <c r="A254" s="62"/>
      <c r="B254" s="61"/>
      <c r="C254" s="60"/>
      <c r="D254" s="97"/>
      <c r="E254" s="59"/>
      <c r="F254" s="58"/>
    </row>
    <row r="255" spans="1:6">
      <c r="A255" s="62"/>
      <c r="B255" s="61"/>
      <c r="C255" s="60"/>
      <c r="D255" s="97"/>
      <c r="E255" s="59"/>
      <c r="F255" s="58"/>
    </row>
    <row r="256" spans="1:6">
      <c r="A256" s="62"/>
      <c r="B256" s="61"/>
      <c r="C256" s="60"/>
      <c r="D256" s="97"/>
      <c r="E256" s="59"/>
      <c r="F256" s="58"/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C30E-0414-477C-A6D5-5A71F6017CEB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44643</v>
      </c>
      <c r="B5" s="61">
        <v>44643.378541666665</v>
      </c>
      <c r="C5" s="60">
        <v>168</v>
      </c>
      <c r="D5" s="97">
        <v>42.8</v>
      </c>
      <c r="E5" s="59">
        <v>7190.4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44643</v>
      </c>
      <c r="B6" s="61">
        <v>44643.382256944446</v>
      </c>
      <c r="C6" s="60">
        <v>145</v>
      </c>
      <c r="D6" s="97">
        <v>43.02</v>
      </c>
      <c r="E6" s="59">
        <v>6237.9000000000005</v>
      </c>
      <c r="F6" s="58" t="s">
        <v>17</v>
      </c>
      <c r="G6" s="64"/>
      <c r="H6" s="77" t="s">
        <v>17</v>
      </c>
      <c r="I6" s="76">
        <f>SUMIF(F:F,$H$6,C:C)</f>
        <v>13659</v>
      </c>
      <c r="J6" s="75">
        <f>SUMIF(F:F,$H$6,E:E)</f>
        <v>583223.39</v>
      </c>
      <c r="L6" s="56"/>
    </row>
    <row r="7" spans="1:12">
      <c r="A7" s="62">
        <v>44643</v>
      </c>
      <c r="B7" s="61">
        <v>44643.382256944446</v>
      </c>
      <c r="C7" s="60">
        <v>141</v>
      </c>
      <c r="D7" s="97">
        <v>43.02</v>
      </c>
      <c r="E7" s="59">
        <v>6065.8200000000006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44643</v>
      </c>
      <c r="B8" s="61">
        <v>44643.391898148147</v>
      </c>
      <c r="C8" s="60">
        <v>145</v>
      </c>
      <c r="D8" s="97">
        <v>42.83</v>
      </c>
      <c r="E8" s="59">
        <v>6210.3499999999995</v>
      </c>
      <c r="F8" s="58" t="s">
        <v>17</v>
      </c>
      <c r="G8" s="64"/>
      <c r="H8" s="74" t="s">
        <v>16</v>
      </c>
      <c r="I8" s="73">
        <f>ROUND((J8/SUM(I6:I7)),4)</f>
        <v>42.698799999999999</v>
      </c>
      <c r="J8" s="72">
        <f>SUM(J6:J7)</f>
        <v>583223.39</v>
      </c>
      <c r="L8" s="56"/>
    </row>
    <row r="9" spans="1:12">
      <c r="A9" s="62">
        <v>44643</v>
      </c>
      <c r="B9" s="61">
        <v>44643.395462962966</v>
      </c>
      <c r="C9" s="60">
        <v>15</v>
      </c>
      <c r="D9" s="97">
        <v>42.86</v>
      </c>
      <c r="E9" s="59">
        <v>642.9</v>
      </c>
      <c r="F9" s="58" t="s">
        <v>17</v>
      </c>
      <c r="G9" s="64"/>
      <c r="J9" s="63"/>
    </row>
    <row r="10" spans="1:12">
      <c r="A10" s="62">
        <v>44643</v>
      </c>
      <c r="B10" s="61">
        <v>44643.395462962966</v>
      </c>
      <c r="C10" s="60">
        <v>145</v>
      </c>
      <c r="D10" s="97">
        <v>42.86</v>
      </c>
      <c r="E10" s="59">
        <v>6214.7</v>
      </c>
      <c r="F10" s="58" t="s">
        <v>17</v>
      </c>
      <c r="G10" s="64"/>
      <c r="J10" s="70"/>
    </row>
    <row r="11" spans="1:12">
      <c r="A11" s="62">
        <v>44643</v>
      </c>
      <c r="B11" s="61">
        <v>44643.398587962962</v>
      </c>
      <c r="C11" s="60">
        <v>149</v>
      </c>
      <c r="D11" s="97">
        <v>42.9</v>
      </c>
      <c r="E11" s="59">
        <v>6392.0999999999995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44643</v>
      </c>
      <c r="B12" s="61">
        <v>44643.401354166665</v>
      </c>
      <c r="C12" s="60">
        <v>19</v>
      </c>
      <c r="D12" s="97">
        <v>42.91</v>
      </c>
      <c r="E12" s="59">
        <v>815.29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44643</v>
      </c>
      <c r="B13" s="61">
        <v>44643.401354166665</v>
      </c>
      <c r="C13" s="60">
        <v>150</v>
      </c>
      <c r="D13" s="97">
        <v>42.91</v>
      </c>
      <c r="E13" s="59">
        <v>6436.4999999999991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44643</v>
      </c>
      <c r="B14" s="61">
        <v>44643.405694444446</v>
      </c>
      <c r="C14" s="60">
        <v>150</v>
      </c>
      <c r="D14" s="97">
        <v>42.97</v>
      </c>
      <c r="E14" s="59">
        <v>6445.5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44643</v>
      </c>
      <c r="B15" s="61">
        <v>44643.407002314816</v>
      </c>
      <c r="C15" s="60">
        <v>140</v>
      </c>
      <c r="D15" s="97">
        <v>42.94</v>
      </c>
      <c r="E15" s="59">
        <v>6011.5999999999995</v>
      </c>
      <c r="F15" s="58" t="s">
        <v>17</v>
      </c>
      <c r="G15" s="64"/>
      <c r="H15" s="63"/>
      <c r="I15" s="63"/>
      <c r="J15" s="63"/>
    </row>
    <row r="16" spans="1:12">
      <c r="A16" s="62">
        <v>44643</v>
      </c>
      <c r="B16" s="61">
        <v>44643.410150462965</v>
      </c>
      <c r="C16" s="60">
        <v>145</v>
      </c>
      <c r="D16" s="97">
        <v>42.88</v>
      </c>
      <c r="E16" s="59">
        <v>6217.6</v>
      </c>
      <c r="F16" s="58" t="s">
        <v>17</v>
      </c>
      <c r="G16" s="64"/>
      <c r="H16" s="63"/>
      <c r="I16" s="63"/>
      <c r="J16" s="63"/>
    </row>
    <row r="17" spans="1:10">
      <c r="A17" s="62">
        <v>44643</v>
      </c>
      <c r="B17" s="61">
        <v>44643.410150462965</v>
      </c>
      <c r="C17" s="60">
        <v>145</v>
      </c>
      <c r="D17" s="97">
        <v>42.87</v>
      </c>
      <c r="E17" s="59">
        <v>6216.15</v>
      </c>
      <c r="F17" s="58" t="s">
        <v>17</v>
      </c>
      <c r="G17" s="64"/>
      <c r="H17" s="63"/>
      <c r="I17" s="63"/>
      <c r="J17" s="63"/>
    </row>
    <row r="18" spans="1:10">
      <c r="A18" s="62">
        <v>44643</v>
      </c>
      <c r="B18" s="61">
        <v>44643.41878472222</v>
      </c>
      <c r="C18" s="60">
        <v>55</v>
      </c>
      <c r="D18" s="97">
        <v>42.94</v>
      </c>
      <c r="E18" s="59">
        <v>2361.6999999999998</v>
      </c>
      <c r="F18" s="58" t="s">
        <v>17</v>
      </c>
      <c r="G18" s="64"/>
      <c r="H18" s="63"/>
      <c r="I18" s="63"/>
      <c r="J18" s="63"/>
    </row>
    <row r="19" spans="1:10">
      <c r="A19" s="62">
        <v>44643</v>
      </c>
      <c r="B19" s="61">
        <v>44643.41878472222</v>
      </c>
      <c r="C19" s="60">
        <v>105</v>
      </c>
      <c r="D19" s="97">
        <v>42.94</v>
      </c>
      <c r="E19" s="59">
        <v>4508.7</v>
      </c>
      <c r="F19" s="58" t="s">
        <v>17</v>
      </c>
      <c r="G19" s="64"/>
      <c r="H19" s="63"/>
      <c r="I19" s="63"/>
      <c r="J19" s="63"/>
    </row>
    <row r="20" spans="1:10">
      <c r="A20" s="62">
        <v>44643</v>
      </c>
      <c r="B20" s="61">
        <v>44643.42396990741</v>
      </c>
      <c r="C20" s="60">
        <v>167</v>
      </c>
      <c r="D20" s="97">
        <v>42.94</v>
      </c>
      <c r="E20" s="59">
        <v>7170.98</v>
      </c>
      <c r="F20" s="58" t="s">
        <v>17</v>
      </c>
      <c r="G20" s="64"/>
      <c r="H20" s="63"/>
      <c r="I20" s="63"/>
      <c r="J20" s="63"/>
    </row>
    <row r="21" spans="1:10">
      <c r="A21" s="62">
        <v>44643</v>
      </c>
      <c r="B21" s="61">
        <v>44643.428136574075</v>
      </c>
      <c r="C21" s="60">
        <v>141</v>
      </c>
      <c r="D21" s="97">
        <v>42.93</v>
      </c>
      <c r="E21" s="59">
        <v>6053.13</v>
      </c>
      <c r="F21" s="58" t="s">
        <v>17</v>
      </c>
      <c r="G21" s="64"/>
      <c r="H21" s="63"/>
      <c r="I21" s="63"/>
      <c r="J21" s="63"/>
    </row>
    <row r="22" spans="1:10">
      <c r="A22" s="62">
        <v>44643</v>
      </c>
      <c r="B22" s="61">
        <v>44643.430335648147</v>
      </c>
      <c r="C22" s="60">
        <v>158</v>
      </c>
      <c r="D22" s="97">
        <v>42.9</v>
      </c>
      <c r="E22" s="59">
        <v>6778.2</v>
      </c>
      <c r="F22" s="58" t="s">
        <v>17</v>
      </c>
      <c r="G22" s="64"/>
      <c r="H22" s="63"/>
      <c r="I22" s="63"/>
      <c r="J22" s="63"/>
    </row>
    <row r="23" spans="1:10">
      <c r="A23" s="62">
        <v>44643</v>
      </c>
      <c r="B23" s="61">
        <v>44643.433020833334</v>
      </c>
      <c r="C23" s="60">
        <v>140</v>
      </c>
      <c r="D23" s="97">
        <v>42.88</v>
      </c>
      <c r="E23" s="59">
        <v>6003.2000000000007</v>
      </c>
      <c r="F23" s="58" t="s">
        <v>17</v>
      </c>
      <c r="G23" s="64"/>
      <c r="H23" s="63"/>
      <c r="I23" s="63"/>
      <c r="J23" s="63"/>
    </row>
    <row r="24" spans="1:10">
      <c r="A24" s="62">
        <v>44643</v>
      </c>
      <c r="B24" s="61">
        <v>44643.440381944441</v>
      </c>
      <c r="C24" s="60">
        <v>57</v>
      </c>
      <c r="D24" s="97">
        <v>42.81</v>
      </c>
      <c r="E24" s="59">
        <v>2440.17</v>
      </c>
      <c r="F24" s="58" t="s">
        <v>17</v>
      </c>
      <c r="G24" s="64"/>
      <c r="H24" s="63"/>
      <c r="I24" s="63"/>
      <c r="J24" s="63"/>
    </row>
    <row r="25" spans="1:10">
      <c r="A25" s="62">
        <v>44643</v>
      </c>
      <c r="B25" s="61">
        <v>44643.440381944441</v>
      </c>
      <c r="C25" s="60">
        <v>108</v>
      </c>
      <c r="D25" s="97">
        <v>42.81</v>
      </c>
      <c r="E25" s="59">
        <v>4623.4800000000005</v>
      </c>
      <c r="F25" s="58" t="s">
        <v>17</v>
      </c>
      <c r="G25" s="64"/>
      <c r="H25" s="63"/>
      <c r="I25" s="63"/>
      <c r="J25" s="63"/>
    </row>
    <row r="26" spans="1:10">
      <c r="A26" s="62">
        <v>44643</v>
      </c>
      <c r="B26" s="61">
        <v>44643.441354166665</v>
      </c>
      <c r="C26" s="60">
        <v>109</v>
      </c>
      <c r="D26" s="97">
        <v>42.8</v>
      </c>
      <c r="E26" s="59">
        <v>4665.2</v>
      </c>
      <c r="F26" s="58" t="s">
        <v>17</v>
      </c>
      <c r="G26" s="64"/>
      <c r="H26" s="63"/>
      <c r="I26" s="63"/>
      <c r="J26" s="63"/>
    </row>
    <row r="27" spans="1:10">
      <c r="A27" s="62">
        <v>44643</v>
      </c>
      <c r="B27" s="61">
        <v>44643.441354166665</v>
      </c>
      <c r="C27" s="60">
        <v>159</v>
      </c>
      <c r="D27" s="97">
        <v>42.8</v>
      </c>
      <c r="E27" s="59">
        <v>6805.2</v>
      </c>
      <c r="F27" s="58" t="s">
        <v>17</v>
      </c>
      <c r="G27" s="64"/>
      <c r="H27" s="63"/>
      <c r="I27" s="63"/>
      <c r="J27" s="63"/>
    </row>
    <row r="28" spans="1:10">
      <c r="A28" s="62">
        <v>44643</v>
      </c>
      <c r="B28" s="61">
        <v>44643.441354166665</v>
      </c>
      <c r="C28" s="60">
        <v>38</v>
      </c>
      <c r="D28" s="97">
        <v>42.8</v>
      </c>
      <c r="E28" s="59">
        <v>1626.3999999999999</v>
      </c>
      <c r="F28" s="58" t="s">
        <v>17</v>
      </c>
      <c r="G28" s="64"/>
      <c r="H28" s="63"/>
      <c r="I28" s="63"/>
      <c r="J28" s="63"/>
    </row>
    <row r="29" spans="1:10">
      <c r="A29" s="62">
        <v>44643</v>
      </c>
      <c r="B29" s="61">
        <v>44643.453136574077</v>
      </c>
      <c r="C29" s="60">
        <v>162</v>
      </c>
      <c r="D29" s="97">
        <v>42.67</v>
      </c>
      <c r="E29" s="59">
        <v>6912.54</v>
      </c>
      <c r="F29" s="58" t="s">
        <v>17</v>
      </c>
    </row>
    <row r="30" spans="1:10">
      <c r="A30" s="62">
        <v>44643</v>
      </c>
      <c r="B30" s="61">
        <v>44643.460590277777</v>
      </c>
      <c r="C30" s="60">
        <v>9</v>
      </c>
      <c r="D30" s="97">
        <v>42.74</v>
      </c>
      <c r="E30" s="59">
        <v>384.66</v>
      </c>
      <c r="F30" s="58" t="s">
        <v>17</v>
      </c>
    </row>
    <row r="31" spans="1:10">
      <c r="A31" s="62">
        <v>44643</v>
      </c>
      <c r="B31" s="61">
        <v>44643.46166666667</v>
      </c>
      <c r="C31" s="60">
        <v>48</v>
      </c>
      <c r="D31" s="97">
        <v>42.74</v>
      </c>
      <c r="E31" s="59">
        <v>2051.52</v>
      </c>
      <c r="F31" s="58" t="s">
        <v>17</v>
      </c>
    </row>
    <row r="32" spans="1:10">
      <c r="A32" s="62">
        <v>44643</v>
      </c>
      <c r="B32" s="61">
        <v>44643.46166666667</v>
      </c>
      <c r="C32" s="60">
        <v>64</v>
      </c>
      <c r="D32" s="97">
        <v>42.74</v>
      </c>
      <c r="E32" s="59">
        <v>2735.36</v>
      </c>
      <c r="F32" s="58" t="s">
        <v>17</v>
      </c>
    </row>
    <row r="33" spans="1:6">
      <c r="A33" s="62">
        <v>44643</v>
      </c>
      <c r="B33" s="61">
        <v>44643.464803240742</v>
      </c>
      <c r="C33" s="60">
        <v>119</v>
      </c>
      <c r="D33" s="97">
        <v>42.68</v>
      </c>
      <c r="E33" s="59">
        <v>5078.92</v>
      </c>
      <c r="F33" s="58" t="s">
        <v>17</v>
      </c>
    </row>
    <row r="34" spans="1:6">
      <c r="A34" s="62">
        <v>44643</v>
      </c>
      <c r="B34" s="61">
        <v>44643.464803240742</v>
      </c>
      <c r="C34" s="60">
        <v>36</v>
      </c>
      <c r="D34" s="97">
        <v>42.68</v>
      </c>
      <c r="E34" s="59">
        <v>1536.48</v>
      </c>
      <c r="F34" s="58" t="s">
        <v>17</v>
      </c>
    </row>
    <row r="35" spans="1:6">
      <c r="A35" s="62">
        <v>44643</v>
      </c>
      <c r="B35" s="61">
        <v>44643.467106481483</v>
      </c>
      <c r="C35" s="60">
        <v>103</v>
      </c>
      <c r="D35" s="97">
        <v>42.7</v>
      </c>
      <c r="E35" s="59">
        <v>4398.1000000000004</v>
      </c>
      <c r="F35" s="58" t="s">
        <v>17</v>
      </c>
    </row>
    <row r="36" spans="1:6">
      <c r="A36" s="62">
        <v>44643</v>
      </c>
      <c r="B36" s="61">
        <v>44643.467106481483</v>
      </c>
      <c r="C36" s="60">
        <v>40</v>
      </c>
      <c r="D36" s="97">
        <v>42.7</v>
      </c>
      <c r="E36" s="59">
        <v>1708</v>
      </c>
      <c r="F36" s="58" t="s">
        <v>17</v>
      </c>
    </row>
    <row r="37" spans="1:6">
      <c r="A37" s="62">
        <v>44643</v>
      </c>
      <c r="B37" s="61">
        <v>44643.467106481483</v>
      </c>
      <c r="C37" s="60">
        <v>160</v>
      </c>
      <c r="D37" s="97">
        <v>42.7</v>
      </c>
      <c r="E37" s="59">
        <v>6832</v>
      </c>
      <c r="F37" s="58" t="s">
        <v>17</v>
      </c>
    </row>
    <row r="38" spans="1:6">
      <c r="A38" s="62">
        <v>44643</v>
      </c>
      <c r="B38" s="61">
        <v>44643.467106481483</v>
      </c>
      <c r="C38" s="60">
        <v>200</v>
      </c>
      <c r="D38" s="97">
        <v>42.7</v>
      </c>
      <c r="E38" s="59">
        <v>8540</v>
      </c>
      <c r="F38" s="58" t="s">
        <v>17</v>
      </c>
    </row>
    <row r="39" spans="1:6">
      <c r="A39" s="62">
        <v>44643</v>
      </c>
      <c r="B39" s="61">
        <v>44643.467627314814</v>
      </c>
      <c r="C39" s="60">
        <v>97</v>
      </c>
      <c r="D39" s="97">
        <v>42.7</v>
      </c>
      <c r="E39" s="59">
        <v>4141.9000000000005</v>
      </c>
      <c r="F39" s="58" t="s">
        <v>17</v>
      </c>
    </row>
    <row r="40" spans="1:6">
      <c r="A40" s="62">
        <v>44643</v>
      </c>
      <c r="B40" s="61">
        <v>44643.468043981484</v>
      </c>
      <c r="C40" s="60">
        <v>143</v>
      </c>
      <c r="D40" s="97">
        <v>42.7</v>
      </c>
      <c r="E40" s="59">
        <v>6106.1</v>
      </c>
      <c r="F40" s="58" t="s">
        <v>17</v>
      </c>
    </row>
    <row r="41" spans="1:6">
      <c r="A41" s="62">
        <v>44643</v>
      </c>
      <c r="B41" s="61">
        <v>44643.468043981484</v>
      </c>
      <c r="C41" s="60">
        <v>57</v>
      </c>
      <c r="D41" s="97">
        <v>42.7</v>
      </c>
      <c r="E41" s="59">
        <v>2433.9</v>
      </c>
      <c r="F41" s="58" t="s">
        <v>17</v>
      </c>
    </row>
    <row r="42" spans="1:6">
      <c r="A42" s="62">
        <v>44643</v>
      </c>
      <c r="B42" s="61">
        <v>44643.468043981484</v>
      </c>
      <c r="C42" s="60">
        <v>57</v>
      </c>
      <c r="D42" s="97">
        <v>42.7</v>
      </c>
      <c r="E42" s="59">
        <v>2433.9</v>
      </c>
      <c r="F42" s="58" t="s">
        <v>17</v>
      </c>
    </row>
    <row r="43" spans="1:6">
      <c r="A43" s="62">
        <v>44643</v>
      </c>
      <c r="B43" s="61">
        <v>44643.468043981484</v>
      </c>
      <c r="C43" s="60">
        <v>143</v>
      </c>
      <c r="D43" s="97">
        <v>42.7</v>
      </c>
      <c r="E43" s="59">
        <v>6106.1</v>
      </c>
      <c r="F43" s="58" t="s">
        <v>17</v>
      </c>
    </row>
    <row r="44" spans="1:6">
      <c r="A44" s="62">
        <v>44643</v>
      </c>
      <c r="B44" s="61">
        <v>44643.470937500002</v>
      </c>
      <c r="C44" s="60">
        <v>148</v>
      </c>
      <c r="D44" s="97">
        <v>42.7</v>
      </c>
      <c r="E44" s="59">
        <v>6319.6</v>
      </c>
      <c r="F44" s="58" t="s">
        <v>17</v>
      </c>
    </row>
    <row r="45" spans="1:6">
      <c r="A45" s="62">
        <v>44643</v>
      </c>
      <c r="B45" s="61">
        <v>44643.47515046296</v>
      </c>
      <c r="C45" s="60">
        <v>37</v>
      </c>
      <c r="D45" s="97">
        <v>42.76</v>
      </c>
      <c r="E45" s="59">
        <v>1582.12</v>
      </c>
      <c r="F45" s="58" t="s">
        <v>17</v>
      </c>
    </row>
    <row r="46" spans="1:6">
      <c r="A46" s="62">
        <v>44643</v>
      </c>
      <c r="B46" s="61">
        <v>44643.47515046296</v>
      </c>
      <c r="C46" s="60">
        <v>30</v>
      </c>
      <c r="D46" s="97">
        <v>42.76</v>
      </c>
      <c r="E46" s="59">
        <v>1282.8</v>
      </c>
      <c r="F46" s="58" t="s">
        <v>17</v>
      </c>
    </row>
    <row r="47" spans="1:6">
      <c r="A47" s="62">
        <v>44643</v>
      </c>
      <c r="B47" s="61">
        <v>44643.47515046296</v>
      </c>
      <c r="C47" s="60">
        <v>15</v>
      </c>
      <c r="D47" s="97">
        <v>42.76</v>
      </c>
      <c r="E47" s="59">
        <v>641.4</v>
      </c>
      <c r="F47" s="58" t="s">
        <v>17</v>
      </c>
    </row>
    <row r="48" spans="1:6">
      <c r="A48" s="62">
        <v>44643</v>
      </c>
      <c r="B48" s="61">
        <v>44643.477662037039</v>
      </c>
      <c r="C48" s="60">
        <v>141</v>
      </c>
      <c r="D48" s="97">
        <v>42.79</v>
      </c>
      <c r="E48" s="59">
        <v>6033.39</v>
      </c>
      <c r="F48" s="58" t="s">
        <v>17</v>
      </c>
    </row>
    <row r="49" spans="1:6">
      <c r="A49" s="62">
        <v>44643</v>
      </c>
      <c r="B49" s="61">
        <v>44643.481805555559</v>
      </c>
      <c r="C49" s="60">
        <v>111</v>
      </c>
      <c r="D49" s="97">
        <v>42.83</v>
      </c>
      <c r="E49" s="59">
        <v>4754.13</v>
      </c>
      <c r="F49" s="58" t="s">
        <v>17</v>
      </c>
    </row>
    <row r="50" spans="1:6">
      <c r="A50" s="62">
        <v>44643</v>
      </c>
      <c r="B50" s="61">
        <v>44643.481805555559</v>
      </c>
      <c r="C50" s="60">
        <v>34</v>
      </c>
      <c r="D50" s="97">
        <v>42.83</v>
      </c>
      <c r="E50" s="59">
        <v>1456.22</v>
      </c>
      <c r="F50" s="58" t="s">
        <v>17</v>
      </c>
    </row>
    <row r="51" spans="1:6">
      <c r="A51" s="62">
        <v>44643</v>
      </c>
      <c r="B51" s="61">
        <v>44643.484317129631</v>
      </c>
      <c r="C51" s="60">
        <v>47</v>
      </c>
      <c r="D51" s="97">
        <v>42.82</v>
      </c>
      <c r="E51" s="59">
        <v>2012.54</v>
      </c>
      <c r="F51" s="58" t="s">
        <v>17</v>
      </c>
    </row>
    <row r="52" spans="1:6">
      <c r="A52" s="62">
        <v>44643</v>
      </c>
      <c r="B52" s="61">
        <v>44643.484317129631</v>
      </c>
      <c r="C52" s="60">
        <v>96</v>
      </c>
      <c r="D52" s="97">
        <v>42.82</v>
      </c>
      <c r="E52" s="59">
        <v>4110.72</v>
      </c>
      <c r="F52" s="58" t="s">
        <v>17</v>
      </c>
    </row>
    <row r="53" spans="1:6">
      <c r="A53" s="62">
        <v>44643</v>
      </c>
      <c r="B53" s="61">
        <v>44643.484317129631</v>
      </c>
      <c r="C53" s="60">
        <v>104</v>
      </c>
      <c r="D53" s="97">
        <v>42.82</v>
      </c>
      <c r="E53" s="59">
        <v>4453.28</v>
      </c>
      <c r="F53" s="58" t="s">
        <v>17</v>
      </c>
    </row>
    <row r="54" spans="1:6">
      <c r="A54" s="62">
        <v>44643</v>
      </c>
      <c r="B54" s="61">
        <v>44643.484317129631</v>
      </c>
      <c r="C54" s="60">
        <v>41</v>
      </c>
      <c r="D54" s="97">
        <v>42.82</v>
      </c>
      <c r="E54" s="59">
        <v>1755.6200000000001</v>
      </c>
      <c r="F54" s="58" t="s">
        <v>17</v>
      </c>
    </row>
    <row r="55" spans="1:6">
      <c r="A55" s="62">
        <v>44643</v>
      </c>
      <c r="B55" s="61">
        <v>44643.491076388891</v>
      </c>
      <c r="C55" s="60">
        <v>138</v>
      </c>
      <c r="D55" s="97">
        <v>42.9</v>
      </c>
      <c r="E55" s="59">
        <v>5920.2</v>
      </c>
      <c r="F55" s="58" t="s">
        <v>17</v>
      </c>
    </row>
    <row r="56" spans="1:6">
      <c r="A56" s="62">
        <v>44643</v>
      </c>
      <c r="B56" s="61">
        <v>44643.491076388891</v>
      </c>
      <c r="C56" s="60">
        <v>146</v>
      </c>
      <c r="D56" s="97">
        <v>42.9</v>
      </c>
      <c r="E56" s="59">
        <v>6263.4</v>
      </c>
      <c r="F56" s="58" t="s">
        <v>17</v>
      </c>
    </row>
    <row r="57" spans="1:6">
      <c r="A57" s="62">
        <v>44643</v>
      </c>
      <c r="B57" s="61">
        <v>44643.491076388891</v>
      </c>
      <c r="C57" s="60">
        <v>21</v>
      </c>
      <c r="D57" s="97">
        <v>42.9</v>
      </c>
      <c r="E57" s="59">
        <v>900.9</v>
      </c>
      <c r="F57" s="58" t="s">
        <v>17</v>
      </c>
    </row>
    <row r="58" spans="1:6">
      <c r="A58" s="62">
        <v>44643</v>
      </c>
      <c r="B58" s="61">
        <v>44643.498148148145</v>
      </c>
      <c r="C58" s="60">
        <v>141</v>
      </c>
      <c r="D58" s="97">
        <v>42.92</v>
      </c>
      <c r="E58" s="59">
        <v>6051.72</v>
      </c>
      <c r="F58" s="58" t="s">
        <v>17</v>
      </c>
    </row>
    <row r="59" spans="1:6">
      <c r="A59" s="62">
        <v>44643</v>
      </c>
      <c r="B59" s="61">
        <v>44643.499189814815</v>
      </c>
      <c r="C59" s="60">
        <v>147</v>
      </c>
      <c r="D59" s="97">
        <v>42.89</v>
      </c>
      <c r="E59" s="59">
        <v>6304.83</v>
      </c>
      <c r="F59" s="58" t="s">
        <v>17</v>
      </c>
    </row>
    <row r="60" spans="1:6">
      <c r="A60" s="62">
        <v>44643</v>
      </c>
      <c r="B60" s="61">
        <v>44643.504629629628</v>
      </c>
      <c r="C60" s="60">
        <v>151</v>
      </c>
      <c r="D60" s="97">
        <v>42.94</v>
      </c>
      <c r="E60" s="59">
        <v>6483.94</v>
      </c>
      <c r="F60" s="58" t="s">
        <v>17</v>
      </c>
    </row>
    <row r="61" spans="1:6">
      <c r="A61" s="62">
        <v>44643</v>
      </c>
      <c r="B61" s="61">
        <v>44643.510289351849</v>
      </c>
      <c r="C61" s="60">
        <v>165</v>
      </c>
      <c r="D61" s="97">
        <v>42.92</v>
      </c>
      <c r="E61" s="59">
        <v>7081.8</v>
      </c>
      <c r="F61" s="58" t="s">
        <v>17</v>
      </c>
    </row>
    <row r="62" spans="1:6">
      <c r="A62" s="62">
        <v>44643</v>
      </c>
      <c r="B62" s="61">
        <v>44643.517222222225</v>
      </c>
      <c r="C62" s="60">
        <v>151</v>
      </c>
      <c r="D62" s="97">
        <v>42.85</v>
      </c>
      <c r="E62" s="59">
        <v>6470.35</v>
      </c>
      <c r="F62" s="58" t="s">
        <v>17</v>
      </c>
    </row>
    <row r="63" spans="1:6">
      <c r="A63" s="62">
        <v>44643</v>
      </c>
      <c r="B63" s="61">
        <v>44643.528541666667</v>
      </c>
      <c r="C63" s="60">
        <v>55</v>
      </c>
      <c r="D63" s="97">
        <v>42.82</v>
      </c>
      <c r="E63" s="59">
        <v>2355.1</v>
      </c>
      <c r="F63" s="58" t="s">
        <v>17</v>
      </c>
    </row>
    <row r="64" spans="1:6">
      <c r="A64" s="62">
        <v>44643</v>
      </c>
      <c r="B64" s="61">
        <v>44643.528541666667</v>
      </c>
      <c r="C64" s="60">
        <v>98</v>
      </c>
      <c r="D64" s="97">
        <v>42.82</v>
      </c>
      <c r="E64" s="59">
        <v>4196.3599999999997</v>
      </c>
      <c r="F64" s="58" t="s">
        <v>17</v>
      </c>
    </row>
    <row r="65" spans="1:6">
      <c r="A65" s="62">
        <v>44643</v>
      </c>
      <c r="B65" s="61">
        <v>44643.528541666667</v>
      </c>
      <c r="C65" s="60">
        <v>146</v>
      </c>
      <c r="D65" s="97">
        <v>42.82</v>
      </c>
      <c r="E65" s="59">
        <v>6251.72</v>
      </c>
      <c r="F65" s="58" t="s">
        <v>17</v>
      </c>
    </row>
    <row r="66" spans="1:6">
      <c r="A66" s="62">
        <v>44643</v>
      </c>
      <c r="B66" s="61">
        <v>44643.542048611111</v>
      </c>
      <c r="C66" s="60">
        <v>159</v>
      </c>
      <c r="D66" s="97">
        <v>42.87</v>
      </c>
      <c r="E66" s="59">
        <v>6816.33</v>
      </c>
      <c r="F66" s="58" t="s">
        <v>17</v>
      </c>
    </row>
    <row r="67" spans="1:6">
      <c r="A67" s="62">
        <v>44643</v>
      </c>
      <c r="B67" s="61">
        <v>44643.548738425925</v>
      </c>
      <c r="C67" s="60">
        <v>152</v>
      </c>
      <c r="D67" s="97">
        <v>42.87</v>
      </c>
      <c r="E67" s="59">
        <v>6516.24</v>
      </c>
      <c r="F67" s="58" t="s">
        <v>17</v>
      </c>
    </row>
    <row r="68" spans="1:6">
      <c r="A68" s="62">
        <v>44643</v>
      </c>
      <c r="B68" s="61">
        <v>44643.550520833334</v>
      </c>
      <c r="C68" s="60">
        <v>156</v>
      </c>
      <c r="D68" s="97">
        <v>42.85</v>
      </c>
      <c r="E68" s="59">
        <v>6684.6</v>
      </c>
      <c r="F68" s="58" t="s">
        <v>17</v>
      </c>
    </row>
    <row r="69" spans="1:6">
      <c r="A69" s="62">
        <v>44643</v>
      </c>
      <c r="B69" s="61">
        <v>44643.550520833334</v>
      </c>
      <c r="C69" s="60">
        <v>158</v>
      </c>
      <c r="D69" s="97">
        <v>42.85</v>
      </c>
      <c r="E69" s="59">
        <v>6770.3</v>
      </c>
      <c r="F69" s="58" t="s">
        <v>17</v>
      </c>
    </row>
    <row r="70" spans="1:6">
      <c r="A70" s="62">
        <v>44643</v>
      </c>
      <c r="B70" s="61">
        <v>44643.565717592595</v>
      </c>
      <c r="C70" s="60">
        <v>110</v>
      </c>
      <c r="D70" s="97">
        <v>42.83</v>
      </c>
      <c r="E70" s="59">
        <v>4711.3</v>
      </c>
      <c r="F70" s="58" t="s">
        <v>17</v>
      </c>
    </row>
    <row r="71" spans="1:6">
      <c r="A71" s="62">
        <v>44643</v>
      </c>
      <c r="B71" s="61">
        <v>44643.565717592595</v>
      </c>
      <c r="C71" s="60">
        <v>57</v>
      </c>
      <c r="D71" s="97">
        <v>42.83</v>
      </c>
      <c r="E71" s="59">
        <v>2441.31</v>
      </c>
      <c r="F71" s="58" t="s">
        <v>17</v>
      </c>
    </row>
    <row r="72" spans="1:6">
      <c r="A72" s="62">
        <v>44643</v>
      </c>
      <c r="B72" s="61">
        <v>44643.568437499998</v>
      </c>
      <c r="C72" s="60">
        <v>85</v>
      </c>
      <c r="D72" s="97">
        <v>42.79</v>
      </c>
      <c r="E72" s="59">
        <v>3637.15</v>
      </c>
      <c r="F72" s="58" t="s">
        <v>17</v>
      </c>
    </row>
    <row r="73" spans="1:6">
      <c r="A73" s="62">
        <v>44643</v>
      </c>
      <c r="B73" s="61">
        <v>44643.568437499998</v>
      </c>
      <c r="C73" s="60">
        <v>165</v>
      </c>
      <c r="D73" s="97">
        <v>42.79</v>
      </c>
      <c r="E73" s="59">
        <v>7060.3499999999995</v>
      </c>
      <c r="F73" s="58" t="s">
        <v>17</v>
      </c>
    </row>
    <row r="74" spans="1:6">
      <c r="A74" s="62">
        <v>44643</v>
      </c>
      <c r="B74" s="61">
        <v>44643.568437499998</v>
      </c>
      <c r="C74" s="60">
        <v>78</v>
      </c>
      <c r="D74" s="97">
        <v>42.79</v>
      </c>
      <c r="E74" s="59">
        <v>3337.62</v>
      </c>
      <c r="F74" s="58" t="s">
        <v>17</v>
      </c>
    </row>
    <row r="75" spans="1:6">
      <c r="A75" s="62">
        <v>44643</v>
      </c>
      <c r="B75" s="61">
        <v>44643.572812500002</v>
      </c>
      <c r="C75" s="60">
        <v>1</v>
      </c>
      <c r="D75" s="97">
        <v>42.82</v>
      </c>
      <c r="E75" s="59">
        <v>42.82</v>
      </c>
      <c r="F75" s="58" t="s">
        <v>17</v>
      </c>
    </row>
    <row r="76" spans="1:6">
      <c r="A76" s="62">
        <v>44643</v>
      </c>
      <c r="B76" s="61">
        <v>44643.57540509259</v>
      </c>
      <c r="C76" s="60">
        <v>147</v>
      </c>
      <c r="D76" s="97">
        <v>42.8</v>
      </c>
      <c r="E76" s="59">
        <v>6291.5999999999995</v>
      </c>
      <c r="F76" s="58" t="s">
        <v>17</v>
      </c>
    </row>
    <row r="77" spans="1:6">
      <c r="A77" s="62">
        <v>44643</v>
      </c>
      <c r="B77" s="61">
        <v>44643.576493055552</v>
      </c>
      <c r="C77" s="60">
        <v>35</v>
      </c>
      <c r="D77" s="97">
        <v>42.77</v>
      </c>
      <c r="E77" s="59">
        <v>1496.95</v>
      </c>
      <c r="F77" s="58" t="s">
        <v>17</v>
      </c>
    </row>
    <row r="78" spans="1:6">
      <c r="A78" s="62">
        <v>44643</v>
      </c>
      <c r="B78" s="61">
        <v>44643.576493055552</v>
      </c>
      <c r="C78" s="60">
        <v>79</v>
      </c>
      <c r="D78" s="97">
        <v>42.77</v>
      </c>
      <c r="E78" s="59">
        <v>3378.8300000000004</v>
      </c>
      <c r="F78" s="58" t="s">
        <v>17</v>
      </c>
    </row>
    <row r="79" spans="1:6">
      <c r="A79" s="62">
        <v>44643</v>
      </c>
      <c r="B79" s="61">
        <v>44643.576493055552</v>
      </c>
      <c r="C79" s="60">
        <v>35</v>
      </c>
      <c r="D79" s="97">
        <v>42.77</v>
      </c>
      <c r="E79" s="59">
        <v>1496.95</v>
      </c>
      <c r="F79" s="58" t="s">
        <v>17</v>
      </c>
    </row>
    <row r="80" spans="1:6">
      <c r="A80" s="62">
        <v>44643</v>
      </c>
      <c r="B80" s="61">
        <v>44643.591550925928</v>
      </c>
      <c r="C80" s="60">
        <v>167</v>
      </c>
      <c r="D80" s="97">
        <v>42.59</v>
      </c>
      <c r="E80" s="59">
        <v>7112.5300000000007</v>
      </c>
      <c r="F80" s="58" t="s">
        <v>17</v>
      </c>
    </row>
    <row r="81" spans="1:6">
      <c r="A81" s="62">
        <v>44643</v>
      </c>
      <c r="B81" s="61">
        <v>44643.59479166667</v>
      </c>
      <c r="C81" s="60">
        <v>145</v>
      </c>
      <c r="D81" s="97">
        <v>42.57</v>
      </c>
      <c r="E81" s="59">
        <v>6172.65</v>
      </c>
      <c r="F81" s="58" t="s">
        <v>17</v>
      </c>
    </row>
    <row r="82" spans="1:6">
      <c r="A82" s="62">
        <v>44643</v>
      </c>
      <c r="B82" s="61">
        <v>44643.59479166667</v>
      </c>
      <c r="C82" s="60">
        <v>145</v>
      </c>
      <c r="D82" s="97">
        <v>42.57</v>
      </c>
      <c r="E82" s="59">
        <v>6172.65</v>
      </c>
      <c r="F82" s="58" t="s">
        <v>17</v>
      </c>
    </row>
    <row r="83" spans="1:6">
      <c r="A83" s="62">
        <v>44643</v>
      </c>
      <c r="B83" s="61">
        <v>44643.606122685182</v>
      </c>
      <c r="C83" s="60">
        <v>141</v>
      </c>
      <c r="D83" s="97">
        <v>42.46</v>
      </c>
      <c r="E83" s="59">
        <v>5986.86</v>
      </c>
      <c r="F83" s="58" t="s">
        <v>17</v>
      </c>
    </row>
    <row r="84" spans="1:6">
      <c r="A84" s="62">
        <v>44643</v>
      </c>
      <c r="B84" s="61">
        <v>44643.608055555553</v>
      </c>
      <c r="C84" s="60">
        <v>158</v>
      </c>
      <c r="D84" s="97">
        <v>42.45</v>
      </c>
      <c r="E84" s="59">
        <v>6707.1</v>
      </c>
      <c r="F84" s="58" t="s">
        <v>17</v>
      </c>
    </row>
    <row r="85" spans="1:6">
      <c r="A85" s="62">
        <v>44643</v>
      </c>
      <c r="B85" s="61">
        <v>44643.608055555553</v>
      </c>
      <c r="C85" s="60">
        <v>161</v>
      </c>
      <c r="D85" s="97">
        <v>42.44</v>
      </c>
      <c r="E85" s="59">
        <v>6832.8399999999992</v>
      </c>
      <c r="F85" s="58" t="s">
        <v>17</v>
      </c>
    </row>
    <row r="86" spans="1:6">
      <c r="A86" s="62">
        <v>44643</v>
      </c>
      <c r="B86" s="61">
        <v>44643.619421296295</v>
      </c>
      <c r="C86" s="60">
        <v>162</v>
      </c>
      <c r="D86" s="97">
        <v>42.38</v>
      </c>
      <c r="E86" s="59">
        <v>6865.56</v>
      </c>
      <c r="F86" s="58" t="s">
        <v>17</v>
      </c>
    </row>
    <row r="87" spans="1:6">
      <c r="A87" s="62">
        <v>44643</v>
      </c>
      <c r="B87" s="61">
        <v>44643.623530092591</v>
      </c>
      <c r="C87" s="60">
        <v>134</v>
      </c>
      <c r="D87" s="97">
        <v>42.4</v>
      </c>
      <c r="E87" s="59">
        <v>5681.5999999999995</v>
      </c>
      <c r="F87" s="58" t="s">
        <v>17</v>
      </c>
    </row>
    <row r="88" spans="1:6">
      <c r="A88" s="62">
        <v>44643</v>
      </c>
      <c r="B88" s="61">
        <v>44643.623530092591</v>
      </c>
      <c r="C88" s="60">
        <v>23</v>
      </c>
      <c r="D88" s="97">
        <v>42.4</v>
      </c>
      <c r="E88" s="59">
        <v>975.19999999999993</v>
      </c>
      <c r="F88" s="58" t="s">
        <v>17</v>
      </c>
    </row>
    <row r="89" spans="1:6">
      <c r="A89" s="62">
        <v>44643</v>
      </c>
      <c r="B89" s="61">
        <v>44643.627638888887</v>
      </c>
      <c r="C89" s="60">
        <v>170</v>
      </c>
      <c r="D89" s="97">
        <v>42.55</v>
      </c>
      <c r="E89" s="59">
        <v>7233.4999999999991</v>
      </c>
      <c r="F89" s="58" t="s">
        <v>17</v>
      </c>
    </row>
    <row r="90" spans="1:6">
      <c r="A90" s="62">
        <v>44643</v>
      </c>
      <c r="B90" s="61">
        <v>44643.630046296297</v>
      </c>
      <c r="C90" s="60">
        <v>143</v>
      </c>
      <c r="D90" s="97">
        <v>42.63</v>
      </c>
      <c r="E90" s="59">
        <v>6096.09</v>
      </c>
      <c r="F90" s="58" t="s">
        <v>17</v>
      </c>
    </row>
    <row r="91" spans="1:6">
      <c r="A91" s="62">
        <v>44643</v>
      </c>
      <c r="B91" s="61">
        <v>44643.633159722223</v>
      </c>
      <c r="C91" s="60">
        <v>149</v>
      </c>
      <c r="D91" s="97">
        <v>42.56</v>
      </c>
      <c r="E91" s="59">
        <v>6341.4400000000005</v>
      </c>
      <c r="F91" s="58" t="s">
        <v>17</v>
      </c>
    </row>
    <row r="92" spans="1:6">
      <c r="A92" s="62">
        <v>44643</v>
      </c>
      <c r="B92" s="61">
        <v>44643.636620370373</v>
      </c>
      <c r="C92" s="60">
        <v>156</v>
      </c>
      <c r="D92" s="97">
        <v>42.6</v>
      </c>
      <c r="E92" s="59">
        <v>6645.6</v>
      </c>
      <c r="F92" s="58" t="s">
        <v>17</v>
      </c>
    </row>
    <row r="93" spans="1:6">
      <c r="A93" s="62">
        <v>44643</v>
      </c>
      <c r="B93" s="61">
        <v>44643.640428240738</v>
      </c>
      <c r="C93" s="60">
        <v>153</v>
      </c>
      <c r="D93" s="97">
        <v>42.6</v>
      </c>
      <c r="E93" s="59">
        <v>6517.8</v>
      </c>
      <c r="F93" s="58" t="s">
        <v>17</v>
      </c>
    </row>
    <row r="94" spans="1:6">
      <c r="A94" s="62">
        <v>44643</v>
      </c>
      <c r="B94" s="61">
        <v>44643.644490740742</v>
      </c>
      <c r="C94" s="60">
        <v>13</v>
      </c>
      <c r="D94" s="97">
        <v>42.59</v>
      </c>
      <c r="E94" s="59">
        <v>553.67000000000007</v>
      </c>
      <c r="F94" s="58" t="s">
        <v>17</v>
      </c>
    </row>
    <row r="95" spans="1:6">
      <c r="A95" s="62">
        <v>44643</v>
      </c>
      <c r="B95" s="61">
        <v>44643.646087962959</v>
      </c>
      <c r="C95" s="60">
        <v>160</v>
      </c>
      <c r="D95" s="97">
        <v>42.57</v>
      </c>
      <c r="E95" s="59">
        <v>6811.2</v>
      </c>
      <c r="F95" s="58" t="s">
        <v>17</v>
      </c>
    </row>
    <row r="96" spans="1:6">
      <c r="A96" s="62">
        <v>44643</v>
      </c>
      <c r="B96" s="61">
        <v>44643.650370370371</v>
      </c>
      <c r="C96" s="60">
        <v>27</v>
      </c>
      <c r="D96" s="97">
        <v>42.6</v>
      </c>
      <c r="E96" s="59">
        <v>1150.2</v>
      </c>
      <c r="F96" s="58" t="s">
        <v>17</v>
      </c>
    </row>
    <row r="97" spans="1:6">
      <c r="A97" s="62">
        <v>44643</v>
      </c>
      <c r="B97" s="61">
        <v>44643.650370370371</v>
      </c>
      <c r="C97" s="60">
        <v>35</v>
      </c>
      <c r="D97" s="97">
        <v>42.6</v>
      </c>
      <c r="E97" s="59">
        <v>1491</v>
      </c>
      <c r="F97" s="58" t="s">
        <v>17</v>
      </c>
    </row>
    <row r="98" spans="1:6">
      <c r="A98" s="62">
        <v>44643</v>
      </c>
      <c r="B98" s="61">
        <v>44643.650370370371</v>
      </c>
      <c r="C98" s="60">
        <v>78</v>
      </c>
      <c r="D98" s="97">
        <v>42.6</v>
      </c>
      <c r="E98" s="59">
        <v>3322.8</v>
      </c>
      <c r="F98" s="58" t="s">
        <v>17</v>
      </c>
    </row>
    <row r="99" spans="1:6">
      <c r="A99" s="62">
        <v>44643</v>
      </c>
      <c r="B99" s="61">
        <v>44643.652939814812</v>
      </c>
      <c r="C99" s="60">
        <v>127</v>
      </c>
      <c r="D99" s="97">
        <v>42.57</v>
      </c>
      <c r="E99" s="59">
        <v>5406.39</v>
      </c>
      <c r="F99" s="58" t="s">
        <v>17</v>
      </c>
    </row>
    <row r="100" spans="1:6">
      <c r="A100" s="62">
        <v>44643</v>
      </c>
      <c r="B100" s="61">
        <v>44643.652939814812</v>
      </c>
      <c r="C100" s="60">
        <v>19</v>
      </c>
      <c r="D100" s="97">
        <v>42.57</v>
      </c>
      <c r="E100" s="59">
        <v>808.83</v>
      </c>
      <c r="F100" s="58" t="s">
        <v>17</v>
      </c>
    </row>
    <row r="101" spans="1:6">
      <c r="A101" s="62">
        <v>44643</v>
      </c>
      <c r="B101" s="61">
        <v>44643.656273148146</v>
      </c>
      <c r="C101" s="60">
        <v>149</v>
      </c>
      <c r="D101" s="97">
        <v>42.56</v>
      </c>
      <c r="E101" s="59">
        <v>6341.4400000000005</v>
      </c>
      <c r="F101" s="58" t="s">
        <v>17</v>
      </c>
    </row>
    <row r="102" spans="1:6">
      <c r="A102" s="62">
        <v>44643</v>
      </c>
      <c r="B102" s="61">
        <v>44643.657638888886</v>
      </c>
      <c r="C102" s="60">
        <v>145</v>
      </c>
      <c r="D102" s="97">
        <v>42.52</v>
      </c>
      <c r="E102" s="59">
        <v>6165.4000000000005</v>
      </c>
      <c r="F102" s="58" t="s">
        <v>17</v>
      </c>
    </row>
    <row r="103" spans="1:6">
      <c r="A103" s="62">
        <v>44643</v>
      </c>
      <c r="B103" s="61">
        <v>44643.662638888891</v>
      </c>
      <c r="C103" s="60">
        <v>98</v>
      </c>
      <c r="D103" s="97">
        <v>42.51</v>
      </c>
      <c r="E103" s="59">
        <v>4165.9799999999996</v>
      </c>
      <c r="F103" s="58" t="s">
        <v>17</v>
      </c>
    </row>
    <row r="104" spans="1:6">
      <c r="A104" s="62">
        <v>44643</v>
      </c>
      <c r="B104" s="61">
        <v>44643.664421296293</v>
      </c>
      <c r="C104" s="60">
        <v>141</v>
      </c>
      <c r="D104" s="97">
        <v>42.53</v>
      </c>
      <c r="E104" s="59">
        <v>5996.7300000000005</v>
      </c>
      <c r="F104" s="58" t="s">
        <v>17</v>
      </c>
    </row>
    <row r="105" spans="1:6">
      <c r="A105" s="62">
        <v>44643</v>
      </c>
      <c r="B105" s="61">
        <v>44643.665914351855</v>
      </c>
      <c r="C105" s="60">
        <v>139</v>
      </c>
      <c r="D105" s="97">
        <v>42.55</v>
      </c>
      <c r="E105" s="59">
        <v>5914.45</v>
      </c>
      <c r="F105" s="58" t="s">
        <v>17</v>
      </c>
    </row>
    <row r="106" spans="1:6">
      <c r="A106" s="62">
        <v>44643</v>
      </c>
      <c r="B106" s="61">
        <v>44643.665914351855</v>
      </c>
      <c r="C106" s="60">
        <v>145</v>
      </c>
      <c r="D106" s="97">
        <v>42.55</v>
      </c>
      <c r="E106" s="59">
        <v>6169.75</v>
      </c>
      <c r="F106" s="58" t="s">
        <v>17</v>
      </c>
    </row>
    <row r="107" spans="1:6">
      <c r="A107" s="62">
        <v>44643</v>
      </c>
      <c r="B107" s="61">
        <v>44643.672395833331</v>
      </c>
      <c r="C107" s="60">
        <v>164</v>
      </c>
      <c r="D107" s="97">
        <v>42.53</v>
      </c>
      <c r="E107" s="59">
        <v>6974.92</v>
      </c>
      <c r="F107" s="58" t="s">
        <v>17</v>
      </c>
    </row>
    <row r="108" spans="1:6">
      <c r="A108" s="62">
        <v>44643</v>
      </c>
      <c r="B108" s="61">
        <v>44643.672395833331</v>
      </c>
      <c r="C108" s="60">
        <v>39</v>
      </c>
      <c r="D108" s="97">
        <v>42.53</v>
      </c>
      <c r="E108" s="59">
        <v>1658.67</v>
      </c>
      <c r="F108" s="58" t="s">
        <v>17</v>
      </c>
    </row>
    <row r="109" spans="1:6">
      <c r="A109" s="62">
        <v>44643</v>
      </c>
      <c r="B109" s="61">
        <v>44643.675740740742</v>
      </c>
      <c r="C109" s="60">
        <v>82</v>
      </c>
      <c r="D109" s="97">
        <v>42.5</v>
      </c>
      <c r="E109" s="59">
        <v>3485</v>
      </c>
      <c r="F109" s="58" t="s">
        <v>17</v>
      </c>
    </row>
    <row r="110" spans="1:6">
      <c r="A110" s="62">
        <v>44643</v>
      </c>
      <c r="B110" s="61">
        <v>44643.675740740742</v>
      </c>
      <c r="C110" s="60">
        <v>38</v>
      </c>
      <c r="D110" s="97">
        <v>42.5</v>
      </c>
      <c r="E110" s="59">
        <v>1615</v>
      </c>
      <c r="F110" s="58" t="s">
        <v>17</v>
      </c>
    </row>
    <row r="111" spans="1:6">
      <c r="A111" s="62">
        <v>44643</v>
      </c>
      <c r="B111" s="61">
        <v>44643.675740740742</v>
      </c>
      <c r="C111" s="60">
        <v>71</v>
      </c>
      <c r="D111" s="97">
        <v>42.5</v>
      </c>
      <c r="E111" s="59">
        <v>3017.5</v>
      </c>
      <c r="F111" s="58" t="s">
        <v>17</v>
      </c>
    </row>
    <row r="112" spans="1:6">
      <c r="A112" s="62">
        <v>44643</v>
      </c>
      <c r="B112" s="61">
        <v>44643.675740740742</v>
      </c>
      <c r="C112" s="60">
        <v>102</v>
      </c>
      <c r="D112" s="97">
        <v>42.5</v>
      </c>
      <c r="E112" s="59">
        <v>4335</v>
      </c>
      <c r="F112" s="58" t="s">
        <v>17</v>
      </c>
    </row>
    <row r="113" spans="1:6">
      <c r="A113" s="62">
        <v>44643</v>
      </c>
      <c r="B113" s="61">
        <v>44643.680636574078</v>
      </c>
      <c r="C113" s="60">
        <v>125</v>
      </c>
      <c r="D113" s="97">
        <v>42.5</v>
      </c>
      <c r="E113" s="59">
        <v>5312.5</v>
      </c>
      <c r="F113" s="58" t="s">
        <v>17</v>
      </c>
    </row>
    <row r="114" spans="1:6">
      <c r="A114" s="62">
        <v>44643</v>
      </c>
      <c r="B114" s="61">
        <v>44643.680636574078</v>
      </c>
      <c r="C114" s="60">
        <v>33</v>
      </c>
      <c r="D114" s="97">
        <v>42.5</v>
      </c>
      <c r="E114" s="59">
        <v>1402.5</v>
      </c>
      <c r="F114" s="58" t="s">
        <v>17</v>
      </c>
    </row>
    <row r="115" spans="1:6">
      <c r="A115" s="62">
        <v>44643</v>
      </c>
      <c r="B115" s="61">
        <v>44643.683715277781</v>
      </c>
      <c r="C115" s="60">
        <v>131</v>
      </c>
      <c r="D115" s="97">
        <v>42.47</v>
      </c>
      <c r="E115" s="59">
        <v>5563.57</v>
      </c>
      <c r="F115" s="58" t="s">
        <v>17</v>
      </c>
    </row>
    <row r="116" spans="1:6">
      <c r="A116" s="62">
        <v>44643</v>
      </c>
      <c r="B116" s="61">
        <v>44643.683715277781</v>
      </c>
      <c r="C116" s="60">
        <v>11</v>
      </c>
      <c r="D116" s="97">
        <v>42.47</v>
      </c>
      <c r="E116" s="59">
        <v>467.16999999999996</v>
      </c>
      <c r="F116" s="58" t="s">
        <v>17</v>
      </c>
    </row>
    <row r="117" spans="1:6">
      <c r="A117" s="62">
        <v>44643</v>
      </c>
      <c r="B117" s="61">
        <v>44643.687627314815</v>
      </c>
      <c r="C117" s="60">
        <v>146</v>
      </c>
      <c r="D117" s="97">
        <v>42.51</v>
      </c>
      <c r="E117" s="59">
        <v>6206.46</v>
      </c>
      <c r="F117" s="58" t="s">
        <v>17</v>
      </c>
    </row>
    <row r="118" spans="1:6">
      <c r="A118" s="62">
        <v>44643</v>
      </c>
      <c r="B118" s="61">
        <v>44643.69189814815</v>
      </c>
      <c r="C118" s="60">
        <v>104</v>
      </c>
      <c r="D118" s="97">
        <v>42.54</v>
      </c>
      <c r="E118" s="59">
        <v>4424.16</v>
      </c>
      <c r="F118" s="58" t="s">
        <v>17</v>
      </c>
    </row>
    <row r="119" spans="1:6">
      <c r="A119" s="62">
        <v>44643</v>
      </c>
      <c r="B119" s="61">
        <v>44643.69189814815</v>
      </c>
      <c r="C119" s="60">
        <v>47</v>
      </c>
      <c r="D119" s="97">
        <v>42.54</v>
      </c>
      <c r="E119" s="59">
        <v>1999.3799999999999</v>
      </c>
      <c r="F119" s="58" t="s">
        <v>17</v>
      </c>
    </row>
    <row r="120" spans="1:6">
      <c r="A120" s="62">
        <v>44643</v>
      </c>
      <c r="B120" s="61">
        <v>44643.701099537036</v>
      </c>
      <c r="C120" s="60">
        <v>156</v>
      </c>
      <c r="D120" s="97">
        <v>42.52</v>
      </c>
      <c r="E120" s="59">
        <v>6633.1200000000008</v>
      </c>
      <c r="F120" s="58" t="s">
        <v>17</v>
      </c>
    </row>
    <row r="121" spans="1:6">
      <c r="A121" s="62">
        <v>44643</v>
      </c>
      <c r="B121" s="61">
        <v>44643.702199074076</v>
      </c>
      <c r="C121" s="60">
        <v>139</v>
      </c>
      <c r="D121" s="97">
        <v>42.48</v>
      </c>
      <c r="E121" s="59">
        <v>5904.7199999999993</v>
      </c>
      <c r="F121" s="58" t="s">
        <v>17</v>
      </c>
    </row>
    <row r="122" spans="1:6">
      <c r="A122" s="62">
        <v>44643</v>
      </c>
      <c r="B122" s="61">
        <v>44643.702199074076</v>
      </c>
      <c r="C122" s="60">
        <v>68</v>
      </c>
      <c r="D122" s="97">
        <v>42.47</v>
      </c>
      <c r="E122" s="59">
        <v>2887.96</v>
      </c>
      <c r="F122" s="58" t="s">
        <v>17</v>
      </c>
    </row>
    <row r="123" spans="1:6">
      <c r="A123" s="62">
        <v>44643</v>
      </c>
      <c r="B123" s="61">
        <v>44643.702210648145</v>
      </c>
      <c r="C123" s="60">
        <v>57</v>
      </c>
      <c r="D123" s="97">
        <v>42.47</v>
      </c>
      <c r="E123" s="59">
        <v>2420.79</v>
      </c>
      <c r="F123" s="58" t="s">
        <v>17</v>
      </c>
    </row>
    <row r="124" spans="1:6">
      <c r="A124" s="62">
        <v>44643</v>
      </c>
      <c r="B124" s="61">
        <v>44643.702210648145</v>
      </c>
      <c r="C124" s="60">
        <v>118</v>
      </c>
      <c r="D124" s="97">
        <v>42.47</v>
      </c>
      <c r="E124" s="59">
        <v>5011.46</v>
      </c>
      <c r="F124" s="58" t="s">
        <v>17</v>
      </c>
    </row>
    <row r="125" spans="1:6">
      <c r="A125" s="62">
        <v>44643</v>
      </c>
      <c r="B125" s="61">
        <v>44643.702210648145</v>
      </c>
      <c r="C125" s="60">
        <v>38</v>
      </c>
      <c r="D125" s="97">
        <v>42.47</v>
      </c>
      <c r="E125" s="59">
        <v>1613.86</v>
      </c>
      <c r="F125" s="58" t="s">
        <v>17</v>
      </c>
    </row>
    <row r="126" spans="1:6">
      <c r="A126" s="62">
        <v>44643</v>
      </c>
      <c r="B126" s="61">
        <v>44643.711759259262</v>
      </c>
      <c r="C126" s="60">
        <v>131</v>
      </c>
      <c r="D126" s="97">
        <v>42.48</v>
      </c>
      <c r="E126" s="59">
        <v>5564.8799999999992</v>
      </c>
      <c r="F126" s="58" t="s">
        <v>17</v>
      </c>
    </row>
    <row r="127" spans="1:6">
      <c r="A127" s="62">
        <v>44643</v>
      </c>
      <c r="B127" s="61">
        <v>44643.713368055556</v>
      </c>
      <c r="C127" s="60">
        <v>5</v>
      </c>
      <c r="D127" s="97">
        <v>42.46</v>
      </c>
      <c r="E127" s="59">
        <v>212.3</v>
      </c>
      <c r="F127" s="58" t="s">
        <v>17</v>
      </c>
    </row>
    <row r="128" spans="1:6">
      <c r="A128" s="62">
        <v>44643</v>
      </c>
      <c r="B128" s="61">
        <v>44643.71361111111</v>
      </c>
      <c r="C128" s="60">
        <v>165</v>
      </c>
      <c r="D128" s="97">
        <v>42.46</v>
      </c>
      <c r="E128" s="59">
        <v>7005.9000000000005</v>
      </c>
      <c r="F128" s="58" t="s">
        <v>17</v>
      </c>
    </row>
    <row r="129" spans="1:6">
      <c r="A129" s="62">
        <v>44643</v>
      </c>
      <c r="B129" s="61">
        <v>44643.715185185189</v>
      </c>
      <c r="C129" s="60">
        <v>156</v>
      </c>
      <c r="D129" s="97">
        <v>42.44</v>
      </c>
      <c r="E129" s="59">
        <v>6620.6399999999994</v>
      </c>
      <c r="F129" s="58" t="s">
        <v>17</v>
      </c>
    </row>
    <row r="130" spans="1:6">
      <c r="A130" s="62">
        <v>44643</v>
      </c>
      <c r="B130" s="61">
        <v>44643.7190162037</v>
      </c>
      <c r="C130" s="60">
        <v>143</v>
      </c>
      <c r="D130" s="97">
        <v>42.46</v>
      </c>
      <c r="E130" s="59">
        <v>6071.78</v>
      </c>
      <c r="F130" s="58" t="s">
        <v>17</v>
      </c>
    </row>
    <row r="131" spans="1:6">
      <c r="A131" s="62">
        <v>44643</v>
      </c>
      <c r="B131" s="61">
        <v>44643.722048611111</v>
      </c>
      <c r="C131" s="60">
        <v>9</v>
      </c>
      <c r="D131" s="97">
        <v>42.45</v>
      </c>
      <c r="E131" s="59">
        <v>382.05</v>
      </c>
      <c r="F131" s="58" t="s">
        <v>17</v>
      </c>
    </row>
    <row r="132" spans="1:6">
      <c r="A132" s="62">
        <v>44643</v>
      </c>
      <c r="B132" s="61">
        <v>44643.722048611111</v>
      </c>
      <c r="C132" s="60">
        <v>16</v>
      </c>
      <c r="D132" s="97">
        <v>42.45</v>
      </c>
      <c r="E132" s="59">
        <v>679.2</v>
      </c>
      <c r="F132" s="58" t="s">
        <v>17</v>
      </c>
    </row>
    <row r="133" spans="1:6">
      <c r="A133" s="62">
        <v>44643</v>
      </c>
      <c r="B133" s="61">
        <v>44643.722048611111</v>
      </c>
      <c r="C133" s="60">
        <v>39</v>
      </c>
      <c r="D133" s="97">
        <v>42.45</v>
      </c>
      <c r="E133" s="59">
        <v>1655.5500000000002</v>
      </c>
      <c r="F133" s="58" t="s">
        <v>17</v>
      </c>
    </row>
    <row r="134" spans="1:6">
      <c r="A134" s="62">
        <v>44643</v>
      </c>
      <c r="B134" s="61">
        <v>44643.722048611111</v>
      </c>
      <c r="C134" s="60">
        <v>119</v>
      </c>
      <c r="D134" s="97">
        <v>42.45</v>
      </c>
      <c r="E134" s="59">
        <v>5051.55</v>
      </c>
      <c r="F134" s="58" t="s">
        <v>17</v>
      </c>
    </row>
    <row r="135" spans="1:6">
      <c r="A135" s="62">
        <v>44643</v>
      </c>
      <c r="B135" s="61">
        <v>44643.722048611111</v>
      </c>
      <c r="C135" s="60">
        <v>12</v>
      </c>
      <c r="D135" s="97">
        <v>42.45</v>
      </c>
      <c r="E135" s="59">
        <v>509.40000000000003</v>
      </c>
      <c r="F135" s="58" t="s">
        <v>17</v>
      </c>
    </row>
    <row r="136" spans="1:6">
      <c r="A136" s="62"/>
      <c r="B136" s="61"/>
      <c r="C136" s="60"/>
      <c r="D136" s="97"/>
      <c r="E136" s="59"/>
      <c r="F136" s="58"/>
    </row>
    <row r="137" spans="1:6">
      <c r="A137" s="62"/>
      <c r="B137" s="61"/>
      <c r="C137" s="60"/>
      <c r="D137" s="97"/>
      <c r="E137" s="59"/>
      <c r="F137" s="58"/>
    </row>
    <row r="138" spans="1:6">
      <c r="A138" s="62"/>
      <c r="B138" s="61"/>
      <c r="C138" s="60"/>
      <c r="D138" s="97"/>
      <c r="E138" s="59"/>
      <c r="F138" s="58"/>
    </row>
    <row r="139" spans="1:6">
      <c r="A139" s="62"/>
      <c r="B139" s="61"/>
      <c r="C139" s="60"/>
      <c r="D139" s="97"/>
      <c r="E139" s="59"/>
      <c r="F139" s="58"/>
    </row>
    <row r="140" spans="1:6">
      <c r="A140" s="62"/>
      <c r="B140" s="61"/>
      <c r="C140" s="60"/>
      <c r="D140" s="97"/>
      <c r="E140" s="59"/>
      <c r="F140" s="58"/>
    </row>
    <row r="141" spans="1:6">
      <c r="A141" s="62"/>
      <c r="B141" s="61"/>
      <c r="C141" s="60"/>
      <c r="D141" s="97"/>
      <c r="E141" s="59"/>
      <c r="F141" s="58"/>
    </row>
    <row r="142" spans="1:6">
      <c r="A142" s="62"/>
      <c r="B142" s="61"/>
      <c r="C142" s="60"/>
      <c r="D142" s="97"/>
      <c r="E142" s="59"/>
      <c r="F142" s="58"/>
    </row>
    <row r="143" spans="1:6">
      <c r="A143" s="62"/>
      <c r="B143" s="61"/>
      <c r="C143" s="60"/>
      <c r="D143" s="97"/>
      <c r="E143" s="59"/>
      <c r="F143" s="58"/>
    </row>
    <row r="144" spans="1:6">
      <c r="A144" s="62"/>
      <c r="B144" s="61"/>
      <c r="C144" s="60"/>
      <c r="D144" s="97"/>
      <c r="E144" s="59"/>
      <c r="F144" s="58"/>
    </row>
    <row r="145" spans="1:6">
      <c r="A145" s="62"/>
      <c r="B145" s="61"/>
      <c r="C145" s="60"/>
      <c r="D145" s="97"/>
      <c r="E145" s="59"/>
      <c r="F145" s="58"/>
    </row>
    <row r="146" spans="1:6">
      <c r="A146" s="62"/>
      <c r="B146" s="61"/>
      <c r="C146" s="60"/>
      <c r="D146" s="97"/>
      <c r="E146" s="59"/>
      <c r="F146" s="58"/>
    </row>
    <row r="147" spans="1:6">
      <c r="A147" s="62"/>
      <c r="B147" s="61"/>
      <c r="C147" s="60"/>
      <c r="D147" s="97"/>
      <c r="E147" s="59"/>
      <c r="F147" s="58"/>
    </row>
    <row r="148" spans="1:6">
      <c r="A148" s="62"/>
      <c r="B148" s="61"/>
      <c r="C148" s="60"/>
      <c r="D148" s="97"/>
      <c r="E148" s="59"/>
      <c r="F148" s="58"/>
    </row>
    <row r="149" spans="1:6">
      <c r="A149" s="62"/>
      <c r="B149" s="61"/>
      <c r="C149" s="60"/>
      <c r="D149" s="97"/>
      <c r="E149" s="59"/>
      <c r="F149" s="58"/>
    </row>
    <row r="150" spans="1:6">
      <c r="A150" s="62"/>
      <c r="B150" s="61"/>
      <c r="C150" s="60"/>
      <c r="D150" s="97"/>
      <c r="E150" s="59"/>
      <c r="F150" s="58"/>
    </row>
    <row r="151" spans="1:6">
      <c r="A151" s="62"/>
      <c r="B151" s="61"/>
      <c r="C151" s="60"/>
      <c r="D151" s="97"/>
      <c r="E151" s="59"/>
      <c r="F151" s="58"/>
    </row>
    <row r="152" spans="1:6">
      <c r="A152" s="62"/>
      <c r="B152" s="61"/>
      <c r="C152" s="60"/>
      <c r="D152" s="97"/>
      <c r="E152" s="59"/>
      <c r="F152" s="58"/>
    </row>
    <row r="153" spans="1:6">
      <c r="A153" s="62"/>
      <c r="B153" s="61"/>
      <c r="C153" s="60"/>
      <c r="D153" s="97"/>
      <c r="E153" s="59"/>
      <c r="F153" s="58"/>
    </row>
    <row r="154" spans="1:6">
      <c r="A154" s="62"/>
      <c r="B154" s="61"/>
      <c r="C154" s="60"/>
      <c r="D154" s="97"/>
      <c r="E154" s="59"/>
      <c r="F154" s="58"/>
    </row>
    <row r="155" spans="1:6">
      <c r="A155" s="62"/>
      <c r="B155" s="61"/>
      <c r="C155" s="60"/>
      <c r="D155" s="97"/>
      <c r="E155" s="59"/>
      <c r="F155" s="58"/>
    </row>
    <row r="156" spans="1:6">
      <c r="A156" s="62"/>
      <c r="B156" s="61"/>
      <c r="C156" s="60"/>
      <c r="D156" s="97"/>
      <c r="E156" s="59"/>
      <c r="F156" s="58"/>
    </row>
    <row r="157" spans="1:6">
      <c r="A157" s="62"/>
      <c r="B157" s="61"/>
      <c r="C157" s="60"/>
      <c r="D157" s="97"/>
      <c r="E157" s="59"/>
      <c r="F157" s="58"/>
    </row>
    <row r="158" spans="1:6">
      <c r="A158" s="62"/>
      <c r="B158" s="61"/>
      <c r="C158" s="60"/>
      <c r="D158" s="97"/>
      <c r="E158" s="59"/>
      <c r="F158" s="58"/>
    </row>
    <row r="159" spans="1:6">
      <c r="A159" s="62"/>
      <c r="B159" s="61"/>
      <c r="C159" s="60"/>
      <c r="D159" s="97"/>
      <c r="E159" s="59"/>
      <c r="F159" s="58"/>
    </row>
    <row r="160" spans="1:6">
      <c r="A160" s="62"/>
      <c r="B160" s="61"/>
      <c r="C160" s="60"/>
      <c r="D160" s="97"/>
      <c r="E160" s="59"/>
      <c r="F160" s="58"/>
    </row>
    <row r="161" spans="1:6">
      <c r="A161" s="62"/>
      <c r="B161" s="61"/>
      <c r="C161" s="60"/>
      <c r="D161" s="97"/>
      <c r="E161" s="59"/>
      <c r="F161" s="58"/>
    </row>
    <row r="162" spans="1:6">
      <c r="A162" s="62"/>
      <c r="B162" s="61"/>
      <c r="C162" s="60"/>
      <c r="D162" s="97"/>
      <c r="E162" s="59"/>
      <c r="F162" s="58"/>
    </row>
    <row r="163" spans="1:6">
      <c r="A163" s="62"/>
      <c r="B163" s="61"/>
      <c r="C163" s="60"/>
      <c r="D163" s="97"/>
      <c r="E163" s="59"/>
      <c r="F163" s="58"/>
    </row>
    <row r="164" spans="1:6">
      <c r="A164" s="62"/>
      <c r="B164" s="61"/>
      <c r="C164" s="60"/>
      <c r="D164" s="97"/>
      <c r="E164" s="59"/>
      <c r="F164" s="58"/>
    </row>
    <row r="165" spans="1:6">
      <c r="A165" s="62"/>
      <c r="B165" s="61"/>
      <c r="C165" s="60"/>
      <c r="D165" s="97"/>
      <c r="E165" s="59"/>
      <c r="F165" s="58"/>
    </row>
    <row r="166" spans="1:6">
      <c r="A166" s="62"/>
      <c r="B166" s="61"/>
      <c r="C166" s="60"/>
      <c r="D166" s="97"/>
      <c r="E166" s="59"/>
      <c r="F166" s="58"/>
    </row>
    <row r="167" spans="1:6">
      <c r="A167" s="62"/>
      <c r="B167" s="61"/>
      <c r="C167" s="60"/>
      <c r="D167" s="97"/>
      <c r="E167" s="59"/>
      <c r="F167" s="58"/>
    </row>
    <row r="168" spans="1:6">
      <c r="A168" s="62"/>
      <c r="B168" s="61"/>
      <c r="C168" s="60"/>
      <c r="D168" s="97"/>
      <c r="E168" s="59"/>
      <c r="F168" s="58"/>
    </row>
    <row r="169" spans="1:6">
      <c r="A169" s="62"/>
      <c r="B169" s="61"/>
      <c r="C169" s="60"/>
      <c r="D169" s="97"/>
      <c r="E169" s="59"/>
      <c r="F169" s="58"/>
    </row>
    <row r="170" spans="1:6">
      <c r="A170" s="62"/>
      <c r="B170" s="61"/>
      <c r="C170" s="60"/>
      <c r="D170" s="97"/>
      <c r="E170" s="59"/>
      <c r="F170" s="58"/>
    </row>
    <row r="171" spans="1:6">
      <c r="A171" s="62"/>
      <c r="B171" s="61"/>
      <c r="C171" s="60"/>
      <c r="D171" s="97"/>
      <c r="E171" s="59"/>
      <c r="F171" s="58"/>
    </row>
    <row r="172" spans="1:6">
      <c r="A172" s="62"/>
      <c r="B172" s="61"/>
      <c r="C172" s="60"/>
      <c r="D172" s="97"/>
      <c r="E172" s="59"/>
      <c r="F172" s="58"/>
    </row>
    <row r="173" spans="1:6">
      <c r="A173" s="62"/>
      <c r="B173" s="61"/>
      <c r="C173" s="60"/>
      <c r="D173" s="97"/>
      <c r="E173" s="59"/>
      <c r="F173" s="58"/>
    </row>
    <row r="174" spans="1:6">
      <c r="A174" s="62"/>
      <c r="B174" s="61"/>
      <c r="C174" s="60"/>
      <c r="D174" s="97"/>
      <c r="E174" s="59"/>
      <c r="F174" s="58"/>
    </row>
    <row r="175" spans="1:6">
      <c r="A175" s="62"/>
      <c r="B175" s="61"/>
      <c r="C175" s="60"/>
      <c r="D175" s="97"/>
      <c r="E175" s="59"/>
      <c r="F175" s="58"/>
    </row>
    <row r="176" spans="1:6">
      <c r="A176" s="62"/>
      <c r="B176" s="61"/>
      <c r="C176" s="60"/>
      <c r="D176" s="97"/>
      <c r="E176" s="59"/>
      <c r="F176" s="58"/>
    </row>
    <row r="177" spans="1:6">
      <c r="A177" s="62"/>
      <c r="B177" s="61"/>
      <c r="C177" s="60"/>
      <c r="D177" s="97"/>
      <c r="E177" s="59"/>
      <c r="F177" s="58"/>
    </row>
    <row r="178" spans="1:6">
      <c r="A178" s="62"/>
      <c r="B178" s="61"/>
      <c r="C178" s="60"/>
      <c r="D178" s="97"/>
      <c r="E178" s="59"/>
      <c r="F178" s="58"/>
    </row>
    <row r="179" spans="1:6">
      <c r="A179" s="62"/>
      <c r="B179" s="61"/>
      <c r="C179" s="60"/>
      <c r="D179" s="97"/>
      <c r="E179" s="59"/>
      <c r="F179" s="58"/>
    </row>
    <row r="180" spans="1:6">
      <c r="A180" s="62"/>
      <c r="B180" s="61"/>
      <c r="C180" s="60"/>
      <c r="D180" s="97"/>
      <c r="E180" s="59"/>
      <c r="F180" s="58"/>
    </row>
    <row r="181" spans="1:6">
      <c r="A181" s="62"/>
      <c r="B181" s="61"/>
      <c r="C181" s="60"/>
      <c r="D181" s="97"/>
      <c r="E181" s="59"/>
      <c r="F181" s="58"/>
    </row>
    <row r="182" spans="1:6">
      <c r="A182" s="62"/>
      <c r="B182" s="61"/>
      <c r="C182" s="60"/>
      <c r="D182" s="97"/>
      <c r="E182" s="59"/>
      <c r="F182" s="58"/>
    </row>
    <row r="183" spans="1:6">
      <c r="A183" s="62"/>
      <c r="B183" s="61"/>
      <c r="C183" s="60"/>
      <c r="D183" s="97"/>
      <c r="E183" s="59"/>
      <c r="F183" s="58"/>
    </row>
    <row r="184" spans="1:6">
      <c r="A184" s="62"/>
      <c r="B184" s="61"/>
      <c r="C184" s="60"/>
      <c r="D184" s="97"/>
      <c r="E184" s="59"/>
      <c r="F184" s="58"/>
    </row>
    <row r="185" spans="1:6">
      <c r="A185" s="62"/>
      <c r="B185" s="61"/>
      <c r="C185" s="60"/>
      <c r="D185" s="97"/>
      <c r="E185" s="59"/>
      <c r="F185" s="58"/>
    </row>
    <row r="186" spans="1:6">
      <c r="A186" s="62"/>
      <c r="B186" s="61"/>
      <c r="C186" s="60"/>
      <c r="D186" s="97"/>
      <c r="E186" s="59"/>
      <c r="F186" s="58"/>
    </row>
    <row r="187" spans="1:6">
      <c r="A187" s="62"/>
      <c r="B187" s="61"/>
      <c r="C187" s="60"/>
      <c r="D187" s="97"/>
      <c r="E187" s="59"/>
      <c r="F187" s="58"/>
    </row>
    <row r="188" spans="1:6">
      <c r="A188" s="62"/>
      <c r="B188" s="61"/>
      <c r="C188" s="60"/>
      <c r="D188" s="97"/>
      <c r="E188" s="59"/>
      <c r="F188" s="58"/>
    </row>
    <row r="189" spans="1:6">
      <c r="A189" s="62"/>
      <c r="B189" s="61"/>
      <c r="C189" s="60"/>
      <c r="D189" s="97"/>
      <c r="E189" s="59"/>
      <c r="F189" s="58"/>
    </row>
    <row r="190" spans="1:6">
      <c r="A190" s="62"/>
      <c r="B190" s="61"/>
      <c r="C190" s="60"/>
      <c r="D190" s="97"/>
      <c r="E190" s="59"/>
      <c r="F190" s="58"/>
    </row>
    <row r="191" spans="1:6">
      <c r="A191" s="62"/>
      <c r="B191" s="61"/>
      <c r="C191" s="60"/>
      <c r="D191" s="97"/>
      <c r="E191" s="59"/>
      <c r="F191" s="58"/>
    </row>
    <row r="192" spans="1:6">
      <c r="A192" s="62"/>
      <c r="B192" s="61"/>
      <c r="C192" s="60"/>
      <c r="D192" s="97"/>
      <c r="E192" s="59"/>
      <c r="F192" s="58"/>
    </row>
    <row r="193" spans="1:6">
      <c r="A193" s="62"/>
      <c r="B193" s="61"/>
      <c r="C193" s="60"/>
      <c r="D193" s="97"/>
      <c r="E193" s="59"/>
      <c r="F193" s="58"/>
    </row>
    <row r="194" spans="1:6">
      <c r="A194" s="62"/>
      <c r="B194" s="61"/>
      <c r="C194" s="60"/>
      <c r="D194" s="97"/>
      <c r="E194" s="59"/>
      <c r="F194" s="58"/>
    </row>
    <row r="195" spans="1:6">
      <c r="A195" s="62"/>
      <c r="B195" s="61"/>
      <c r="C195" s="60"/>
      <c r="D195" s="97"/>
      <c r="E195" s="59"/>
      <c r="F195" s="58"/>
    </row>
    <row r="196" spans="1:6">
      <c r="A196" s="62"/>
      <c r="B196" s="61"/>
      <c r="C196" s="60"/>
      <c r="D196" s="97"/>
      <c r="E196" s="59"/>
      <c r="F196" s="58"/>
    </row>
    <row r="197" spans="1:6">
      <c r="A197" s="62"/>
      <c r="B197" s="61"/>
      <c r="C197" s="60"/>
      <c r="D197" s="97"/>
      <c r="E197" s="59"/>
      <c r="F197" s="58"/>
    </row>
    <row r="198" spans="1:6">
      <c r="A198" s="62"/>
      <c r="B198" s="61"/>
      <c r="C198" s="60"/>
      <c r="D198" s="97"/>
      <c r="E198" s="59"/>
      <c r="F198" s="58"/>
    </row>
    <row r="199" spans="1:6">
      <c r="A199" s="62"/>
      <c r="B199" s="61"/>
      <c r="C199" s="60"/>
      <c r="D199" s="97"/>
      <c r="E199" s="59"/>
      <c r="F199" s="58"/>
    </row>
    <row r="200" spans="1:6">
      <c r="A200" s="62"/>
      <c r="B200" s="61"/>
      <c r="C200" s="60"/>
      <c r="D200" s="97"/>
      <c r="E200" s="59"/>
      <c r="F200" s="58"/>
    </row>
    <row r="201" spans="1:6">
      <c r="A201" s="62"/>
      <c r="B201" s="61"/>
      <c r="C201" s="60"/>
      <c r="D201" s="97"/>
      <c r="E201" s="59"/>
      <c r="F201" s="58"/>
    </row>
    <row r="202" spans="1:6">
      <c r="A202" s="62"/>
      <c r="B202" s="61"/>
      <c r="C202" s="60"/>
      <c r="D202" s="97"/>
      <c r="E202" s="59"/>
      <c r="F202" s="58"/>
    </row>
    <row r="203" spans="1:6">
      <c r="A203" s="62"/>
      <c r="B203" s="61"/>
      <c r="C203" s="60"/>
      <c r="D203" s="97"/>
      <c r="E203" s="59"/>
      <c r="F203" s="58"/>
    </row>
    <row r="204" spans="1:6">
      <c r="A204" s="62"/>
      <c r="B204" s="61"/>
      <c r="C204" s="60"/>
      <c r="D204" s="97"/>
      <c r="E204" s="59"/>
      <c r="F204" s="58"/>
    </row>
    <row r="205" spans="1:6">
      <c r="A205" s="62"/>
      <c r="B205" s="61"/>
      <c r="C205" s="60"/>
      <c r="D205" s="97"/>
      <c r="E205" s="59"/>
      <c r="F205" s="58"/>
    </row>
    <row r="206" spans="1:6">
      <c r="A206" s="62"/>
      <c r="B206" s="61"/>
      <c r="C206" s="60"/>
      <c r="D206" s="97"/>
      <c r="E206" s="59"/>
      <c r="F206" s="58"/>
    </row>
    <row r="207" spans="1:6">
      <c r="A207" s="62"/>
      <c r="B207" s="61"/>
      <c r="C207" s="60"/>
      <c r="D207" s="97"/>
      <c r="E207" s="59"/>
      <c r="F207" s="58"/>
    </row>
    <row r="208" spans="1:6">
      <c r="A208" s="62"/>
      <c r="B208" s="61"/>
      <c r="C208" s="60"/>
      <c r="D208" s="97"/>
      <c r="E208" s="59"/>
      <c r="F208" s="58"/>
    </row>
    <row r="209" spans="1:6">
      <c r="A209" s="62"/>
      <c r="B209" s="61"/>
      <c r="C209" s="60"/>
      <c r="D209" s="97"/>
      <c r="E209" s="59"/>
      <c r="F209" s="58"/>
    </row>
    <row r="210" spans="1:6">
      <c r="A210" s="62"/>
      <c r="B210" s="61"/>
      <c r="C210" s="60"/>
      <c r="D210" s="97"/>
      <c r="E210" s="59"/>
      <c r="F210" s="58"/>
    </row>
    <row r="211" spans="1:6">
      <c r="A211" s="62"/>
      <c r="B211" s="61"/>
      <c r="C211" s="60"/>
      <c r="D211" s="97"/>
      <c r="E211" s="59"/>
      <c r="F211" s="58"/>
    </row>
    <row r="212" spans="1:6">
      <c r="A212" s="62"/>
      <c r="B212" s="61"/>
      <c r="C212" s="60"/>
      <c r="D212" s="97"/>
      <c r="E212" s="59"/>
      <c r="F212" s="58"/>
    </row>
    <row r="213" spans="1:6">
      <c r="A213" s="62"/>
      <c r="B213" s="61"/>
      <c r="C213" s="60"/>
      <c r="D213" s="97"/>
      <c r="E213" s="59"/>
      <c r="F213" s="58"/>
    </row>
    <row r="214" spans="1:6">
      <c r="A214" s="62"/>
      <c r="B214" s="61"/>
      <c r="C214" s="60"/>
      <c r="D214" s="97"/>
      <c r="E214" s="59"/>
      <c r="F214" s="58"/>
    </row>
    <row r="215" spans="1:6">
      <c r="A215" s="62"/>
      <c r="B215" s="61"/>
      <c r="C215" s="60"/>
      <c r="D215" s="97"/>
      <c r="E215" s="59"/>
      <c r="F215" s="58"/>
    </row>
    <row r="216" spans="1:6">
      <c r="A216" s="62"/>
      <c r="B216" s="61"/>
      <c r="C216" s="60"/>
      <c r="D216" s="97"/>
      <c r="E216" s="59"/>
      <c r="F216" s="58"/>
    </row>
    <row r="217" spans="1:6">
      <c r="A217" s="62"/>
      <c r="B217" s="61"/>
      <c r="C217" s="60"/>
      <c r="D217" s="97"/>
      <c r="E217" s="59"/>
      <c r="F217" s="58"/>
    </row>
    <row r="218" spans="1:6">
      <c r="A218" s="62"/>
      <c r="B218" s="61"/>
      <c r="C218" s="60"/>
      <c r="D218" s="97"/>
      <c r="E218" s="59"/>
      <c r="F218" s="58"/>
    </row>
    <row r="219" spans="1:6">
      <c r="A219" s="62"/>
      <c r="B219" s="61"/>
      <c r="C219" s="60"/>
      <c r="D219" s="97"/>
      <c r="E219" s="59"/>
      <c r="F219" s="58"/>
    </row>
    <row r="220" spans="1:6">
      <c r="A220" s="62"/>
      <c r="B220" s="61"/>
      <c r="C220" s="60"/>
      <c r="D220" s="97"/>
      <c r="E220" s="59"/>
      <c r="F220" s="58"/>
    </row>
    <row r="221" spans="1:6">
      <c r="A221" s="62"/>
      <c r="B221" s="61"/>
      <c r="C221" s="60"/>
      <c r="D221" s="97"/>
      <c r="E221" s="59"/>
      <c r="F221" s="58"/>
    </row>
    <row r="222" spans="1:6">
      <c r="A222" s="62"/>
      <c r="B222" s="61"/>
      <c r="C222" s="60"/>
      <c r="D222" s="97"/>
      <c r="E222" s="59"/>
      <c r="F222" s="58"/>
    </row>
    <row r="223" spans="1:6">
      <c r="A223" s="62"/>
      <c r="B223" s="61"/>
      <c r="C223" s="60"/>
      <c r="D223" s="97"/>
      <c r="E223" s="59"/>
      <c r="F223" s="58"/>
    </row>
    <row r="224" spans="1:6">
      <c r="A224" s="62"/>
      <c r="B224" s="61"/>
      <c r="C224" s="60"/>
      <c r="D224" s="97"/>
      <c r="E224" s="59"/>
      <c r="F224" s="58"/>
    </row>
    <row r="225" spans="1:6">
      <c r="A225" s="62"/>
      <c r="B225" s="61"/>
      <c r="C225" s="60"/>
      <c r="D225" s="97"/>
      <c r="E225" s="59"/>
      <c r="F225" s="58"/>
    </row>
    <row r="226" spans="1:6">
      <c r="A226" s="62"/>
      <c r="B226" s="61"/>
      <c r="C226" s="60"/>
      <c r="D226" s="97"/>
      <c r="E226" s="59"/>
      <c r="F226" s="58"/>
    </row>
    <row r="227" spans="1:6">
      <c r="A227" s="62"/>
      <c r="B227" s="61"/>
      <c r="C227" s="60"/>
      <c r="D227" s="97"/>
      <c r="E227" s="59"/>
      <c r="F227" s="58"/>
    </row>
    <row r="228" spans="1:6">
      <c r="A228" s="62"/>
      <c r="B228" s="61"/>
      <c r="C228" s="60"/>
      <c r="D228" s="97"/>
      <c r="E228" s="59"/>
      <c r="F228" s="58"/>
    </row>
    <row r="229" spans="1:6">
      <c r="A229" s="62"/>
      <c r="B229" s="61"/>
      <c r="C229" s="60"/>
      <c r="D229" s="97"/>
      <c r="E229" s="59"/>
      <c r="F229" s="58"/>
    </row>
    <row r="230" spans="1:6">
      <c r="A230" s="62"/>
      <c r="B230" s="61"/>
      <c r="C230" s="60"/>
      <c r="D230" s="97"/>
      <c r="E230" s="59"/>
      <c r="F230" s="58"/>
    </row>
    <row r="231" spans="1:6">
      <c r="A231" s="62"/>
      <c r="B231" s="61"/>
      <c r="C231" s="60"/>
      <c r="D231" s="97"/>
      <c r="E231" s="59"/>
      <c r="F231" s="58"/>
    </row>
    <row r="232" spans="1:6">
      <c r="A232" s="62"/>
      <c r="B232" s="61"/>
      <c r="C232" s="60"/>
      <c r="D232" s="97"/>
      <c r="E232" s="59"/>
      <c r="F232" s="58"/>
    </row>
    <row r="233" spans="1:6">
      <c r="A233" s="62"/>
      <c r="B233" s="61"/>
      <c r="C233" s="60"/>
      <c r="D233" s="97"/>
      <c r="E233" s="59"/>
      <c r="F233" s="58"/>
    </row>
    <row r="234" spans="1:6">
      <c r="A234" s="62"/>
      <c r="B234" s="61"/>
      <c r="C234" s="60"/>
      <c r="D234" s="97"/>
      <c r="E234" s="59"/>
      <c r="F234" s="58"/>
    </row>
    <row r="235" spans="1:6">
      <c r="A235" s="62"/>
      <c r="B235" s="61"/>
      <c r="C235" s="60"/>
      <c r="D235" s="97"/>
      <c r="E235" s="59"/>
      <c r="F235" s="58"/>
    </row>
    <row r="236" spans="1:6">
      <c r="A236" s="62"/>
      <c r="B236" s="61"/>
      <c r="C236" s="60"/>
      <c r="D236" s="97"/>
      <c r="E236" s="59"/>
      <c r="F236" s="58"/>
    </row>
    <row r="237" spans="1:6">
      <c r="A237" s="62"/>
      <c r="B237" s="61"/>
      <c r="C237" s="60"/>
      <c r="D237" s="97"/>
      <c r="E237" s="59"/>
      <c r="F237" s="58"/>
    </row>
    <row r="238" spans="1:6">
      <c r="A238" s="62"/>
      <c r="B238" s="61"/>
      <c r="C238" s="60"/>
      <c r="D238" s="97"/>
      <c r="E238" s="59"/>
      <c r="F238" s="58"/>
    </row>
    <row r="239" spans="1:6">
      <c r="A239" s="62"/>
      <c r="B239" s="61"/>
      <c r="C239" s="60"/>
      <c r="D239" s="97"/>
      <c r="E239" s="59"/>
      <c r="F239" s="58"/>
    </row>
    <row r="240" spans="1:6">
      <c r="A240" s="62"/>
      <c r="B240" s="61"/>
      <c r="C240" s="60"/>
      <c r="D240" s="97"/>
      <c r="E240" s="59"/>
      <c r="F240" s="58"/>
    </row>
    <row r="241" spans="1:6">
      <c r="A241" s="62"/>
      <c r="B241" s="61"/>
      <c r="C241" s="60"/>
      <c r="D241" s="97"/>
      <c r="E241" s="59"/>
      <c r="F241" s="58"/>
    </row>
    <row r="242" spans="1:6">
      <c r="A242" s="62"/>
      <c r="B242" s="61"/>
      <c r="C242" s="60"/>
      <c r="D242" s="97"/>
      <c r="E242" s="59"/>
      <c r="F242" s="58"/>
    </row>
    <row r="243" spans="1:6">
      <c r="A243" s="62"/>
      <c r="B243" s="61"/>
      <c r="C243" s="60"/>
      <c r="D243" s="97"/>
      <c r="E243" s="59"/>
      <c r="F243" s="58"/>
    </row>
    <row r="244" spans="1:6">
      <c r="A244" s="62"/>
      <c r="B244" s="61"/>
      <c r="C244" s="60"/>
      <c r="D244" s="97"/>
      <c r="E244" s="59"/>
      <c r="F244" s="58"/>
    </row>
    <row r="245" spans="1:6">
      <c r="A245" s="62"/>
      <c r="B245" s="61"/>
      <c r="C245" s="60"/>
      <c r="D245" s="97"/>
      <c r="E245" s="59"/>
      <c r="F245" s="58"/>
    </row>
    <row r="246" spans="1:6">
      <c r="A246" s="62"/>
      <c r="B246" s="61"/>
      <c r="C246" s="60"/>
      <c r="D246" s="97"/>
      <c r="E246" s="59"/>
      <c r="F246" s="58"/>
    </row>
    <row r="247" spans="1:6">
      <c r="A247" s="62"/>
      <c r="B247" s="61"/>
      <c r="C247" s="60"/>
      <c r="D247" s="97"/>
      <c r="E247" s="59"/>
      <c r="F247" s="58"/>
    </row>
    <row r="248" spans="1:6">
      <c r="A248" s="62"/>
      <c r="B248" s="61"/>
      <c r="C248" s="60"/>
      <c r="D248" s="97"/>
      <c r="E248" s="59"/>
      <c r="F248" s="58"/>
    </row>
    <row r="249" spans="1:6">
      <c r="A249" s="62"/>
      <c r="B249" s="61"/>
      <c r="C249" s="60"/>
      <c r="D249" s="97"/>
      <c r="E249" s="59"/>
      <c r="F249" s="58"/>
    </row>
    <row r="250" spans="1:6">
      <c r="A250" s="62"/>
      <c r="B250" s="61"/>
      <c r="C250" s="60"/>
      <c r="D250" s="97"/>
      <c r="E250" s="59"/>
      <c r="F250" s="58"/>
    </row>
    <row r="251" spans="1:6">
      <c r="A251" s="62"/>
      <c r="B251" s="61"/>
      <c r="C251" s="60"/>
      <c r="D251" s="97"/>
      <c r="E251" s="59"/>
      <c r="F251" s="58"/>
    </row>
    <row r="252" spans="1:6">
      <c r="A252" s="62"/>
      <c r="B252" s="61"/>
      <c r="C252" s="60"/>
      <c r="D252" s="97"/>
      <c r="E252" s="59"/>
      <c r="F252" s="58"/>
    </row>
    <row r="253" spans="1:6">
      <c r="A253" s="62"/>
      <c r="B253" s="61"/>
      <c r="C253" s="60"/>
      <c r="D253" s="97"/>
      <c r="E253" s="59"/>
      <c r="F253" s="58"/>
    </row>
    <row r="254" spans="1:6">
      <c r="A254" s="62"/>
      <c r="B254" s="61"/>
      <c r="C254" s="60"/>
      <c r="D254" s="97"/>
      <c r="E254" s="59"/>
      <c r="F254" s="58"/>
    </row>
    <row r="255" spans="1:6">
      <c r="A255" s="62"/>
      <c r="B255" s="61"/>
      <c r="C255" s="60"/>
      <c r="D255" s="97"/>
      <c r="E255" s="59"/>
      <c r="F255" s="58"/>
    </row>
    <row r="256" spans="1:6">
      <c r="A256" s="62"/>
      <c r="B256" s="61"/>
      <c r="C256" s="60"/>
      <c r="D256" s="97"/>
      <c r="E256" s="59"/>
      <c r="F256" s="58"/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C709-7E15-4E67-AF44-85EEC25F7570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44642</v>
      </c>
      <c r="B5" s="61">
        <v>44642.381516203706</v>
      </c>
      <c r="C5" s="60">
        <v>142</v>
      </c>
      <c r="D5" s="97">
        <v>42.02</v>
      </c>
      <c r="E5" s="59">
        <v>5966.84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44642</v>
      </c>
      <c r="B6" s="61">
        <v>44642.383090277777</v>
      </c>
      <c r="C6" s="60">
        <v>4</v>
      </c>
      <c r="D6" s="97">
        <v>42.07</v>
      </c>
      <c r="E6" s="59">
        <v>168.28</v>
      </c>
      <c r="F6" s="58" t="s">
        <v>17</v>
      </c>
      <c r="G6" s="64"/>
      <c r="H6" s="77" t="s">
        <v>17</v>
      </c>
      <c r="I6" s="76">
        <f>SUMIF(F:F,$H$6,C:C)</f>
        <v>13320</v>
      </c>
      <c r="J6" s="75">
        <f>SUMIF(F:F,$H$6,E:E)</f>
        <v>568730.18999999994</v>
      </c>
      <c r="L6" s="56"/>
    </row>
    <row r="7" spans="1:12">
      <c r="A7" s="62">
        <v>44642</v>
      </c>
      <c r="B7" s="61">
        <v>44642.383090277777</v>
      </c>
      <c r="C7" s="60">
        <v>141</v>
      </c>
      <c r="D7" s="97">
        <v>42.07</v>
      </c>
      <c r="E7" s="59">
        <v>5931.87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44642</v>
      </c>
      <c r="B8" s="61">
        <v>44642.384768518517</v>
      </c>
      <c r="C8" s="60">
        <v>91</v>
      </c>
      <c r="D8" s="97">
        <v>42.11</v>
      </c>
      <c r="E8" s="59">
        <v>3832.0099999999998</v>
      </c>
      <c r="F8" s="58" t="s">
        <v>17</v>
      </c>
      <c r="G8" s="64"/>
      <c r="H8" s="74" t="s">
        <v>16</v>
      </c>
      <c r="I8" s="73">
        <f>ROUND((J8/SUM(I6:I7)),4)</f>
        <v>42.697499999999998</v>
      </c>
      <c r="J8" s="72">
        <f>SUM(J6:J7)</f>
        <v>568730.18999999994</v>
      </c>
      <c r="L8" s="56"/>
    </row>
    <row r="9" spans="1:12">
      <c r="A9" s="62">
        <v>44642</v>
      </c>
      <c r="B9" s="61">
        <v>44642.384768518517</v>
      </c>
      <c r="C9" s="60">
        <v>53</v>
      </c>
      <c r="D9" s="97">
        <v>42.11</v>
      </c>
      <c r="E9" s="59">
        <v>2231.83</v>
      </c>
      <c r="F9" s="58" t="s">
        <v>17</v>
      </c>
      <c r="G9" s="64"/>
      <c r="J9" s="63"/>
    </row>
    <row r="10" spans="1:12">
      <c r="A10" s="62">
        <v>44642</v>
      </c>
      <c r="B10" s="61">
        <v>44642.388136574074</v>
      </c>
      <c r="C10" s="60">
        <v>113</v>
      </c>
      <c r="D10" s="97">
        <v>42.39</v>
      </c>
      <c r="E10" s="59">
        <v>4790.07</v>
      </c>
      <c r="F10" s="58" t="s">
        <v>17</v>
      </c>
      <c r="G10" s="64"/>
      <c r="J10" s="70"/>
    </row>
    <row r="11" spans="1:12">
      <c r="A11" s="62">
        <v>44642</v>
      </c>
      <c r="B11" s="61">
        <v>44642.388136574074</v>
      </c>
      <c r="C11" s="60">
        <v>8</v>
      </c>
      <c r="D11" s="97">
        <v>42.39</v>
      </c>
      <c r="E11" s="59">
        <v>339.12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44642</v>
      </c>
      <c r="B12" s="61">
        <v>44642.388136574074</v>
      </c>
      <c r="C12" s="60">
        <v>30</v>
      </c>
      <c r="D12" s="97">
        <v>42.39</v>
      </c>
      <c r="E12" s="59">
        <v>1271.7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44642</v>
      </c>
      <c r="B13" s="61">
        <v>44642.39025462963</v>
      </c>
      <c r="C13" s="60">
        <v>136</v>
      </c>
      <c r="D13" s="97">
        <v>42.38</v>
      </c>
      <c r="E13" s="59">
        <v>5763.68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44642</v>
      </c>
      <c r="B14" s="61">
        <v>44642.39025462963</v>
      </c>
      <c r="C14" s="60">
        <v>21</v>
      </c>
      <c r="D14" s="97">
        <v>42.38</v>
      </c>
      <c r="E14" s="59">
        <v>889.98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44642</v>
      </c>
      <c r="B15" s="61">
        <v>44642.394456018519</v>
      </c>
      <c r="C15" s="60">
        <v>155</v>
      </c>
      <c r="D15" s="97">
        <v>42.5</v>
      </c>
      <c r="E15" s="59">
        <v>6587.5</v>
      </c>
      <c r="F15" s="58" t="s">
        <v>17</v>
      </c>
      <c r="G15" s="64"/>
      <c r="H15" s="63"/>
      <c r="I15" s="63"/>
      <c r="J15" s="63"/>
    </row>
    <row r="16" spans="1:12">
      <c r="A16" s="62">
        <v>44642</v>
      </c>
      <c r="B16" s="61">
        <v>44642.416319444441</v>
      </c>
      <c r="C16" s="60">
        <v>149</v>
      </c>
      <c r="D16" s="97">
        <v>42.61</v>
      </c>
      <c r="E16" s="59">
        <v>6348.89</v>
      </c>
      <c r="F16" s="58" t="s">
        <v>17</v>
      </c>
      <c r="G16" s="64"/>
      <c r="H16" s="63"/>
      <c r="I16" s="63"/>
      <c r="J16" s="63"/>
    </row>
    <row r="17" spans="1:10">
      <c r="A17" s="62">
        <v>44642</v>
      </c>
      <c r="B17" s="61">
        <v>44642.422222222223</v>
      </c>
      <c r="C17" s="60">
        <v>143</v>
      </c>
      <c r="D17" s="97">
        <v>42.77</v>
      </c>
      <c r="E17" s="59">
        <v>6116.1100000000006</v>
      </c>
      <c r="F17" s="58" t="s">
        <v>17</v>
      </c>
      <c r="G17" s="64"/>
      <c r="H17" s="63"/>
      <c r="I17" s="63"/>
      <c r="J17" s="63"/>
    </row>
    <row r="18" spans="1:10">
      <c r="A18" s="62">
        <v>44642</v>
      </c>
      <c r="B18" s="61">
        <v>44642.423437500001</v>
      </c>
      <c r="C18" s="60">
        <v>151</v>
      </c>
      <c r="D18" s="97">
        <v>42.78</v>
      </c>
      <c r="E18" s="59">
        <v>6459.78</v>
      </c>
      <c r="F18" s="58" t="s">
        <v>17</v>
      </c>
      <c r="G18" s="64"/>
      <c r="H18" s="63"/>
      <c r="I18" s="63"/>
      <c r="J18" s="63"/>
    </row>
    <row r="19" spans="1:10">
      <c r="A19" s="62">
        <v>44642</v>
      </c>
      <c r="B19" s="61">
        <v>44642.424027777779</v>
      </c>
      <c r="C19" s="60">
        <v>163</v>
      </c>
      <c r="D19" s="97">
        <v>42.95</v>
      </c>
      <c r="E19" s="59">
        <v>7000.85</v>
      </c>
      <c r="F19" s="58" t="s">
        <v>17</v>
      </c>
      <c r="G19" s="64"/>
      <c r="H19" s="63"/>
      <c r="I19" s="63"/>
      <c r="J19" s="63"/>
    </row>
    <row r="20" spans="1:10">
      <c r="A20" s="62">
        <v>44642</v>
      </c>
      <c r="B20" s="61">
        <v>44642.433506944442</v>
      </c>
      <c r="C20" s="60">
        <v>152</v>
      </c>
      <c r="D20" s="97">
        <v>42.91</v>
      </c>
      <c r="E20" s="59">
        <v>6522.32</v>
      </c>
      <c r="F20" s="58" t="s">
        <v>17</v>
      </c>
      <c r="G20" s="64"/>
      <c r="H20" s="63"/>
      <c r="I20" s="63"/>
      <c r="J20" s="63"/>
    </row>
    <row r="21" spans="1:10">
      <c r="A21" s="62">
        <v>44642</v>
      </c>
      <c r="B21" s="61">
        <v>44642.436585648145</v>
      </c>
      <c r="C21" s="60">
        <v>144</v>
      </c>
      <c r="D21" s="97">
        <v>42.88</v>
      </c>
      <c r="E21" s="59">
        <v>6174.72</v>
      </c>
      <c r="F21" s="58" t="s">
        <v>17</v>
      </c>
      <c r="G21" s="64"/>
      <c r="H21" s="63"/>
      <c r="I21" s="63"/>
      <c r="J21" s="63"/>
    </row>
    <row r="22" spans="1:10">
      <c r="A22" s="62">
        <v>44642</v>
      </c>
      <c r="B22" s="61">
        <v>44642.439166666663</v>
      </c>
      <c r="C22" s="60">
        <v>162</v>
      </c>
      <c r="D22" s="97">
        <v>42.84</v>
      </c>
      <c r="E22" s="59">
        <v>6940.0800000000008</v>
      </c>
      <c r="F22" s="58" t="s">
        <v>17</v>
      </c>
      <c r="G22" s="64"/>
      <c r="H22" s="63"/>
      <c r="I22" s="63"/>
      <c r="J22" s="63"/>
    </row>
    <row r="23" spans="1:10">
      <c r="A23" s="62">
        <v>44642</v>
      </c>
      <c r="B23" s="61">
        <v>44642.4450462963</v>
      </c>
      <c r="C23" s="60">
        <v>14</v>
      </c>
      <c r="D23" s="97">
        <v>42.74</v>
      </c>
      <c r="E23" s="59">
        <v>598.36</v>
      </c>
      <c r="F23" s="58" t="s">
        <v>17</v>
      </c>
      <c r="G23" s="64"/>
      <c r="H23" s="63"/>
      <c r="I23" s="63"/>
      <c r="J23" s="63"/>
    </row>
    <row r="24" spans="1:10">
      <c r="A24" s="62">
        <v>44642</v>
      </c>
      <c r="B24" s="61">
        <v>44642.445486111108</v>
      </c>
      <c r="C24" s="60">
        <v>56</v>
      </c>
      <c r="D24" s="97">
        <v>42.74</v>
      </c>
      <c r="E24" s="59">
        <v>2393.44</v>
      </c>
      <c r="F24" s="58" t="s">
        <v>17</v>
      </c>
      <c r="G24" s="64"/>
      <c r="H24" s="63"/>
      <c r="I24" s="63"/>
      <c r="J24" s="63"/>
    </row>
    <row r="25" spans="1:10">
      <c r="A25" s="62">
        <v>44642</v>
      </c>
      <c r="B25" s="61">
        <v>44642.445486111108</v>
      </c>
      <c r="C25" s="60">
        <v>26</v>
      </c>
      <c r="D25" s="97">
        <v>42.74</v>
      </c>
      <c r="E25" s="59">
        <v>1111.24</v>
      </c>
      <c r="F25" s="58" t="s">
        <v>17</v>
      </c>
      <c r="G25" s="64"/>
      <c r="H25" s="63"/>
      <c r="I25" s="63"/>
      <c r="J25" s="63"/>
    </row>
    <row r="26" spans="1:10">
      <c r="A26" s="62">
        <v>44642</v>
      </c>
      <c r="B26" s="61">
        <v>44642.449236111112</v>
      </c>
      <c r="C26" s="60">
        <v>28</v>
      </c>
      <c r="D26" s="97">
        <v>42.8</v>
      </c>
      <c r="E26" s="59">
        <v>1198.3999999999999</v>
      </c>
      <c r="F26" s="58" t="s">
        <v>17</v>
      </c>
      <c r="G26" s="64"/>
      <c r="H26" s="63"/>
      <c r="I26" s="63"/>
      <c r="J26" s="63"/>
    </row>
    <row r="27" spans="1:10">
      <c r="A27" s="62">
        <v>44642</v>
      </c>
      <c r="B27" s="61">
        <v>44642.449236111112</v>
      </c>
      <c r="C27" s="60">
        <v>142</v>
      </c>
      <c r="D27" s="97">
        <v>42.8</v>
      </c>
      <c r="E27" s="59">
        <v>6077.5999999999995</v>
      </c>
      <c r="F27" s="58" t="s">
        <v>17</v>
      </c>
      <c r="G27" s="64"/>
      <c r="H27" s="63"/>
      <c r="I27" s="63"/>
      <c r="J27" s="63"/>
    </row>
    <row r="28" spans="1:10">
      <c r="A28" s="62">
        <v>44642</v>
      </c>
      <c r="B28" s="61">
        <v>44642.45244212963</v>
      </c>
      <c r="C28" s="60">
        <v>147</v>
      </c>
      <c r="D28" s="97">
        <v>42.87</v>
      </c>
      <c r="E28" s="59">
        <v>6301.8899999999994</v>
      </c>
      <c r="F28" s="58" t="s">
        <v>17</v>
      </c>
      <c r="G28" s="64"/>
      <c r="H28" s="63"/>
      <c r="I28" s="63"/>
      <c r="J28" s="63"/>
    </row>
    <row r="29" spans="1:10">
      <c r="A29" s="62">
        <v>44642</v>
      </c>
      <c r="B29" s="61">
        <v>44642.453877314816</v>
      </c>
      <c r="C29" s="60">
        <v>149</v>
      </c>
      <c r="D29" s="97">
        <v>42.84</v>
      </c>
      <c r="E29" s="59">
        <v>6383.1600000000008</v>
      </c>
      <c r="F29" s="58" t="s">
        <v>17</v>
      </c>
    </row>
    <row r="30" spans="1:10">
      <c r="A30" s="62">
        <v>44642</v>
      </c>
      <c r="B30" s="61">
        <v>44642.453877314816</v>
      </c>
      <c r="C30" s="60">
        <v>152</v>
      </c>
      <c r="D30" s="97">
        <v>42.84</v>
      </c>
      <c r="E30" s="59">
        <v>6511.68</v>
      </c>
      <c r="F30" s="58" t="s">
        <v>17</v>
      </c>
    </row>
    <row r="31" spans="1:10">
      <c r="A31" s="62">
        <v>44642</v>
      </c>
      <c r="B31" s="61">
        <v>44642.459745370368</v>
      </c>
      <c r="C31" s="60">
        <v>150</v>
      </c>
      <c r="D31" s="97">
        <v>42.73</v>
      </c>
      <c r="E31" s="59">
        <v>6409.4999999999991</v>
      </c>
      <c r="F31" s="58" t="s">
        <v>17</v>
      </c>
    </row>
    <row r="32" spans="1:10">
      <c r="A32" s="62">
        <v>44642</v>
      </c>
      <c r="B32" s="61">
        <v>44642.465208333335</v>
      </c>
      <c r="C32" s="60">
        <v>155</v>
      </c>
      <c r="D32" s="97">
        <v>42.76</v>
      </c>
      <c r="E32" s="59">
        <v>6627.7999999999993</v>
      </c>
      <c r="F32" s="58" t="s">
        <v>17</v>
      </c>
    </row>
    <row r="33" spans="1:6">
      <c r="A33" s="62">
        <v>44642</v>
      </c>
      <c r="B33" s="61">
        <v>44642.469849537039</v>
      </c>
      <c r="C33" s="60">
        <v>155</v>
      </c>
      <c r="D33" s="97">
        <v>42.7</v>
      </c>
      <c r="E33" s="59">
        <v>6618.5</v>
      </c>
      <c r="F33" s="58" t="s">
        <v>17</v>
      </c>
    </row>
    <row r="34" spans="1:6">
      <c r="A34" s="62">
        <v>44642</v>
      </c>
      <c r="B34" s="61">
        <v>44642.480590277781</v>
      </c>
      <c r="C34" s="60">
        <v>140</v>
      </c>
      <c r="D34" s="97">
        <v>42.7</v>
      </c>
      <c r="E34" s="59">
        <v>5978</v>
      </c>
      <c r="F34" s="58" t="s">
        <v>17</v>
      </c>
    </row>
    <row r="35" spans="1:6">
      <c r="A35" s="62">
        <v>44642</v>
      </c>
      <c r="B35" s="61">
        <v>44642.483854166669</v>
      </c>
      <c r="C35" s="60">
        <v>141</v>
      </c>
      <c r="D35" s="97">
        <v>42.72</v>
      </c>
      <c r="E35" s="59">
        <v>6023.5199999999995</v>
      </c>
      <c r="F35" s="58" t="s">
        <v>17</v>
      </c>
    </row>
    <row r="36" spans="1:6">
      <c r="A36" s="62">
        <v>44642</v>
      </c>
      <c r="B36" s="61">
        <v>44642.489976851852</v>
      </c>
      <c r="C36" s="60">
        <v>142</v>
      </c>
      <c r="D36" s="97">
        <v>42.8</v>
      </c>
      <c r="E36" s="59">
        <v>6077.5999999999995</v>
      </c>
      <c r="F36" s="58" t="s">
        <v>17</v>
      </c>
    </row>
    <row r="37" spans="1:6">
      <c r="A37" s="62">
        <v>44642</v>
      </c>
      <c r="B37" s="61">
        <v>44642.49726851852</v>
      </c>
      <c r="C37" s="60">
        <v>147</v>
      </c>
      <c r="D37" s="97">
        <v>42.8</v>
      </c>
      <c r="E37" s="59">
        <v>6291.5999999999995</v>
      </c>
      <c r="F37" s="58" t="s">
        <v>17</v>
      </c>
    </row>
    <row r="38" spans="1:6">
      <c r="A38" s="62">
        <v>44642</v>
      </c>
      <c r="B38" s="61">
        <v>44642.504050925927</v>
      </c>
      <c r="C38" s="60">
        <v>146</v>
      </c>
      <c r="D38" s="97">
        <v>42.83</v>
      </c>
      <c r="E38" s="59">
        <v>6253.1799999999994</v>
      </c>
      <c r="F38" s="58" t="s">
        <v>17</v>
      </c>
    </row>
    <row r="39" spans="1:6">
      <c r="A39" s="62">
        <v>44642</v>
      </c>
      <c r="B39" s="61">
        <v>44642.504050925927</v>
      </c>
      <c r="C39" s="60">
        <v>142</v>
      </c>
      <c r="D39" s="97">
        <v>42.83</v>
      </c>
      <c r="E39" s="59">
        <v>6081.86</v>
      </c>
      <c r="F39" s="58" t="s">
        <v>17</v>
      </c>
    </row>
    <row r="40" spans="1:6">
      <c r="A40" s="62">
        <v>44642</v>
      </c>
      <c r="B40" s="61">
        <v>44642.504050925927</v>
      </c>
      <c r="C40" s="60">
        <v>143</v>
      </c>
      <c r="D40" s="97">
        <v>42.84</v>
      </c>
      <c r="E40" s="59">
        <v>6126.1200000000008</v>
      </c>
      <c r="F40" s="58" t="s">
        <v>17</v>
      </c>
    </row>
    <row r="41" spans="1:6">
      <c r="A41" s="62">
        <v>44642</v>
      </c>
      <c r="B41" s="61">
        <v>44642.511597222219</v>
      </c>
      <c r="C41" s="60">
        <v>141</v>
      </c>
      <c r="D41" s="97">
        <v>42.76</v>
      </c>
      <c r="E41" s="59">
        <v>6029.16</v>
      </c>
      <c r="F41" s="58" t="s">
        <v>17</v>
      </c>
    </row>
    <row r="42" spans="1:6">
      <c r="A42" s="62">
        <v>44642</v>
      </c>
      <c r="B42" s="61">
        <v>44642.513043981482</v>
      </c>
      <c r="C42" s="60">
        <v>144</v>
      </c>
      <c r="D42" s="97">
        <v>42.71</v>
      </c>
      <c r="E42" s="59">
        <v>6150.24</v>
      </c>
      <c r="F42" s="58" t="s">
        <v>17</v>
      </c>
    </row>
    <row r="43" spans="1:6">
      <c r="A43" s="62">
        <v>44642</v>
      </c>
      <c r="B43" s="61">
        <v>44642.518437500003</v>
      </c>
      <c r="C43" s="60">
        <v>161</v>
      </c>
      <c r="D43" s="97">
        <v>42.67</v>
      </c>
      <c r="E43" s="59">
        <v>6869.87</v>
      </c>
      <c r="F43" s="58" t="s">
        <v>17</v>
      </c>
    </row>
    <row r="44" spans="1:6">
      <c r="A44" s="62">
        <v>44642</v>
      </c>
      <c r="B44" s="61">
        <v>44642.532013888886</v>
      </c>
      <c r="C44" s="60">
        <v>6</v>
      </c>
      <c r="D44" s="97">
        <v>42.77</v>
      </c>
      <c r="E44" s="59">
        <v>256.62</v>
      </c>
      <c r="F44" s="58" t="s">
        <v>17</v>
      </c>
    </row>
    <row r="45" spans="1:6">
      <c r="A45" s="62">
        <v>44642</v>
      </c>
      <c r="B45" s="61">
        <v>44642.532013888886</v>
      </c>
      <c r="C45" s="60">
        <v>135</v>
      </c>
      <c r="D45" s="97">
        <v>42.77</v>
      </c>
      <c r="E45" s="59">
        <v>5773.9500000000007</v>
      </c>
      <c r="F45" s="58" t="s">
        <v>17</v>
      </c>
    </row>
    <row r="46" spans="1:6">
      <c r="A46" s="62">
        <v>44642</v>
      </c>
      <c r="B46" s="61">
        <v>44642.540902777779</v>
      </c>
      <c r="C46" s="60">
        <v>158</v>
      </c>
      <c r="D46" s="97">
        <v>42.77</v>
      </c>
      <c r="E46" s="59">
        <v>6757.6600000000008</v>
      </c>
      <c r="F46" s="58" t="s">
        <v>17</v>
      </c>
    </row>
    <row r="47" spans="1:6">
      <c r="A47" s="62">
        <v>44642</v>
      </c>
      <c r="B47" s="61">
        <v>44642.544027777774</v>
      </c>
      <c r="C47" s="60">
        <v>164</v>
      </c>
      <c r="D47" s="97">
        <v>42.71</v>
      </c>
      <c r="E47" s="59">
        <v>7004.4400000000005</v>
      </c>
      <c r="F47" s="58" t="s">
        <v>17</v>
      </c>
    </row>
    <row r="48" spans="1:6">
      <c r="A48" s="62">
        <v>44642</v>
      </c>
      <c r="B48" s="61">
        <v>44642.553020833337</v>
      </c>
      <c r="C48" s="60">
        <v>176</v>
      </c>
      <c r="D48" s="97">
        <v>42.68</v>
      </c>
      <c r="E48" s="59">
        <v>7511.68</v>
      </c>
      <c r="F48" s="58" t="s">
        <v>17</v>
      </c>
    </row>
    <row r="49" spans="1:6">
      <c r="A49" s="62">
        <v>44642</v>
      </c>
      <c r="B49" s="61">
        <v>44642.55810185185</v>
      </c>
      <c r="C49" s="60">
        <v>152</v>
      </c>
      <c r="D49" s="97">
        <v>42.69</v>
      </c>
      <c r="E49" s="59">
        <v>6488.8799999999992</v>
      </c>
      <c r="F49" s="58" t="s">
        <v>17</v>
      </c>
    </row>
    <row r="50" spans="1:6">
      <c r="A50" s="62">
        <v>44642</v>
      </c>
      <c r="B50" s="61">
        <v>44642.561226851853</v>
      </c>
      <c r="C50" s="60">
        <v>148</v>
      </c>
      <c r="D50" s="97">
        <v>42.74</v>
      </c>
      <c r="E50" s="59">
        <v>6325.52</v>
      </c>
      <c r="F50" s="58" t="s">
        <v>17</v>
      </c>
    </row>
    <row r="51" spans="1:6">
      <c r="A51" s="62">
        <v>44642</v>
      </c>
      <c r="B51" s="61">
        <v>44642.566817129627</v>
      </c>
      <c r="C51" s="60">
        <v>150</v>
      </c>
      <c r="D51" s="97">
        <v>42.7</v>
      </c>
      <c r="E51" s="59">
        <v>6405</v>
      </c>
      <c r="F51" s="58" t="s">
        <v>17</v>
      </c>
    </row>
    <row r="52" spans="1:6">
      <c r="A52" s="62">
        <v>44642</v>
      </c>
      <c r="B52" s="61">
        <v>44642.566874999997</v>
      </c>
      <c r="C52" s="60">
        <v>148</v>
      </c>
      <c r="D52" s="97">
        <v>42.69</v>
      </c>
      <c r="E52" s="59">
        <v>6318.12</v>
      </c>
      <c r="F52" s="58" t="s">
        <v>17</v>
      </c>
    </row>
    <row r="53" spans="1:6">
      <c r="A53" s="62">
        <v>44642</v>
      </c>
      <c r="B53" s="61">
        <v>44642.578634259262</v>
      </c>
      <c r="C53" s="60">
        <v>69</v>
      </c>
      <c r="D53" s="97">
        <v>42.57</v>
      </c>
      <c r="E53" s="59">
        <v>2937.33</v>
      </c>
      <c r="F53" s="58" t="s">
        <v>17</v>
      </c>
    </row>
    <row r="54" spans="1:6">
      <c r="A54" s="62">
        <v>44642</v>
      </c>
      <c r="B54" s="61">
        <v>44642.578634259262</v>
      </c>
      <c r="C54" s="60">
        <v>110</v>
      </c>
      <c r="D54" s="97">
        <v>42.57</v>
      </c>
      <c r="E54" s="59">
        <v>4682.7</v>
      </c>
      <c r="F54" s="58" t="s">
        <v>17</v>
      </c>
    </row>
    <row r="55" spans="1:6">
      <c r="A55" s="62">
        <v>44642</v>
      </c>
      <c r="B55" s="61">
        <v>44642.578634259262</v>
      </c>
      <c r="C55" s="60">
        <v>33</v>
      </c>
      <c r="D55" s="97">
        <v>42.57</v>
      </c>
      <c r="E55" s="59">
        <v>1404.81</v>
      </c>
      <c r="F55" s="58" t="s">
        <v>17</v>
      </c>
    </row>
    <row r="56" spans="1:6">
      <c r="A56" s="62">
        <v>44642</v>
      </c>
      <c r="B56" s="61">
        <v>44642.578634259262</v>
      </c>
      <c r="C56" s="60">
        <v>149</v>
      </c>
      <c r="D56" s="97">
        <v>42.57</v>
      </c>
      <c r="E56" s="59">
        <v>6342.93</v>
      </c>
      <c r="F56" s="58" t="s">
        <v>17</v>
      </c>
    </row>
    <row r="57" spans="1:6">
      <c r="A57" s="62">
        <v>44642</v>
      </c>
      <c r="B57" s="61">
        <v>44642.578634259262</v>
      </c>
      <c r="C57" s="60">
        <v>131</v>
      </c>
      <c r="D57" s="97">
        <v>42.57</v>
      </c>
      <c r="E57" s="59">
        <v>5576.67</v>
      </c>
      <c r="F57" s="58" t="s">
        <v>17</v>
      </c>
    </row>
    <row r="58" spans="1:6">
      <c r="A58" s="62">
        <v>44642</v>
      </c>
      <c r="B58" s="61">
        <v>44642.578634259262</v>
      </c>
      <c r="C58" s="60">
        <v>165</v>
      </c>
      <c r="D58" s="97">
        <v>42.58</v>
      </c>
      <c r="E58" s="59">
        <v>7025.7</v>
      </c>
      <c r="F58" s="58" t="s">
        <v>17</v>
      </c>
    </row>
    <row r="59" spans="1:6">
      <c r="A59" s="62">
        <v>44642</v>
      </c>
      <c r="B59" s="61">
        <v>44642.584282407406</v>
      </c>
      <c r="C59" s="60">
        <v>14</v>
      </c>
      <c r="D59" s="97">
        <v>42.5</v>
      </c>
      <c r="E59" s="59">
        <v>595</v>
      </c>
      <c r="F59" s="58" t="s">
        <v>17</v>
      </c>
    </row>
    <row r="60" spans="1:6">
      <c r="A60" s="62">
        <v>44642</v>
      </c>
      <c r="B60" s="61">
        <v>44642.584282407406</v>
      </c>
      <c r="C60" s="60">
        <v>134</v>
      </c>
      <c r="D60" s="97">
        <v>42.5</v>
      </c>
      <c r="E60" s="59">
        <v>5695</v>
      </c>
      <c r="F60" s="58" t="s">
        <v>17</v>
      </c>
    </row>
    <row r="61" spans="1:6">
      <c r="A61" s="62">
        <v>44642</v>
      </c>
      <c r="B61" s="61">
        <v>44642.595532407409</v>
      </c>
      <c r="C61" s="60">
        <v>143</v>
      </c>
      <c r="D61" s="97">
        <v>42.68</v>
      </c>
      <c r="E61" s="59">
        <v>6103.24</v>
      </c>
      <c r="F61" s="58" t="s">
        <v>17</v>
      </c>
    </row>
    <row r="62" spans="1:6">
      <c r="A62" s="62">
        <v>44642</v>
      </c>
      <c r="B62" s="61">
        <v>44642.597916666666</v>
      </c>
      <c r="C62" s="60">
        <v>37</v>
      </c>
      <c r="D62" s="97">
        <v>42.63</v>
      </c>
      <c r="E62" s="59">
        <v>1577.3100000000002</v>
      </c>
      <c r="F62" s="58" t="s">
        <v>17</v>
      </c>
    </row>
    <row r="63" spans="1:6">
      <c r="A63" s="62">
        <v>44642</v>
      </c>
      <c r="B63" s="61">
        <v>44642.597916666666</v>
      </c>
      <c r="C63" s="60">
        <v>147</v>
      </c>
      <c r="D63" s="97">
        <v>42.63</v>
      </c>
      <c r="E63" s="59">
        <v>6266.6100000000006</v>
      </c>
      <c r="F63" s="58" t="s">
        <v>17</v>
      </c>
    </row>
    <row r="64" spans="1:6">
      <c r="A64" s="62">
        <v>44642</v>
      </c>
      <c r="B64" s="61">
        <v>44642.597916666666</v>
      </c>
      <c r="C64" s="60">
        <v>104</v>
      </c>
      <c r="D64" s="97">
        <v>42.63</v>
      </c>
      <c r="E64" s="59">
        <v>4433.5200000000004</v>
      </c>
      <c r="F64" s="58" t="s">
        <v>17</v>
      </c>
    </row>
    <row r="65" spans="1:6">
      <c r="A65" s="62">
        <v>44642</v>
      </c>
      <c r="B65" s="61">
        <v>44642.605520833335</v>
      </c>
      <c r="C65" s="60">
        <v>151</v>
      </c>
      <c r="D65" s="97">
        <v>42.69</v>
      </c>
      <c r="E65" s="59">
        <v>6446.19</v>
      </c>
      <c r="F65" s="58" t="s">
        <v>17</v>
      </c>
    </row>
    <row r="66" spans="1:6">
      <c r="A66" s="62">
        <v>44642</v>
      </c>
      <c r="B66" s="61">
        <v>44642.60869212963</v>
      </c>
      <c r="C66" s="60">
        <v>26</v>
      </c>
      <c r="D66" s="97">
        <v>42.72</v>
      </c>
      <c r="E66" s="59">
        <v>1110.72</v>
      </c>
      <c r="F66" s="58" t="s">
        <v>17</v>
      </c>
    </row>
    <row r="67" spans="1:6">
      <c r="A67" s="62">
        <v>44642</v>
      </c>
      <c r="B67" s="61">
        <v>44642.60869212963</v>
      </c>
      <c r="C67" s="60">
        <v>21</v>
      </c>
      <c r="D67" s="97">
        <v>42.72</v>
      </c>
      <c r="E67" s="59">
        <v>897.12</v>
      </c>
      <c r="F67" s="58" t="s">
        <v>17</v>
      </c>
    </row>
    <row r="68" spans="1:6">
      <c r="A68" s="62">
        <v>44642</v>
      </c>
      <c r="B68" s="61">
        <v>44642.60869212963</v>
      </c>
      <c r="C68" s="60">
        <v>26</v>
      </c>
      <c r="D68" s="97">
        <v>42.72</v>
      </c>
      <c r="E68" s="59">
        <v>1110.72</v>
      </c>
      <c r="F68" s="58" t="s">
        <v>17</v>
      </c>
    </row>
    <row r="69" spans="1:6">
      <c r="A69" s="62">
        <v>44642</v>
      </c>
      <c r="B69" s="61">
        <v>44642.60869212963</v>
      </c>
      <c r="C69" s="60">
        <v>39</v>
      </c>
      <c r="D69" s="97">
        <v>42.72</v>
      </c>
      <c r="E69" s="59">
        <v>1666.08</v>
      </c>
      <c r="F69" s="58" t="s">
        <v>17</v>
      </c>
    </row>
    <row r="70" spans="1:6">
      <c r="A70" s="62">
        <v>44642</v>
      </c>
      <c r="B70" s="61">
        <v>44642.60869212963</v>
      </c>
      <c r="C70" s="60">
        <v>60</v>
      </c>
      <c r="D70" s="97">
        <v>42.72</v>
      </c>
      <c r="E70" s="59">
        <v>2563.1999999999998</v>
      </c>
      <c r="F70" s="58" t="s">
        <v>17</v>
      </c>
    </row>
    <row r="71" spans="1:6">
      <c r="A71" s="62">
        <v>44642</v>
      </c>
      <c r="B71" s="61">
        <v>44642.614722222221</v>
      </c>
      <c r="C71" s="60">
        <v>122</v>
      </c>
      <c r="D71" s="97">
        <v>42.75</v>
      </c>
      <c r="E71" s="59">
        <v>5215.5</v>
      </c>
      <c r="F71" s="58" t="s">
        <v>17</v>
      </c>
    </row>
    <row r="72" spans="1:6">
      <c r="A72" s="62">
        <v>44642</v>
      </c>
      <c r="B72" s="61">
        <v>44642.614722222221</v>
      </c>
      <c r="C72" s="60">
        <v>115</v>
      </c>
      <c r="D72" s="97">
        <v>42.75</v>
      </c>
      <c r="E72" s="59">
        <v>4916.25</v>
      </c>
      <c r="F72" s="58" t="s">
        <v>17</v>
      </c>
    </row>
    <row r="73" spans="1:6">
      <c r="A73" s="62">
        <v>44642</v>
      </c>
      <c r="B73" s="61">
        <v>44642.615115740744</v>
      </c>
      <c r="C73" s="60">
        <v>156</v>
      </c>
      <c r="D73" s="97">
        <v>42.74</v>
      </c>
      <c r="E73" s="59">
        <v>6667.4400000000005</v>
      </c>
      <c r="F73" s="58" t="s">
        <v>17</v>
      </c>
    </row>
    <row r="74" spans="1:6">
      <c r="A74" s="62">
        <v>44642</v>
      </c>
      <c r="B74" s="61">
        <v>44642.622708333336</v>
      </c>
      <c r="C74" s="60">
        <v>149</v>
      </c>
      <c r="D74" s="97">
        <v>42.78</v>
      </c>
      <c r="E74" s="59">
        <v>6374.22</v>
      </c>
      <c r="F74" s="58" t="s">
        <v>17</v>
      </c>
    </row>
    <row r="75" spans="1:6">
      <c r="A75" s="62">
        <v>44642</v>
      </c>
      <c r="B75" s="61">
        <v>44642.626168981478</v>
      </c>
      <c r="C75" s="60">
        <v>156</v>
      </c>
      <c r="D75" s="97">
        <v>42.78</v>
      </c>
      <c r="E75" s="59">
        <v>6673.68</v>
      </c>
      <c r="F75" s="58" t="s">
        <v>17</v>
      </c>
    </row>
    <row r="76" spans="1:6">
      <c r="A76" s="62">
        <v>44642</v>
      </c>
      <c r="B76" s="61">
        <v>44642.629108796296</v>
      </c>
      <c r="C76" s="60">
        <v>166</v>
      </c>
      <c r="D76" s="97">
        <v>42.77</v>
      </c>
      <c r="E76" s="59">
        <v>7099.8200000000006</v>
      </c>
      <c r="F76" s="58" t="s">
        <v>17</v>
      </c>
    </row>
    <row r="77" spans="1:6">
      <c r="A77" s="62">
        <v>44642</v>
      </c>
      <c r="B77" s="61">
        <v>44642.632106481484</v>
      </c>
      <c r="C77" s="60">
        <v>148</v>
      </c>
      <c r="D77" s="97">
        <v>42.78</v>
      </c>
      <c r="E77" s="59">
        <v>6331.4400000000005</v>
      </c>
      <c r="F77" s="58" t="s">
        <v>17</v>
      </c>
    </row>
    <row r="78" spans="1:6">
      <c r="A78" s="62">
        <v>44642</v>
      </c>
      <c r="B78" s="61">
        <v>44642.632152777776</v>
      </c>
      <c r="C78" s="60">
        <v>143</v>
      </c>
      <c r="D78" s="97">
        <v>42.76</v>
      </c>
      <c r="E78" s="59">
        <v>6114.6799999999994</v>
      </c>
      <c r="F78" s="58" t="s">
        <v>17</v>
      </c>
    </row>
    <row r="79" spans="1:6">
      <c r="A79" s="62">
        <v>44642</v>
      </c>
      <c r="B79" s="61">
        <v>44642.632152777776</v>
      </c>
      <c r="C79" s="60">
        <v>28</v>
      </c>
      <c r="D79" s="97">
        <v>42.76</v>
      </c>
      <c r="E79" s="59">
        <v>1197.28</v>
      </c>
      <c r="F79" s="58" t="s">
        <v>17</v>
      </c>
    </row>
    <row r="80" spans="1:6">
      <c r="A80" s="62">
        <v>44642</v>
      </c>
      <c r="B80" s="61">
        <v>44642.632152777776</v>
      </c>
      <c r="C80" s="60">
        <v>118</v>
      </c>
      <c r="D80" s="97">
        <v>42.76</v>
      </c>
      <c r="E80" s="59">
        <v>5045.6799999999994</v>
      </c>
      <c r="F80" s="58" t="s">
        <v>17</v>
      </c>
    </row>
    <row r="81" spans="1:6">
      <c r="A81" s="62">
        <v>44642</v>
      </c>
      <c r="B81" s="61">
        <v>44642.637916666667</v>
      </c>
      <c r="C81" s="60">
        <v>143</v>
      </c>
      <c r="D81" s="97">
        <v>42.74</v>
      </c>
      <c r="E81" s="59">
        <v>6111.8200000000006</v>
      </c>
      <c r="F81" s="58" t="s">
        <v>17</v>
      </c>
    </row>
    <row r="82" spans="1:6">
      <c r="A82" s="62">
        <v>44642</v>
      </c>
      <c r="B82" s="61">
        <v>44642.637916666667</v>
      </c>
      <c r="C82" s="60">
        <v>155</v>
      </c>
      <c r="D82" s="97">
        <v>42.74</v>
      </c>
      <c r="E82" s="59">
        <v>6624.7000000000007</v>
      </c>
      <c r="F82" s="58" t="s">
        <v>17</v>
      </c>
    </row>
    <row r="83" spans="1:6">
      <c r="A83" s="62">
        <v>44642</v>
      </c>
      <c r="B83" s="61">
        <v>44642.645902777775</v>
      </c>
      <c r="C83" s="60">
        <v>136</v>
      </c>
      <c r="D83" s="97">
        <v>42.82</v>
      </c>
      <c r="E83" s="59">
        <v>5823.52</v>
      </c>
      <c r="F83" s="58" t="s">
        <v>17</v>
      </c>
    </row>
    <row r="84" spans="1:6">
      <c r="A84" s="62">
        <v>44642</v>
      </c>
      <c r="B84" s="61">
        <v>44642.648310185185</v>
      </c>
      <c r="C84" s="60">
        <v>140</v>
      </c>
      <c r="D84" s="97">
        <v>42.79</v>
      </c>
      <c r="E84" s="59">
        <v>5990.5999999999995</v>
      </c>
      <c r="F84" s="58" t="s">
        <v>17</v>
      </c>
    </row>
    <row r="85" spans="1:6">
      <c r="A85" s="62">
        <v>44642</v>
      </c>
      <c r="B85" s="61">
        <v>44642.648310185185</v>
      </c>
      <c r="C85" s="60">
        <v>146</v>
      </c>
      <c r="D85" s="97">
        <v>42.8</v>
      </c>
      <c r="E85" s="59">
        <v>6248.7999999999993</v>
      </c>
      <c r="F85" s="58" t="s">
        <v>17</v>
      </c>
    </row>
    <row r="86" spans="1:6">
      <c r="A86" s="62">
        <v>44642</v>
      </c>
      <c r="B86" s="61">
        <v>44642.655335648145</v>
      </c>
      <c r="C86" s="60">
        <v>145</v>
      </c>
      <c r="D86" s="97">
        <v>42.71</v>
      </c>
      <c r="E86" s="59">
        <v>6192.95</v>
      </c>
      <c r="F86" s="58" t="s">
        <v>17</v>
      </c>
    </row>
    <row r="87" spans="1:6">
      <c r="A87" s="62">
        <v>44642</v>
      </c>
      <c r="B87" s="61">
        <v>44642.655578703707</v>
      </c>
      <c r="C87" s="60">
        <v>162</v>
      </c>
      <c r="D87" s="97">
        <v>42.69</v>
      </c>
      <c r="E87" s="59">
        <v>6915.78</v>
      </c>
      <c r="F87" s="58" t="s">
        <v>17</v>
      </c>
    </row>
    <row r="88" spans="1:6">
      <c r="A88" s="62">
        <v>44642</v>
      </c>
      <c r="B88" s="61">
        <v>44642.655636574076</v>
      </c>
      <c r="C88" s="60">
        <v>37</v>
      </c>
      <c r="D88" s="97">
        <v>42.67</v>
      </c>
      <c r="E88" s="59">
        <v>1578.79</v>
      </c>
      <c r="F88" s="58" t="s">
        <v>17</v>
      </c>
    </row>
    <row r="89" spans="1:6">
      <c r="A89" s="62">
        <v>44642</v>
      </c>
      <c r="B89" s="61">
        <v>44642.655636574076</v>
      </c>
      <c r="C89" s="60">
        <v>122</v>
      </c>
      <c r="D89" s="97">
        <v>42.67</v>
      </c>
      <c r="E89" s="59">
        <v>5205.74</v>
      </c>
      <c r="F89" s="58" t="s">
        <v>17</v>
      </c>
    </row>
    <row r="90" spans="1:6">
      <c r="A90" s="62">
        <v>44642</v>
      </c>
      <c r="B90" s="61">
        <v>44642.663946759261</v>
      </c>
      <c r="C90" s="60">
        <v>143</v>
      </c>
      <c r="D90" s="97">
        <v>42.72</v>
      </c>
      <c r="E90" s="59">
        <v>6108.96</v>
      </c>
      <c r="F90" s="58" t="s">
        <v>17</v>
      </c>
    </row>
    <row r="91" spans="1:6">
      <c r="A91" s="62">
        <v>44642</v>
      </c>
      <c r="B91" s="61">
        <v>44642.665162037039</v>
      </c>
      <c r="C91" s="60">
        <v>65</v>
      </c>
      <c r="D91" s="97">
        <v>42.74</v>
      </c>
      <c r="E91" s="59">
        <v>2778.1</v>
      </c>
      <c r="F91" s="58" t="s">
        <v>17</v>
      </c>
    </row>
    <row r="92" spans="1:6">
      <c r="A92" s="62">
        <v>44642</v>
      </c>
      <c r="B92" s="61">
        <v>44642.665162037039</v>
      </c>
      <c r="C92" s="60">
        <v>39</v>
      </c>
      <c r="D92" s="97">
        <v>42.74</v>
      </c>
      <c r="E92" s="59">
        <v>1666.8600000000001</v>
      </c>
      <c r="F92" s="58" t="s">
        <v>17</v>
      </c>
    </row>
    <row r="93" spans="1:6">
      <c r="A93" s="62">
        <v>44642</v>
      </c>
      <c r="B93" s="61">
        <v>44642.665162037039</v>
      </c>
      <c r="C93" s="60">
        <v>120</v>
      </c>
      <c r="D93" s="97">
        <v>42.74</v>
      </c>
      <c r="E93" s="59">
        <v>5128.8</v>
      </c>
      <c r="F93" s="58" t="s">
        <v>17</v>
      </c>
    </row>
    <row r="94" spans="1:6">
      <c r="A94" s="62">
        <v>44642</v>
      </c>
      <c r="B94" s="61">
        <v>44642.665949074071</v>
      </c>
      <c r="C94" s="60">
        <v>154</v>
      </c>
      <c r="D94" s="97">
        <v>42.77</v>
      </c>
      <c r="E94" s="59">
        <v>6586.5800000000008</v>
      </c>
      <c r="F94" s="58" t="s">
        <v>17</v>
      </c>
    </row>
    <row r="95" spans="1:6">
      <c r="A95" s="62">
        <v>44642</v>
      </c>
      <c r="B95" s="61">
        <v>44642.666967592595</v>
      </c>
      <c r="C95" s="60">
        <v>152</v>
      </c>
      <c r="D95" s="97">
        <v>42.78</v>
      </c>
      <c r="E95" s="59">
        <v>6502.56</v>
      </c>
      <c r="F95" s="58" t="s">
        <v>17</v>
      </c>
    </row>
    <row r="96" spans="1:6">
      <c r="A96" s="62">
        <v>44642</v>
      </c>
      <c r="B96" s="61">
        <v>44642.670810185184</v>
      </c>
      <c r="C96" s="60">
        <v>72</v>
      </c>
      <c r="D96" s="97">
        <v>42.69</v>
      </c>
      <c r="E96" s="59">
        <v>3073.68</v>
      </c>
      <c r="F96" s="58" t="s">
        <v>17</v>
      </c>
    </row>
    <row r="97" spans="1:6">
      <c r="A97" s="62">
        <v>44642</v>
      </c>
      <c r="B97" s="61">
        <v>44642.675925925927</v>
      </c>
      <c r="C97" s="60">
        <v>164</v>
      </c>
      <c r="D97" s="97">
        <v>42.68</v>
      </c>
      <c r="E97" s="59">
        <v>6999.5199999999995</v>
      </c>
      <c r="F97" s="58" t="s">
        <v>17</v>
      </c>
    </row>
    <row r="98" spans="1:6">
      <c r="A98" s="62">
        <v>44642</v>
      </c>
      <c r="B98" s="61">
        <v>44642.680775462963</v>
      </c>
      <c r="C98" s="60">
        <v>9</v>
      </c>
      <c r="D98" s="97">
        <v>42.7</v>
      </c>
      <c r="E98" s="59">
        <v>384.3</v>
      </c>
      <c r="F98" s="58" t="s">
        <v>17</v>
      </c>
    </row>
    <row r="99" spans="1:6">
      <c r="A99" s="62">
        <v>44642</v>
      </c>
      <c r="B99" s="61">
        <v>44642.680775462963</v>
      </c>
      <c r="C99" s="60">
        <v>155</v>
      </c>
      <c r="D99" s="97">
        <v>42.7</v>
      </c>
      <c r="E99" s="59">
        <v>6618.5</v>
      </c>
      <c r="F99" s="58" t="s">
        <v>17</v>
      </c>
    </row>
    <row r="100" spans="1:6">
      <c r="A100" s="62">
        <v>44642</v>
      </c>
      <c r="B100" s="61">
        <v>44642.681956018518</v>
      </c>
      <c r="C100" s="60">
        <v>165</v>
      </c>
      <c r="D100" s="97">
        <v>42.67</v>
      </c>
      <c r="E100" s="59">
        <v>7040.55</v>
      </c>
      <c r="F100" s="58" t="s">
        <v>17</v>
      </c>
    </row>
    <row r="101" spans="1:6">
      <c r="A101" s="62">
        <v>44642</v>
      </c>
      <c r="B101" s="61">
        <v>44642.68540509259</v>
      </c>
      <c r="C101" s="60">
        <v>178</v>
      </c>
      <c r="D101" s="97">
        <v>42.71</v>
      </c>
      <c r="E101" s="59">
        <v>7602.38</v>
      </c>
      <c r="F101" s="58" t="s">
        <v>17</v>
      </c>
    </row>
    <row r="102" spans="1:6">
      <c r="A102" s="62">
        <v>44642</v>
      </c>
      <c r="B102" s="61">
        <v>44642.68540509259</v>
      </c>
      <c r="C102" s="60">
        <v>139</v>
      </c>
      <c r="D102" s="97">
        <v>42.71</v>
      </c>
      <c r="E102" s="59">
        <v>5936.6900000000005</v>
      </c>
      <c r="F102" s="58" t="s">
        <v>17</v>
      </c>
    </row>
    <row r="103" spans="1:6">
      <c r="A103" s="62">
        <v>44642</v>
      </c>
      <c r="B103" s="61">
        <v>44642.687118055554</v>
      </c>
      <c r="C103" s="60">
        <v>25</v>
      </c>
      <c r="D103" s="97">
        <v>42.67</v>
      </c>
      <c r="E103" s="59">
        <v>1066.75</v>
      </c>
      <c r="F103" s="58" t="s">
        <v>17</v>
      </c>
    </row>
    <row r="104" spans="1:6">
      <c r="A104" s="62">
        <v>44642</v>
      </c>
      <c r="B104" s="61">
        <v>44642.687118055554</v>
      </c>
      <c r="C104" s="60">
        <v>96</v>
      </c>
      <c r="D104" s="97">
        <v>42.67</v>
      </c>
      <c r="E104" s="59">
        <v>4096.32</v>
      </c>
      <c r="F104" s="58" t="s">
        <v>17</v>
      </c>
    </row>
    <row r="105" spans="1:6">
      <c r="A105" s="62">
        <v>44642</v>
      </c>
      <c r="B105" s="61">
        <v>44642.687118055554</v>
      </c>
      <c r="C105" s="60">
        <v>23</v>
      </c>
      <c r="D105" s="97">
        <v>42.67</v>
      </c>
      <c r="E105" s="59">
        <v>981.41000000000008</v>
      </c>
      <c r="F105" s="58" t="s">
        <v>17</v>
      </c>
    </row>
    <row r="106" spans="1:6">
      <c r="A106" s="62">
        <v>44642</v>
      </c>
      <c r="B106" s="61">
        <v>44642.691168981481</v>
      </c>
      <c r="C106" s="60">
        <v>14</v>
      </c>
      <c r="D106" s="97">
        <v>42.6</v>
      </c>
      <c r="E106" s="59">
        <v>596.4</v>
      </c>
      <c r="F106" s="58" t="s">
        <v>17</v>
      </c>
    </row>
    <row r="107" spans="1:6">
      <c r="A107" s="62">
        <v>44642</v>
      </c>
      <c r="B107" s="61">
        <v>44642.691168981481</v>
      </c>
      <c r="C107" s="60">
        <v>100</v>
      </c>
      <c r="D107" s="97">
        <v>42.6</v>
      </c>
      <c r="E107" s="59">
        <v>4260</v>
      </c>
      <c r="F107" s="58" t="s">
        <v>17</v>
      </c>
    </row>
    <row r="108" spans="1:6">
      <c r="A108" s="62">
        <v>44642</v>
      </c>
      <c r="B108" s="61">
        <v>44642.691168981481</v>
      </c>
      <c r="C108" s="60">
        <v>42</v>
      </c>
      <c r="D108" s="97">
        <v>42.6</v>
      </c>
      <c r="E108" s="59">
        <v>1789.2</v>
      </c>
      <c r="F108" s="58" t="s">
        <v>17</v>
      </c>
    </row>
    <row r="109" spans="1:6">
      <c r="A109" s="62">
        <v>44642</v>
      </c>
      <c r="B109" s="61">
        <v>44642.695856481485</v>
      </c>
      <c r="C109" s="60">
        <v>39</v>
      </c>
      <c r="D109" s="97">
        <v>42.7</v>
      </c>
      <c r="E109" s="59">
        <v>1665.3000000000002</v>
      </c>
      <c r="F109" s="58" t="s">
        <v>17</v>
      </c>
    </row>
    <row r="110" spans="1:6">
      <c r="A110" s="62">
        <v>44642</v>
      </c>
      <c r="B110" s="61">
        <v>44642.695856481485</v>
      </c>
      <c r="C110" s="60">
        <v>57</v>
      </c>
      <c r="D110" s="97">
        <v>42.7</v>
      </c>
      <c r="E110" s="59">
        <v>2433.9</v>
      </c>
      <c r="F110" s="58" t="s">
        <v>17</v>
      </c>
    </row>
    <row r="111" spans="1:6">
      <c r="A111" s="62">
        <v>44642</v>
      </c>
      <c r="B111" s="61">
        <v>44642.696099537039</v>
      </c>
      <c r="C111" s="60">
        <v>143</v>
      </c>
      <c r="D111" s="97">
        <v>42.69</v>
      </c>
      <c r="E111" s="59">
        <v>6104.67</v>
      </c>
      <c r="F111" s="58" t="s">
        <v>17</v>
      </c>
    </row>
    <row r="112" spans="1:6">
      <c r="A112" s="62">
        <v>44642</v>
      </c>
      <c r="B112" s="61">
        <v>44642.703090277777</v>
      </c>
      <c r="C112" s="60">
        <v>27</v>
      </c>
      <c r="D112" s="97">
        <v>42.71</v>
      </c>
      <c r="E112" s="59">
        <v>1153.17</v>
      </c>
      <c r="F112" s="58" t="s">
        <v>17</v>
      </c>
    </row>
    <row r="113" spans="1:6">
      <c r="A113" s="62">
        <v>44642</v>
      </c>
      <c r="B113" s="61">
        <v>44642.703090277777</v>
      </c>
      <c r="C113" s="60">
        <v>114</v>
      </c>
      <c r="D113" s="97">
        <v>42.71</v>
      </c>
      <c r="E113" s="59">
        <v>4868.9400000000005</v>
      </c>
      <c r="F113" s="58" t="s">
        <v>17</v>
      </c>
    </row>
    <row r="114" spans="1:6">
      <c r="A114" s="62">
        <v>44642</v>
      </c>
      <c r="B114" s="61">
        <v>44642.703090277777</v>
      </c>
      <c r="C114" s="60">
        <v>157</v>
      </c>
      <c r="D114" s="97">
        <v>42.71</v>
      </c>
      <c r="E114" s="59">
        <v>6705.47</v>
      </c>
      <c r="F114" s="58" t="s">
        <v>17</v>
      </c>
    </row>
    <row r="115" spans="1:6">
      <c r="A115" s="62">
        <v>44642</v>
      </c>
      <c r="B115" s="61">
        <v>44642.703090277777</v>
      </c>
      <c r="C115" s="60">
        <v>159</v>
      </c>
      <c r="D115" s="97">
        <v>42.72</v>
      </c>
      <c r="E115" s="59">
        <v>6792.48</v>
      </c>
      <c r="F115" s="58" t="s">
        <v>17</v>
      </c>
    </row>
    <row r="116" spans="1:6">
      <c r="A116" s="62">
        <v>44642</v>
      </c>
      <c r="B116" s="61">
        <v>44642.708414351851</v>
      </c>
      <c r="C116" s="60">
        <v>157</v>
      </c>
      <c r="D116" s="97">
        <v>42.72</v>
      </c>
      <c r="E116" s="59">
        <v>6707.04</v>
      </c>
      <c r="F116" s="58" t="s">
        <v>17</v>
      </c>
    </row>
    <row r="117" spans="1:6">
      <c r="A117" s="62">
        <v>44642</v>
      </c>
      <c r="B117" s="61">
        <v>44642.708437499998</v>
      </c>
      <c r="C117" s="60">
        <v>164</v>
      </c>
      <c r="D117" s="97">
        <v>42.71</v>
      </c>
      <c r="E117" s="59">
        <v>7004.4400000000005</v>
      </c>
      <c r="F117" s="58" t="s">
        <v>17</v>
      </c>
    </row>
    <row r="118" spans="1:6">
      <c r="A118" s="62">
        <v>44642</v>
      </c>
      <c r="B118" s="61">
        <v>44642.711030092592</v>
      </c>
      <c r="C118" s="60">
        <v>162</v>
      </c>
      <c r="D118" s="97">
        <v>42.71</v>
      </c>
      <c r="E118" s="59">
        <v>6919.02</v>
      </c>
      <c r="F118" s="58" t="s">
        <v>17</v>
      </c>
    </row>
    <row r="119" spans="1:6">
      <c r="A119" s="62">
        <v>44642</v>
      </c>
      <c r="B119" s="61">
        <v>44642.715752314813</v>
      </c>
      <c r="C119" s="60">
        <v>131</v>
      </c>
      <c r="D119" s="97">
        <v>42.73</v>
      </c>
      <c r="E119" s="59">
        <v>5597.6299999999992</v>
      </c>
      <c r="F119" s="58" t="s">
        <v>17</v>
      </c>
    </row>
    <row r="120" spans="1:6">
      <c r="A120" s="62">
        <v>44642</v>
      </c>
      <c r="B120" s="61">
        <v>44642.716956018521</v>
      </c>
      <c r="C120" s="60">
        <v>6</v>
      </c>
      <c r="D120" s="97">
        <v>42.7</v>
      </c>
      <c r="E120" s="59">
        <v>256.20000000000005</v>
      </c>
      <c r="F120" s="58" t="s">
        <v>17</v>
      </c>
    </row>
    <row r="121" spans="1:6">
      <c r="A121" s="62">
        <v>44642</v>
      </c>
      <c r="B121" s="61">
        <v>44642.71875</v>
      </c>
      <c r="C121" s="60">
        <v>145</v>
      </c>
      <c r="D121" s="97">
        <v>42.69</v>
      </c>
      <c r="E121" s="59">
        <v>6190.0499999999993</v>
      </c>
      <c r="F121" s="58" t="s">
        <v>17</v>
      </c>
    </row>
    <row r="122" spans="1:6">
      <c r="A122" s="62">
        <v>44642</v>
      </c>
      <c r="B122" s="61">
        <v>44642.720949074072</v>
      </c>
      <c r="C122" s="60">
        <v>142</v>
      </c>
      <c r="D122" s="97">
        <v>42.68</v>
      </c>
      <c r="E122" s="59">
        <v>6060.56</v>
      </c>
      <c r="F122" s="58" t="s">
        <v>17</v>
      </c>
    </row>
    <row r="123" spans="1:6">
      <c r="A123" s="62"/>
      <c r="B123" s="61"/>
      <c r="C123" s="60"/>
      <c r="D123" s="97"/>
      <c r="E123" s="59"/>
      <c r="F123" s="58"/>
    </row>
    <row r="124" spans="1:6">
      <c r="A124" s="62"/>
      <c r="B124" s="61"/>
      <c r="C124" s="60"/>
      <c r="D124" s="97"/>
      <c r="E124" s="59"/>
      <c r="F124" s="58"/>
    </row>
    <row r="125" spans="1:6">
      <c r="A125" s="62"/>
      <c r="B125" s="61"/>
      <c r="C125" s="60"/>
      <c r="D125" s="97"/>
      <c r="E125" s="59"/>
      <c r="F125" s="58"/>
    </row>
    <row r="126" spans="1:6">
      <c r="A126" s="62"/>
      <c r="B126" s="61"/>
      <c r="C126" s="60"/>
      <c r="D126" s="97"/>
      <c r="E126" s="59"/>
      <c r="F126" s="58"/>
    </row>
    <row r="127" spans="1:6">
      <c r="A127" s="62"/>
      <c r="B127" s="61"/>
      <c r="C127" s="60"/>
      <c r="D127" s="97"/>
      <c r="E127" s="59"/>
      <c r="F127" s="58"/>
    </row>
    <row r="128" spans="1:6">
      <c r="A128" s="62"/>
      <c r="B128" s="61"/>
      <c r="C128" s="60"/>
      <c r="D128" s="97"/>
      <c r="E128" s="59"/>
      <c r="F128" s="58"/>
    </row>
    <row r="129" spans="1:6">
      <c r="A129" s="62"/>
      <c r="B129" s="61"/>
      <c r="C129" s="60"/>
      <c r="D129" s="97"/>
      <c r="E129" s="59"/>
      <c r="F129" s="58"/>
    </row>
    <row r="130" spans="1:6">
      <c r="A130" s="62"/>
      <c r="B130" s="61"/>
      <c r="C130" s="60"/>
      <c r="D130" s="97"/>
      <c r="E130" s="59"/>
      <c r="F130" s="58"/>
    </row>
    <row r="131" spans="1:6">
      <c r="A131" s="62"/>
      <c r="B131" s="61"/>
      <c r="C131" s="60"/>
      <c r="D131" s="97"/>
      <c r="E131" s="59"/>
      <c r="F131" s="58"/>
    </row>
    <row r="132" spans="1:6">
      <c r="A132" s="62"/>
      <c r="B132" s="61"/>
      <c r="C132" s="60"/>
      <c r="D132" s="97"/>
      <c r="E132" s="59"/>
      <c r="F132" s="58"/>
    </row>
    <row r="133" spans="1:6">
      <c r="A133" s="62"/>
      <c r="B133" s="61"/>
      <c r="C133" s="60"/>
      <c r="D133" s="97"/>
      <c r="E133" s="59"/>
      <c r="F133" s="58"/>
    </row>
    <row r="134" spans="1:6">
      <c r="A134" s="62"/>
      <c r="B134" s="61"/>
      <c r="C134" s="60"/>
      <c r="D134" s="97"/>
      <c r="E134" s="59"/>
      <c r="F134" s="58"/>
    </row>
    <row r="135" spans="1:6">
      <c r="A135" s="62"/>
      <c r="B135" s="61"/>
      <c r="C135" s="60"/>
      <c r="D135" s="97"/>
      <c r="E135" s="59"/>
      <c r="F135" s="58"/>
    </row>
    <row r="136" spans="1:6">
      <c r="A136" s="62"/>
      <c r="B136" s="61"/>
      <c r="C136" s="60"/>
      <c r="D136" s="97"/>
      <c r="E136" s="59"/>
      <c r="F136" s="58"/>
    </row>
    <row r="137" spans="1:6">
      <c r="A137" s="62"/>
      <c r="B137" s="61"/>
      <c r="C137" s="60"/>
      <c r="D137" s="97"/>
      <c r="E137" s="59"/>
      <c r="F137" s="58"/>
    </row>
    <row r="138" spans="1:6">
      <c r="A138" s="62"/>
      <c r="B138" s="61"/>
      <c r="C138" s="60"/>
      <c r="D138" s="97"/>
      <c r="E138" s="59"/>
      <c r="F138" s="58"/>
    </row>
    <row r="139" spans="1:6">
      <c r="A139" s="62"/>
      <c r="B139" s="61"/>
      <c r="C139" s="60"/>
      <c r="D139" s="97"/>
      <c r="E139" s="59"/>
      <c r="F139" s="58"/>
    </row>
    <row r="140" spans="1:6">
      <c r="A140" s="62"/>
      <c r="B140" s="61"/>
      <c r="C140" s="60"/>
      <c r="D140" s="97"/>
      <c r="E140" s="59"/>
      <c r="F140" s="58"/>
    </row>
    <row r="141" spans="1:6">
      <c r="A141" s="62"/>
      <c r="B141" s="61"/>
      <c r="C141" s="60"/>
      <c r="D141" s="97"/>
      <c r="E141" s="59"/>
      <c r="F141" s="58"/>
    </row>
    <row r="142" spans="1:6">
      <c r="A142" s="62"/>
      <c r="B142" s="61"/>
      <c r="C142" s="60"/>
      <c r="D142" s="97"/>
      <c r="E142" s="59"/>
      <c r="F142" s="58"/>
    </row>
    <row r="143" spans="1:6">
      <c r="A143" s="62"/>
      <c r="B143" s="61"/>
      <c r="C143" s="60"/>
      <c r="D143" s="97"/>
      <c r="E143" s="59"/>
      <c r="F143" s="58"/>
    </row>
    <row r="144" spans="1:6">
      <c r="A144" s="62"/>
      <c r="B144" s="61"/>
      <c r="C144" s="60"/>
      <c r="D144" s="97"/>
      <c r="E144" s="59"/>
      <c r="F144" s="58"/>
    </row>
    <row r="145" spans="1:6">
      <c r="A145" s="62"/>
      <c r="B145" s="61"/>
      <c r="C145" s="60"/>
      <c r="D145" s="97"/>
      <c r="E145" s="59"/>
      <c r="F145" s="58"/>
    </row>
    <row r="146" spans="1:6">
      <c r="A146" s="62"/>
      <c r="B146" s="61"/>
      <c r="C146" s="60"/>
      <c r="D146" s="97"/>
      <c r="E146" s="59"/>
      <c r="F146" s="58"/>
    </row>
    <row r="147" spans="1:6">
      <c r="A147" s="62"/>
      <c r="B147" s="61"/>
      <c r="C147" s="60"/>
      <c r="D147" s="97"/>
      <c r="E147" s="59"/>
      <c r="F147" s="58"/>
    </row>
    <row r="148" spans="1:6">
      <c r="A148" s="62"/>
      <c r="B148" s="61"/>
      <c r="C148" s="60"/>
      <c r="D148" s="97"/>
      <c r="E148" s="59"/>
      <c r="F148" s="58"/>
    </row>
    <row r="149" spans="1:6">
      <c r="A149" s="62"/>
      <c r="B149" s="61"/>
      <c r="C149" s="60"/>
      <c r="D149" s="97"/>
      <c r="E149" s="59"/>
      <c r="F149" s="58"/>
    </row>
    <row r="150" spans="1:6">
      <c r="A150" s="62"/>
      <c r="B150" s="61"/>
      <c r="C150" s="60"/>
      <c r="D150" s="97"/>
      <c r="E150" s="59"/>
      <c r="F150" s="58"/>
    </row>
    <row r="151" spans="1:6">
      <c r="A151" s="62"/>
      <c r="B151" s="61"/>
      <c r="C151" s="60"/>
      <c r="D151" s="97"/>
      <c r="E151" s="59"/>
      <c r="F151" s="58"/>
    </row>
    <row r="152" spans="1:6">
      <c r="A152" s="62"/>
      <c r="B152" s="61"/>
      <c r="C152" s="60"/>
      <c r="D152" s="97"/>
      <c r="E152" s="59"/>
      <c r="F152" s="58"/>
    </row>
    <row r="153" spans="1:6">
      <c r="A153" s="62"/>
      <c r="B153" s="61"/>
      <c r="C153" s="60"/>
      <c r="D153" s="97"/>
      <c r="E153" s="59"/>
      <c r="F153" s="58"/>
    </row>
    <row r="154" spans="1:6">
      <c r="A154" s="62"/>
      <c r="B154" s="61"/>
      <c r="C154" s="60"/>
      <c r="D154" s="97"/>
      <c r="E154" s="59"/>
      <c r="F154" s="58"/>
    </row>
    <row r="155" spans="1:6">
      <c r="A155" s="62"/>
      <c r="B155" s="61"/>
      <c r="C155" s="60"/>
      <c r="D155" s="97"/>
      <c r="E155" s="59"/>
      <c r="F155" s="58"/>
    </row>
    <row r="156" spans="1:6">
      <c r="A156" s="62"/>
      <c r="B156" s="61"/>
      <c r="C156" s="60"/>
      <c r="D156" s="97"/>
      <c r="E156" s="59"/>
      <c r="F156" s="58"/>
    </row>
    <row r="157" spans="1:6">
      <c r="A157" s="62"/>
      <c r="B157" s="61"/>
      <c r="C157" s="60"/>
      <c r="D157" s="97"/>
      <c r="E157" s="59"/>
      <c r="F157" s="58"/>
    </row>
    <row r="158" spans="1:6">
      <c r="A158" s="62"/>
      <c r="B158" s="61"/>
      <c r="C158" s="60"/>
      <c r="D158" s="97"/>
      <c r="E158" s="59"/>
      <c r="F158" s="58"/>
    </row>
    <row r="159" spans="1:6">
      <c r="A159" s="62"/>
      <c r="B159" s="61"/>
      <c r="C159" s="60"/>
      <c r="D159" s="97"/>
      <c r="E159" s="59"/>
      <c r="F159" s="58"/>
    </row>
    <row r="160" spans="1:6">
      <c r="A160" s="62"/>
      <c r="B160" s="61"/>
      <c r="C160" s="60"/>
      <c r="D160" s="97"/>
      <c r="E160" s="59"/>
      <c r="F160" s="58"/>
    </row>
    <row r="161" spans="1:6">
      <c r="A161" s="62"/>
      <c r="B161" s="61"/>
      <c r="C161" s="60"/>
      <c r="D161" s="97"/>
      <c r="E161" s="59"/>
      <c r="F161" s="58"/>
    </row>
    <row r="162" spans="1:6">
      <c r="A162" s="62"/>
      <c r="B162" s="61"/>
      <c r="C162" s="60"/>
      <c r="D162" s="97"/>
      <c r="E162" s="59"/>
      <c r="F162" s="58"/>
    </row>
    <row r="163" spans="1:6">
      <c r="A163" s="62"/>
      <c r="B163" s="61"/>
      <c r="C163" s="60"/>
      <c r="D163" s="97"/>
      <c r="E163" s="59"/>
      <c r="F163" s="58"/>
    </row>
    <row r="164" spans="1:6">
      <c r="A164" s="62"/>
      <c r="B164" s="61"/>
      <c r="C164" s="60"/>
      <c r="D164" s="97"/>
      <c r="E164" s="59"/>
      <c r="F164" s="58"/>
    </row>
    <row r="165" spans="1:6">
      <c r="A165" s="62"/>
      <c r="B165" s="61"/>
      <c r="C165" s="60"/>
      <c r="D165" s="97"/>
      <c r="E165" s="59"/>
      <c r="F165" s="58"/>
    </row>
    <row r="166" spans="1:6">
      <c r="A166" s="62"/>
      <c r="B166" s="61"/>
      <c r="C166" s="60"/>
      <c r="D166" s="97"/>
      <c r="E166" s="59"/>
      <c r="F166" s="58"/>
    </row>
    <row r="167" spans="1:6">
      <c r="A167" s="62"/>
      <c r="B167" s="61"/>
      <c r="C167" s="60"/>
      <c r="D167" s="97"/>
      <c r="E167" s="59"/>
      <c r="F167" s="58"/>
    </row>
    <row r="168" spans="1:6">
      <c r="A168" s="62"/>
      <c r="B168" s="61"/>
      <c r="C168" s="60"/>
      <c r="D168" s="97"/>
      <c r="E168" s="59"/>
      <c r="F168" s="58"/>
    </row>
    <row r="169" spans="1:6">
      <c r="A169" s="62"/>
      <c r="B169" s="61"/>
      <c r="C169" s="60"/>
      <c r="D169" s="97"/>
      <c r="E169" s="59"/>
      <c r="F169" s="58"/>
    </row>
    <row r="170" spans="1:6">
      <c r="A170" s="62"/>
      <c r="B170" s="61"/>
      <c r="C170" s="60"/>
      <c r="D170" s="97"/>
      <c r="E170" s="59"/>
      <c r="F170" s="58"/>
    </row>
    <row r="171" spans="1:6">
      <c r="A171" s="62"/>
      <c r="B171" s="61"/>
      <c r="C171" s="60"/>
      <c r="D171" s="97"/>
      <c r="E171" s="59"/>
      <c r="F171" s="58"/>
    </row>
    <row r="172" spans="1:6">
      <c r="A172" s="62"/>
      <c r="B172" s="61"/>
      <c r="C172" s="60"/>
      <c r="D172" s="97"/>
      <c r="E172" s="59"/>
      <c r="F172" s="58"/>
    </row>
    <row r="173" spans="1:6">
      <c r="A173" s="62"/>
      <c r="B173" s="61"/>
      <c r="C173" s="60"/>
      <c r="D173" s="97"/>
      <c r="E173" s="59"/>
      <c r="F173" s="58"/>
    </row>
    <row r="174" spans="1:6">
      <c r="A174" s="62"/>
      <c r="B174" s="61"/>
      <c r="C174" s="60"/>
      <c r="D174" s="97"/>
      <c r="E174" s="59"/>
      <c r="F174" s="58"/>
    </row>
    <row r="175" spans="1:6">
      <c r="A175" s="62"/>
      <c r="B175" s="61"/>
      <c r="C175" s="60"/>
      <c r="D175" s="97"/>
      <c r="E175" s="59"/>
      <c r="F175" s="58"/>
    </row>
    <row r="176" spans="1:6">
      <c r="A176" s="62"/>
      <c r="B176" s="61"/>
      <c r="C176" s="60"/>
      <c r="D176" s="97"/>
      <c r="E176" s="59"/>
      <c r="F176" s="58"/>
    </row>
    <row r="177" spans="1:6">
      <c r="A177" s="62"/>
      <c r="B177" s="61"/>
      <c r="C177" s="60"/>
      <c r="D177" s="97"/>
      <c r="E177" s="59"/>
      <c r="F177" s="58"/>
    </row>
    <row r="178" spans="1:6">
      <c r="A178" s="62"/>
      <c r="B178" s="61"/>
      <c r="C178" s="60"/>
      <c r="D178" s="97"/>
      <c r="E178" s="59"/>
      <c r="F178" s="58"/>
    </row>
    <row r="179" spans="1:6">
      <c r="A179" s="62"/>
      <c r="B179" s="61"/>
      <c r="C179" s="60"/>
      <c r="D179" s="97"/>
      <c r="E179" s="59"/>
      <c r="F179" s="58"/>
    </row>
    <row r="180" spans="1:6">
      <c r="A180" s="62"/>
      <c r="B180" s="61"/>
      <c r="C180" s="60"/>
      <c r="D180" s="97"/>
      <c r="E180" s="59"/>
      <c r="F180" s="58"/>
    </row>
    <row r="181" spans="1:6">
      <c r="A181" s="62"/>
      <c r="B181" s="61"/>
      <c r="C181" s="60"/>
      <c r="D181" s="97"/>
      <c r="E181" s="59"/>
      <c r="F181" s="58"/>
    </row>
    <row r="182" spans="1:6">
      <c r="A182" s="62"/>
      <c r="B182" s="61"/>
      <c r="C182" s="60"/>
      <c r="D182" s="97"/>
      <c r="E182" s="59"/>
      <c r="F182" s="58"/>
    </row>
    <row r="183" spans="1:6">
      <c r="A183" s="62"/>
      <c r="B183" s="61"/>
      <c r="C183" s="60"/>
      <c r="D183" s="97"/>
      <c r="E183" s="59"/>
      <c r="F183" s="58"/>
    </row>
    <row r="184" spans="1:6">
      <c r="A184" s="62"/>
      <c r="B184" s="61"/>
      <c r="C184" s="60"/>
      <c r="D184" s="97"/>
      <c r="E184" s="59"/>
      <c r="F184" s="58"/>
    </row>
    <row r="185" spans="1:6">
      <c r="A185" s="62"/>
      <c r="B185" s="61"/>
      <c r="C185" s="60"/>
      <c r="D185" s="97"/>
      <c r="E185" s="59"/>
      <c r="F185" s="58"/>
    </row>
    <row r="186" spans="1:6">
      <c r="A186" s="62"/>
      <c r="B186" s="61"/>
      <c r="C186" s="60"/>
      <c r="D186" s="97"/>
      <c r="E186" s="59"/>
      <c r="F186" s="58"/>
    </row>
    <row r="187" spans="1:6">
      <c r="A187" s="62"/>
      <c r="B187" s="61"/>
      <c r="C187" s="60"/>
      <c r="D187" s="97"/>
      <c r="E187" s="59"/>
      <c r="F187" s="58"/>
    </row>
    <row r="188" spans="1:6">
      <c r="A188" s="62"/>
      <c r="B188" s="61"/>
      <c r="C188" s="60"/>
      <c r="D188" s="97"/>
      <c r="E188" s="59"/>
      <c r="F188" s="58"/>
    </row>
    <row r="189" spans="1:6">
      <c r="A189" s="62"/>
      <c r="B189" s="61"/>
      <c r="C189" s="60"/>
      <c r="D189" s="97"/>
      <c r="E189" s="59"/>
      <c r="F189" s="58"/>
    </row>
    <row r="190" spans="1:6">
      <c r="A190" s="62"/>
      <c r="B190" s="61"/>
      <c r="C190" s="60"/>
      <c r="D190" s="97"/>
      <c r="E190" s="59"/>
      <c r="F190" s="58"/>
    </row>
    <row r="191" spans="1:6">
      <c r="A191" s="62"/>
      <c r="B191" s="61"/>
      <c r="C191" s="60"/>
      <c r="D191" s="97"/>
      <c r="E191" s="59"/>
      <c r="F191" s="58"/>
    </row>
    <row r="192" spans="1:6">
      <c r="A192" s="62"/>
      <c r="B192" s="61"/>
      <c r="C192" s="60"/>
      <c r="D192" s="97"/>
      <c r="E192" s="59"/>
      <c r="F192" s="58"/>
    </row>
    <row r="193" spans="1:6">
      <c r="A193" s="62"/>
      <c r="B193" s="61"/>
      <c r="C193" s="60"/>
      <c r="D193" s="97"/>
      <c r="E193" s="59"/>
      <c r="F193" s="58"/>
    </row>
    <row r="194" spans="1:6">
      <c r="A194" s="62"/>
      <c r="B194" s="61"/>
      <c r="C194" s="60"/>
      <c r="D194" s="97"/>
      <c r="E194" s="59"/>
      <c r="F194" s="58"/>
    </row>
    <row r="195" spans="1:6">
      <c r="A195" s="62"/>
      <c r="B195" s="61"/>
      <c r="C195" s="60"/>
      <c r="D195" s="97"/>
      <c r="E195" s="59"/>
      <c r="F195" s="58"/>
    </row>
    <row r="196" spans="1:6">
      <c r="A196" s="62"/>
      <c r="B196" s="61"/>
      <c r="C196" s="60"/>
      <c r="D196" s="97"/>
      <c r="E196" s="59"/>
      <c r="F196" s="58"/>
    </row>
    <row r="197" spans="1:6">
      <c r="A197" s="62"/>
      <c r="B197" s="61"/>
      <c r="C197" s="60"/>
      <c r="D197" s="97"/>
      <c r="E197" s="59"/>
      <c r="F197" s="58"/>
    </row>
    <row r="198" spans="1:6">
      <c r="A198" s="62"/>
      <c r="B198" s="61"/>
      <c r="C198" s="60"/>
      <c r="D198" s="97"/>
      <c r="E198" s="59"/>
      <c r="F198" s="58"/>
    </row>
    <row r="199" spans="1:6">
      <c r="A199" s="62"/>
      <c r="B199" s="61"/>
      <c r="C199" s="60"/>
      <c r="D199" s="97"/>
      <c r="E199" s="59"/>
      <c r="F199" s="58"/>
    </row>
    <row r="200" spans="1:6">
      <c r="A200" s="62"/>
      <c r="B200" s="61"/>
      <c r="C200" s="60"/>
      <c r="D200" s="97"/>
      <c r="E200" s="59"/>
      <c r="F200" s="58"/>
    </row>
    <row r="201" spans="1:6">
      <c r="A201" s="62"/>
      <c r="B201" s="61"/>
      <c r="C201" s="60"/>
      <c r="D201" s="97"/>
      <c r="E201" s="59"/>
      <c r="F201" s="58"/>
    </row>
    <row r="202" spans="1:6">
      <c r="A202" s="62"/>
      <c r="B202" s="61"/>
      <c r="C202" s="60"/>
      <c r="D202" s="97"/>
      <c r="E202" s="59"/>
      <c r="F202" s="58"/>
    </row>
    <row r="203" spans="1:6">
      <c r="A203" s="62"/>
      <c r="B203" s="61"/>
      <c r="C203" s="60"/>
      <c r="D203" s="97"/>
      <c r="E203" s="59"/>
      <c r="F203" s="58"/>
    </row>
    <row r="204" spans="1:6">
      <c r="A204" s="62"/>
      <c r="B204" s="61"/>
      <c r="C204" s="60"/>
      <c r="D204" s="97"/>
      <c r="E204" s="59"/>
      <c r="F204" s="58"/>
    </row>
    <row r="205" spans="1:6">
      <c r="A205" s="62"/>
      <c r="B205" s="61"/>
      <c r="C205" s="60"/>
      <c r="D205" s="97"/>
      <c r="E205" s="59"/>
      <c r="F205" s="58"/>
    </row>
    <row r="206" spans="1:6">
      <c r="A206" s="62"/>
      <c r="B206" s="61"/>
      <c r="C206" s="60"/>
      <c r="D206" s="97"/>
      <c r="E206" s="59"/>
      <c r="F206" s="58"/>
    </row>
    <row r="207" spans="1:6">
      <c r="A207" s="62"/>
      <c r="B207" s="61"/>
      <c r="C207" s="60"/>
      <c r="D207" s="97"/>
      <c r="E207" s="59"/>
      <c r="F207" s="58"/>
    </row>
    <row r="208" spans="1:6">
      <c r="A208" s="62"/>
      <c r="B208" s="61"/>
      <c r="C208" s="60"/>
      <c r="D208" s="97"/>
      <c r="E208" s="59"/>
      <c r="F208" s="58"/>
    </row>
    <row r="209" spans="1:6">
      <c r="A209" s="62"/>
      <c r="B209" s="61"/>
      <c r="C209" s="60"/>
      <c r="D209" s="97"/>
      <c r="E209" s="59"/>
      <c r="F209" s="58"/>
    </row>
    <row r="210" spans="1:6">
      <c r="A210" s="62"/>
      <c r="B210" s="61"/>
      <c r="C210" s="60"/>
      <c r="D210" s="97"/>
      <c r="E210" s="59"/>
      <c r="F210" s="58"/>
    </row>
    <row r="211" spans="1:6">
      <c r="A211" s="62"/>
      <c r="B211" s="61"/>
      <c r="C211" s="60"/>
      <c r="D211" s="97"/>
      <c r="E211" s="59"/>
      <c r="F211" s="58"/>
    </row>
    <row r="212" spans="1:6">
      <c r="A212" s="62"/>
      <c r="B212" s="61"/>
      <c r="C212" s="60"/>
      <c r="D212" s="97"/>
      <c r="E212" s="59"/>
      <c r="F212" s="58"/>
    </row>
    <row r="213" spans="1:6">
      <c r="A213" s="62"/>
      <c r="B213" s="61"/>
      <c r="C213" s="60"/>
      <c r="D213" s="97"/>
      <c r="E213" s="59"/>
      <c r="F213" s="58"/>
    </row>
    <row r="214" spans="1:6">
      <c r="A214" s="62"/>
      <c r="B214" s="61"/>
      <c r="C214" s="60"/>
      <c r="D214" s="97"/>
      <c r="E214" s="59"/>
      <c r="F214" s="58"/>
    </row>
    <row r="215" spans="1:6">
      <c r="A215" s="62"/>
      <c r="B215" s="61"/>
      <c r="C215" s="60"/>
      <c r="D215" s="97"/>
      <c r="E215" s="59"/>
      <c r="F215" s="58"/>
    </row>
    <row r="216" spans="1:6">
      <c r="A216" s="62"/>
      <c r="B216" s="61"/>
      <c r="C216" s="60"/>
      <c r="D216" s="97"/>
      <c r="E216" s="59"/>
      <c r="F216" s="58"/>
    </row>
    <row r="217" spans="1:6">
      <c r="A217" s="62"/>
      <c r="B217" s="61"/>
      <c r="C217" s="60"/>
      <c r="D217" s="97"/>
      <c r="E217" s="59"/>
      <c r="F217" s="58"/>
    </row>
    <row r="218" spans="1:6">
      <c r="A218" s="62"/>
      <c r="B218" s="61"/>
      <c r="C218" s="60"/>
      <c r="D218" s="97"/>
      <c r="E218" s="59"/>
      <c r="F218" s="58"/>
    </row>
    <row r="219" spans="1:6">
      <c r="A219" s="62"/>
      <c r="B219" s="61"/>
      <c r="C219" s="60"/>
      <c r="D219" s="97"/>
      <c r="E219" s="59"/>
      <c r="F219" s="58"/>
    </row>
    <row r="220" spans="1:6">
      <c r="A220" s="62"/>
      <c r="B220" s="61"/>
      <c r="C220" s="60"/>
      <c r="D220" s="97"/>
      <c r="E220" s="59"/>
      <c r="F220" s="58"/>
    </row>
    <row r="221" spans="1:6">
      <c r="A221" s="62"/>
      <c r="B221" s="61"/>
      <c r="C221" s="60"/>
      <c r="D221" s="97"/>
      <c r="E221" s="59"/>
      <c r="F221" s="58"/>
    </row>
    <row r="222" spans="1:6">
      <c r="A222" s="62"/>
      <c r="B222" s="61"/>
      <c r="C222" s="60"/>
      <c r="D222" s="97"/>
      <c r="E222" s="59"/>
      <c r="F222" s="58"/>
    </row>
    <row r="223" spans="1:6">
      <c r="A223" s="62"/>
      <c r="B223" s="61"/>
      <c r="C223" s="60"/>
      <c r="D223" s="97"/>
      <c r="E223" s="59"/>
      <c r="F223" s="58"/>
    </row>
    <row r="224" spans="1:6">
      <c r="A224" s="62"/>
      <c r="B224" s="61"/>
      <c r="C224" s="60"/>
      <c r="D224" s="97"/>
      <c r="E224" s="59"/>
      <c r="F224" s="58"/>
    </row>
    <row r="225" spans="1:6">
      <c r="A225" s="62"/>
      <c r="B225" s="61"/>
      <c r="C225" s="60"/>
      <c r="D225" s="97"/>
      <c r="E225" s="59"/>
      <c r="F225" s="58"/>
    </row>
    <row r="226" spans="1:6">
      <c r="A226" s="62"/>
      <c r="B226" s="61"/>
      <c r="C226" s="60"/>
      <c r="D226" s="97"/>
      <c r="E226" s="59"/>
      <c r="F226" s="58"/>
    </row>
    <row r="227" spans="1:6">
      <c r="A227" s="62"/>
      <c r="B227" s="61"/>
      <c r="C227" s="60"/>
      <c r="D227" s="97"/>
      <c r="E227" s="59"/>
      <c r="F227" s="58"/>
    </row>
    <row r="228" spans="1:6">
      <c r="A228" s="62"/>
      <c r="B228" s="61"/>
      <c r="C228" s="60"/>
      <c r="D228" s="97"/>
      <c r="E228" s="59"/>
      <c r="F228" s="58"/>
    </row>
    <row r="229" spans="1:6">
      <c r="A229" s="62"/>
      <c r="B229" s="61"/>
      <c r="C229" s="60"/>
      <c r="D229" s="97"/>
      <c r="E229" s="59"/>
      <c r="F229" s="58"/>
    </row>
    <row r="230" spans="1:6">
      <c r="A230" s="62"/>
      <c r="B230" s="61"/>
      <c r="C230" s="60"/>
      <c r="D230" s="97"/>
      <c r="E230" s="59"/>
      <c r="F230" s="58"/>
    </row>
    <row r="231" spans="1:6">
      <c r="A231" s="62"/>
      <c r="B231" s="61"/>
      <c r="C231" s="60"/>
      <c r="D231" s="97"/>
      <c r="E231" s="59"/>
      <c r="F231" s="58"/>
    </row>
    <row r="232" spans="1:6">
      <c r="A232" s="62"/>
      <c r="B232" s="61"/>
      <c r="C232" s="60"/>
      <c r="D232" s="97"/>
      <c r="E232" s="59"/>
      <c r="F232" s="58"/>
    </row>
    <row r="233" spans="1:6">
      <c r="A233" s="62"/>
      <c r="B233" s="61"/>
      <c r="C233" s="60"/>
      <c r="D233" s="97"/>
      <c r="E233" s="59"/>
      <c r="F233" s="58"/>
    </row>
    <row r="234" spans="1:6">
      <c r="A234" s="62"/>
      <c r="B234" s="61"/>
      <c r="C234" s="60"/>
      <c r="D234" s="97"/>
      <c r="E234" s="59"/>
      <c r="F234" s="58"/>
    </row>
    <row r="235" spans="1:6">
      <c r="A235" s="62"/>
      <c r="B235" s="61"/>
      <c r="C235" s="60"/>
      <c r="D235" s="97"/>
      <c r="E235" s="59"/>
      <c r="F235" s="58"/>
    </row>
    <row r="236" spans="1:6">
      <c r="A236" s="62"/>
      <c r="B236" s="61"/>
      <c r="C236" s="60"/>
      <c r="D236" s="97"/>
      <c r="E236" s="59"/>
      <c r="F236" s="58"/>
    </row>
    <row r="237" spans="1:6">
      <c r="A237" s="62"/>
      <c r="B237" s="61"/>
      <c r="C237" s="60"/>
      <c r="D237" s="97"/>
      <c r="E237" s="59"/>
      <c r="F237" s="58"/>
    </row>
    <row r="238" spans="1:6">
      <c r="A238" s="62"/>
      <c r="B238" s="61"/>
      <c r="C238" s="60"/>
      <c r="D238" s="97"/>
      <c r="E238" s="59"/>
      <c r="F238" s="58"/>
    </row>
    <row r="239" spans="1:6">
      <c r="A239" s="62"/>
      <c r="B239" s="61"/>
      <c r="C239" s="60"/>
      <c r="D239" s="97"/>
      <c r="E239" s="59"/>
      <c r="F239" s="58"/>
    </row>
    <row r="240" spans="1:6">
      <c r="A240" s="62"/>
      <c r="B240" s="61"/>
      <c r="C240" s="60"/>
      <c r="D240" s="97"/>
      <c r="E240" s="59"/>
      <c r="F240" s="58"/>
    </row>
    <row r="241" spans="1:6">
      <c r="A241" s="62"/>
      <c r="B241" s="61"/>
      <c r="C241" s="60"/>
      <c r="D241" s="97"/>
      <c r="E241" s="59"/>
      <c r="F241" s="58"/>
    </row>
    <row r="242" spans="1:6">
      <c r="A242" s="62"/>
      <c r="B242" s="61"/>
      <c r="C242" s="60"/>
      <c r="D242" s="97"/>
      <c r="E242" s="59"/>
      <c r="F242" s="58"/>
    </row>
    <row r="243" spans="1:6">
      <c r="A243" s="62"/>
      <c r="B243" s="61"/>
      <c r="C243" s="60"/>
      <c r="D243" s="97"/>
      <c r="E243" s="59"/>
      <c r="F243" s="58"/>
    </row>
    <row r="244" spans="1:6">
      <c r="A244" s="62"/>
      <c r="B244" s="61"/>
      <c r="C244" s="60"/>
      <c r="D244" s="97"/>
      <c r="E244" s="59"/>
      <c r="F244" s="58"/>
    </row>
    <row r="245" spans="1:6">
      <c r="A245" s="62"/>
      <c r="B245" s="61"/>
      <c r="C245" s="60"/>
      <c r="D245" s="97"/>
      <c r="E245" s="59"/>
      <c r="F245" s="58"/>
    </row>
    <row r="246" spans="1:6">
      <c r="A246" s="62"/>
      <c r="B246" s="61"/>
      <c r="C246" s="60"/>
      <c r="D246" s="97"/>
      <c r="E246" s="59"/>
      <c r="F246" s="58"/>
    </row>
    <row r="247" spans="1:6">
      <c r="A247" s="62"/>
      <c r="B247" s="61"/>
      <c r="C247" s="60"/>
      <c r="D247" s="97"/>
      <c r="E247" s="59"/>
      <c r="F247" s="58"/>
    </row>
    <row r="248" spans="1:6">
      <c r="A248" s="62"/>
      <c r="B248" s="61"/>
      <c r="C248" s="60"/>
      <c r="D248" s="97"/>
      <c r="E248" s="59"/>
      <c r="F248" s="58"/>
    </row>
    <row r="249" spans="1:6">
      <c r="A249" s="62"/>
      <c r="B249" s="61"/>
      <c r="C249" s="60"/>
      <c r="D249" s="97"/>
      <c r="E249" s="59"/>
      <c r="F249" s="58"/>
    </row>
    <row r="250" spans="1:6">
      <c r="A250" s="62"/>
      <c r="B250" s="61"/>
      <c r="C250" s="60"/>
      <c r="D250" s="97"/>
      <c r="E250" s="59"/>
      <c r="F250" s="58"/>
    </row>
    <row r="251" spans="1:6">
      <c r="A251" s="62"/>
      <c r="B251" s="61"/>
      <c r="C251" s="60"/>
      <c r="D251" s="97"/>
      <c r="E251" s="59"/>
      <c r="F251" s="58"/>
    </row>
    <row r="252" spans="1:6">
      <c r="A252" s="62"/>
      <c r="B252" s="61"/>
      <c r="C252" s="60"/>
      <c r="D252" s="97"/>
      <c r="E252" s="59"/>
      <c r="F252" s="58"/>
    </row>
    <row r="253" spans="1:6">
      <c r="A253" s="62"/>
      <c r="B253" s="61"/>
      <c r="C253" s="60"/>
      <c r="D253" s="97"/>
      <c r="E253" s="59"/>
      <c r="F253" s="58"/>
    </row>
    <row r="254" spans="1:6">
      <c r="A254" s="62"/>
      <c r="B254" s="61"/>
      <c r="C254" s="60"/>
      <c r="D254" s="97"/>
      <c r="E254" s="59"/>
      <c r="F254" s="58"/>
    </row>
    <row r="255" spans="1:6">
      <c r="A255" s="62"/>
      <c r="B255" s="61"/>
      <c r="C255" s="60"/>
      <c r="D255" s="97"/>
      <c r="E255" s="59"/>
      <c r="F255" s="58"/>
    </row>
    <row r="256" spans="1:6">
      <c r="A256" s="62"/>
      <c r="B256" s="61"/>
      <c r="C256" s="60"/>
      <c r="D256" s="97"/>
      <c r="E256" s="59"/>
      <c r="F256" s="58"/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B68E-04EB-442E-9CB3-E6293D4AF636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44641</v>
      </c>
      <c r="B5" s="61">
        <v>44641.378553240742</v>
      </c>
      <c r="C5" s="60">
        <v>169</v>
      </c>
      <c r="D5" s="97">
        <v>41.92</v>
      </c>
      <c r="E5" s="59">
        <v>7084.4800000000005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44641</v>
      </c>
      <c r="B6" s="61">
        <v>44641.38071759259</v>
      </c>
      <c r="C6" s="60">
        <v>199</v>
      </c>
      <c r="D6" s="97">
        <v>41.98</v>
      </c>
      <c r="E6" s="59">
        <v>8354.0199999999986</v>
      </c>
      <c r="F6" s="58" t="s">
        <v>17</v>
      </c>
      <c r="G6" s="64"/>
      <c r="H6" s="77" t="s">
        <v>17</v>
      </c>
      <c r="I6" s="76">
        <f>SUMIF(F:F,$H$6,C:C)</f>
        <v>13623</v>
      </c>
      <c r="J6" s="75">
        <f>SUMIF(F:F,$H$6,E:E)</f>
        <v>569444.03999999992</v>
      </c>
      <c r="L6" s="56"/>
    </row>
    <row r="7" spans="1:12">
      <c r="A7" s="62">
        <v>44641</v>
      </c>
      <c r="B7" s="61">
        <v>44641.383599537039</v>
      </c>
      <c r="C7" s="60">
        <v>143</v>
      </c>
      <c r="D7" s="97">
        <v>42.07</v>
      </c>
      <c r="E7" s="59">
        <v>6016.01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44641</v>
      </c>
      <c r="B8" s="61">
        <v>44641.383611111109</v>
      </c>
      <c r="C8" s="60">
        <v>2</v>
      </c>
      <c r="D8" s="97">
        <v>42.07</v>
      </c>
      <c r="E8" s="59">
        <v>84.14</v>
      </c>
      <c r="F8" s="58" t="s">
        <v>17</v>
      </c>
      <c r="G8" s="64"/>
      <c r="H8" s="74" t="s">
        <v>16</v>
      </c>
      <c r="I8" s="73">
        <f>ROUND((J8/SUM(I6:I7)),4)</f>
        <v>41.800199999999997</v>
      </c>
      <c r="J8" s="72">
        <f>SUM(J6:J7)</f>
        <v>569444.03999999992</v>
      </c>
      <c r="L8" s="56"/>
    </row>
    <row r="9" spans="1:12">
      <c r="A9" s="62">
        <v>44641</v>
      </c>
      <c r="B9" s="61">
        <v>44641.387650462966</v>
      </c>
      <c r="C9" s="60">
        <v>100</v>
      </c>
      <c r="D9" s="97">
        <v>42.01</v>
      </c>
      <c r="E9" s="59">
        <v>4201</v>
      </c>
      <c r="F9" s="58" t="s">
        <v>17</v>
      </c>
      <c r="G9" s="64"/>
      <c r="J9" s="63"/>
    </row>
    <row r="10" spans="1:12">
      <c r="A10" s="62">
        <v>44641</v>
      </c>
      <c r="B10" s="61">
        <v>44641.387650462966</v>
      </c>
      <c r="C10" s="60">
        <v>49</v>
      </c>
      <c r="D10" s="97">
        <v>42.01</v>
      </c>
      <c r="E10" s="59">
        <v>2058.4899999999998</v>
      </c>
      <c r="F10" s="58" t="s">
        <v>17</v>
      </c>
      <c r="G10" s="64"/>
      <c r="J10" s="70"/>
    </row>
    <row r="11" spans="1:12">
      <c r="A11" s="62">
        <v>44641</v>
      </c>
      <c r="B11" s="61">
        <v>44641.390115740738</v>
      </c>
      <c r="C11" s="60">
        <v>71</v>
      </c>
      <c r="D11" s="97">
        <v>42.15</v>
      </c>
      <c r="E11" s="59">
        <v>2992.65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44641</v>
      </c>
      <c r="B12" s="61">
        <v>44641.390115740738</v>
      </c>
      <c r="C12" s="60">
        <v>86</v>
      </c>
      <c r="D12" s="97">
        <v>42.15</v>
      </c>
      <c r="E12" s="59">
        <v>3624.9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44641</v>
      </c>
      <c r="B13" s="61">
        <v>44641.395833333336</v>
      </c>
      <c r="C13" s="60">
        <v>145</v>
      </c>
      <c r="D13" s="97">
        <v>42.27</v>
      </c>
      <c r="E13" s="59">
        <v>6129.1500000000005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44641</v>
      </c>
      <c r="B14" s="61">
        <v>44641.400219907409</v>
      </c>
      <c r="C14" s="60">
        <v>140</v>
      </c>
      <c r="D14" s="97">
        <v>42.23</v>
      </c>
      <c r="E14" s="59">
        <v>5912.2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44641</v>
      </c>
      <c r="B15" s="61">
        <v>44641.402303240742</v>
      </c>
      <c r="C15" s="60">
        <v>145</v>
      </c>
      <c r="D15" s="97">
        <v>42.2</v>
      </c>
      <c r="E15" s="59">
        <v>6119</v>
      </c>
      <c r="F15" s="58" t="s">
        <v>17</v>
      </c>
      <c r="G15" s="64"/>
      <c r="H15" s="63"/>
      <c r="I15" s="63"/>
      <c r="J15" s="63"/>
    </row>
    <row r="16" spans="1:12">
      <c r="A16" s="62">
        <v>44641</v>
      </c>
      <c r="B16" s="61">
        <v>44641.40483796296</v>
      </c>
      <c r="C16" s="60">
        <v>52</v>
      </c>
      <c r="D16" s="97">
        <v>42.07</v>
      </c>
      <c r="E16" s="59">
        <v>2187.64</v>
      </c>
      <c r="F16" s="58" t="s">
        <v>17</v>
      </c>
      <c r="G16" s="64"/>
      <c r="H16" s="63"/>
      <c r="I16" s="63"/>
      <c r="J16" s="63"/>
    </row>
    <row r="17" spans="1:10">
      <c r="A17" s="62">
        <v>44641</v>
      </c>
      <c r="B17" s="61">
        <v>44641.40483796296</v>
      </c>
      <c r="C17" s="60">
        <v>55</v>
      </c>
      <c r="D17" s="97">
        <v>42.07</v>
      </c>
      <c r="E17" s="59">
        <v>2313.85</v>
      </c>
      <c r="F17" s="58" t="s">
        <v>17</v>
      </c>
      <c r="G17" s="64"/>
      <c r="H17" s="63"/>
      <c r="I17" s="63"/>
      <c r="J17" s="63"/>
    </row>
    <row r="18" spans="1:10">
      <c r="A18" s="62">
        <v>44641</v>
      </c>
      <c r="B18" s="61">
        <v>44641.404861111114</v>
      </c>
      <c r="C18" s="60">
        <v>54</v>
      </c>
      <c r="D18" s="97">
        <v>42.07</v>
      </c>
      <c r="E18" s="59">
        <v>2271.7800000000002</v>
      </c>
      <c r="F18" s="58" t="s">
        <v>17</v>
      </c>
      <c r="G18" s="64"/>
      <c r="H18" s="63"/>
      <c r="I18" s="63"/>
      <c r="J18" s="63"/>
    </row>
    <row r="19" spans="1:10">
      <c r="A19" s="62">
        <v>44641</v>
      </c>
      <c r="B19" s="61">
        <v>44641.405370370368</v>
      </c>
      <c r="C19" s="60">
        <v>168</v>
      </c>
      <c r="D19" s="97">
        <v>42.03</v>
      </c>
      <c r="E19" s="59">
        <v>7061.04</v>
      </c>
      <c r="F19" s="58" t="s">
        <v>17</v>
      </c>
      <c r="G19" s="64"/>
      <c r="H19" s="63"/>
      <c r="I19" s="63"/>
      <c r="J19" s="63"/>
    </row>
    <row r="20" spans="1:10">
      <c r="A20" s="62">
        <v>44641</v>
      </c>
      <c r="B20" s="61">
        <v>44641.411979166667</v>
      </c>
      <c r="C20" s="60">
        <v>155</v>
      </c>
      <c r="D20" s="97">
        <v>42.05</v>
      </c>
      <c r="E20" s="59">
        <v>6517.75</v>
      </c>
      <c r="F20" s="58" t="s">
        <v>17</v>
      </c>
      <c r="G20" s="64"/>
      <c r="H20" s="63"/>
      <c r="I20" s="63"/>
      <c r="J20" s="63"/>
    </row>
    <row r="21" spans="1:10">
      <c r="A21" s="62">
        <v>44641</v>
      </c>
      <c r="B21" s="61">
        <v>44641.412615740737</v>
      </c>
      <c r="C21" s="60">
        <v>133</v>
      </c>
      <c r="D21" s="97">
        <v>41.98</v>
      </c>
      <c r="E21" s="59">
        <v>5583.3399999999992</v>
      </c>
      <c r="F21" s="58" t="s">
        <v>17</v>
      </c>
      <c r="G21" s="64"/>
      <c r="H21" s="63"/>
      <c r="I21" s="63"/>
      <c r="J21" s="63"/>
    </row>
    <row r="22" spans="1:10">
      <c r="A22" s="62">
        <v>44641</v>
      </c>
      <c r="B22" s="61">
        <v>44641.412615740737</v>
      </c>
      <c r="C22" s="60">
        <v>41</v>
      </c>
      <c r="D22" s="97">
        <v>41.98</v>
      </c>
      <c r="E22" s="59">
        <v>1721.1799999999998</v>
      </c>
      <c r="F22" s="58" t="s">
        <v>17</v>
      </c>
      <c r="G22" s="64"/>
      <c r="H22" s="63"/>
      <c r="I22" s="63"/>
      <c r="J22" s="63"/>
    </row>
    <row r="23" spans="1:10">
      <c r="A23" s="62">
        <v>44641</v>
      </c>
      <c r="B23" s="61">
        <v>44641.419606481482</v>
      </c>
      <c r="C23" s="60">
        <v>178</v>
      </c>
      <c r="D23" s="97">
        <v>41.93</v>
      </c>
      <c r="E23" s="59">
        <v>7463.54</v>
      </c>
      <c r="F23" s="58" t="s">
        <v>17</v>
      </c>
      <c r="G23" s="64"/>
      <c r="H23" s="63"/>
      <c r="I23" s="63"/>
      <c r="J23" s="63"/>
    </row>
    <row r="24" spans="1:10">
      <c r="A24" s="62">
        <v>44641</v>
      </c>
      <c r="B24" s="61">
        <v>44641.420173611114</v>
      </c>
      <c r="C24" s="60">
        <v>29</v>
      </c>
      <c r="D24" s="97">
        <v>41.87</v>
      </c>
      <c r="E24" s="59">
        <v>1214.23</v>
      </c>
      <c r="F24" s="58" t="s">
        <v>17</v>
      </c>
      <c r="G24" s="64"/>
      <c r="H24" s="63"/>
      <c r="I24" s="63"/>
      <c r="J24" s="63"/>
    </row>
    <row r="25" spans="1:10">
      <c r="A25" s="62">
        <v>44641</v>
      </c>
      <c r="B25" s="61">
        <v>44641.420173611114</v>
      </c>
      <c r="C25" s="60">
        <v>141</v>
      </c>
      <c r="D25" s="97">
        <v>41.87</v>
      </c>
      <c r="E25" s="59">
        <v>5903.67</v>
      </c>
      <c r="F25" s="58" t="s">
        <v>17</v>
      </c>
      <c r="G25" s="64"/>
      <c r="H25" s="63"/>
      <c r="I25" s="63"/>
      <c r="J25" s="63"/>
    </row>
    <row r="26" spans="1:10">
      <c r="A26" s="62">
        <v>44641</v>
      </c>
      <c r="B26" s="61">
        <v>44641.420173611114</v>
      </c>
      <c r="C26" s="60">
        <v>147</v>
      </c>
      <c r="D26" s="97">
        <v>41.87</v>
      </c>
      <c r="E26" s="59">
        <v>6154.8899999999994</v>
      </c>
      <c r="F26" s="58" t="s">
        <v>17</v>
      </c>
      <c r="G26" s="64"/>
      <c r="H26" s="63"/>
      <c r="I26" s="63"/>
      <c r="J26" s="63"/>
    </row>
    <row r="27" spans="1:10">
      <c r="A27" s="62">
        <v>44641</v>
      </c>
      <c r="B27" s="61">
        <v>44641.420173611114</v>
      </c>
      <c r="C27" s="60">
        <v>112</v>
      </c>
      <c r="D27" s="97">
        <v>41.87</v>
      </c>
      <c r="E27" s="59">
        <v>4689.4399999999996</v>
      </c>
      <c r="F27" s="58" t="s">
        <v>17</v>
      </c>
      <c r="G27" s="64"/>
      <c r="H27" s="63"/>
      <c r="I27" s="63"/>
      <c r="J27" s="63"/>
    </row>
    <row r="28" spans="1:10">
      <c r="A28" s="62">
        <v>44641</v>
      </c>
      <c r="B28" s="61">
        <v>44641.427210648151</v>
      </c>
      <c r="C28" s="60">
        <v>149</v>
      </c>
      <c r="D28" s="97">
        <v>42</v>
      </c>
      <c r="E28" s="59">
        <v>6258</v>
      </c>
      <c r="F28" s="58" t="s">
        <v>17</v>
      </c>
      <c r="G28" s="64"/>
      <c r="H28" s="63"/>
      <c r="I28" s="63"/>
      <c r="J28" s="63"/>
    </row>
    <row r="29" spans="1:10">
      <c r="A29" s="62">
        <v>44641</v>
      </c>
      <c r="B29" s="61">
        <v>44641.432986111111</v>
      </c>
      <c r="C29" s="60">
        <v>102</v>
      </c>
      <c r="D29" s="97">
        <v>42.01</v>
      </c>
      <c r="E29" s="59">
        <v>4285.0199999999995</v>
      </c>
      <c r="F29" s="58" t="s">
        <v>17</v>
      </c>
    </row>
    <row r="30" spans="1:10">
      <c r="A30" s="62">
        <v>44641</v>
      </c>
      <c r="B30" s="61">
        <v>44641.432986111111</v>
      </c>
      <c r="C30" s="60">
        <v>42</v>
      </c>
      <c r="D30" s="97">
        <v>42.01</v>
      </c>
      <c r="E30" s="59">
        <v>1764.4199999999998</v>
      </c>
      <c r="F30" s="58" t="s">
        <v>17</v>
      </c>
    </row>
    <row r="31" spans="1:10">
      <c r="A31" s="62">
        <v>44641</v>
      </c>
      <c r="B31" s="61">
        <v>44641.436608796299</v>
      </c>
      <c r="C31" s="60">
        <v>147</v>
      </c>
      <c r="D31" s="97">
        <v>41.95</v>
      </c>
      <c r="E31" s="59">
        <v>6166.6500000000005</v>
      </c>
      <c r="F31" s="58" t="s">
        <v>17</v>
      </c>
    </row>
    <row r="32" spans="1:10">
      <c r="A32" s="62">
        <v>44641</v>
      </c>
      <c r="B32" s="61">
        <v>44641.439733796295</v>
      </c>
      <c r="C32" s="60">
        <v>162</v>
      </c>
      <c r="D32" s="97">
        <v>41.9</v>
      </c>
      <c r="E32" s="59">
        <v>6787.8</v>
      </c>
      <c r="F32" s="58" t="s">
        <v>17</v>
      </c>
    </row>
    <row r="33" spans="1:6">
      <c r="A33" s="62">
        <v>44641</v>
      </c>
      <c r="B33" s="61">
        <v>44641.443206018521</v>
      </c>
      <c r="C33" s="60">
        <v>148</v>
      </c>
      <c r="D33" s="97">
        <v>41.87</v>
      </c>
      <c r="E33" s="59">
        <v>6196.7599999999993</v>
      </c>
      <c r="F33" s="58" t="s">
        <v>17</v>
      </c>
    </row>
    <row r="34" spans="1:6">
      <c r="A34" s="62">
        <v>44641</v>
      </c>
      <c r="B34" s="61">
        <v>44641.450127314813</v>
      </c>
      <c r="C34" s="60">
        <v>153</v>
      </c>
      <c r="D34" s="97">
        <v>41.84</v>
      </c>
      <c r="E34" s="59">
        <v>6401.52</v>
      </c>
      <c r="F34" s="58" t="s">
        <v>17</v>
      </c>
    </row>
    <row r="35" spans="1:6">
      <c r="A35" s="62">
        <v>44641</v>
      </c>
      <c r="B35" s="61">
        <v>44641.450810185182</v>
      </c>
      <c r="C35" s="60">
        <v>82</v>
      </c>
      <c r="D35" s="97">
        <v>41.79</v>
      </c>
      <c r="E35" s="59">
        <v>3426.7799999999997</v>
      </c>
      <c r="F35" s="58" t="s">
        <v>17</v>
      </c>
    </row>
    <row r="36" spans="1:6">
      <c r="A36" s="62">
        <v>44641</v>
      </c>
      <c r="B36" s="61">
        <v>44641.450810185182</v>
      </c>
      <c r="C36" s="60">
        <v>67</v>
      </c>
      <c r="D36" s="97">
        <v>41.79</v>
      </c>
      <c r="E36" s="59">
        <v>2799.93</v>
      </c>
      <c r="F36" s="58" t="s">
        <v>17</v>
      </c>
    </row>
    <row r="37" spans="1:6">
      <c r="A37" s="62">
        <v>44641</v>
      </c>
      <c r="B37" s="61">
        <v>44641.450821759259</v>
      </c>
      <c r="C37" s="60">
        <v>156</v>
      </c>
      <c r="D37" s="97">
        <v>41.78</v>
      </c>
      <c r="E37" s="59">
        <v>6517.68</v>
      </c>
      <c r="F37" s="58" t="s">
        <v>17</v>
      </c>
    </row>
    <row r="38" spans="1:6">
      <c r="A38" s="62">
        <v>44641</v>
      </c>
      <c r="B38" s="61">
        <v>44641.46020833333</v>
      </c>
      <c r="C38" s="60">
        <v>168</v>
      </c>
      <c r="D38" s="97">
        <v>41.79</v>
      </c>
      <c r="E38" s="59">
        <v>7020.72</v>
      </c>
      <c r="F38" s="58" t="s">
        <v>17</v>
      </c>
    </row>
    <row r="39" spans="1:6">
      <c r="A39" s="62">
        <v>44641</v>
      </c>
      <c r="B39" s="61">
        <v>44641.464074074072</v>
      </c>
      <c r="C39" s="60">
        <v>171</v>
      </c>
      <c r="D39" s="97">
        <v>41.78</v>
      </c>
      <c r="E39" s="59">
        <v>7144.38</v>
      </c>
      <c r="F39" s="58" t="s">
        <v>17</v>
      </c>
    </row>
    <row r="40" spans="1:6">
      <c r="A40" s="62">
        <v>44641</v>
      </c>
      <c r="B40" s="61">
        <v>44641.474791666667</v>
      </c>
      <c r="C40" s="60">
        <v>199</v>
      </c>
      <c r="D40" s="97">
        <v>41.79</v>
      </c>
      <c r="E40" s="59">
        <v>8316.2099999999991</v>
      </c>
      <c r="F40" s="58" t="s">
        <v>17</v>
      </c>
    </row>
    <row r="41" spans="1:6">
      <c r="A41" s="62">
        <v>44641</v>
      </c>
      <c r="B41" s="61">
        <v>44641.48064814815</v>
      </c>
      <c r="C41" s="60">
        <v>163</v>
      </c>
      <c r="D41" s="97">
        <v>41.73</v>
      </c>
      <c r="E41" s="59">
        <v>6801.99</v>
      </c>
      <c r="F41" s="58" t="s">
        <v>17</v>
      </c>
    </row>
    <row r="42" spans="1:6">
      <c r="A42" s="62">
        <v>44641</v>
      </c>
      <c r="B42" s="61">
        <v>44641.485115740739</v>
      </c>
      <c r="C42" s="60">
        <v>176</v>
      </c>
      <c r="D42" s="97">
        <v>41.74</v>
      </c>
      <c r="E42" s="59">
        <v>7346.2400000000007</v>
      </c>
      <c r="F42" s="58" t="s">
        <v>17</v>
      </c>
    </row>
    <row r="43" spans="1:6">
      <c r="A43" s="62">
        <v>44641</v>
      </c>
      <c r="B43" s="61">
        <v>44641.485243055555</v>
      </c>
      <c r="C43" s="60">
        <v>173</v>
      </c>
      <c r="D43" s="97">
        <v>41.73</v>
      </c>
      <c r="E43" s="59">
        <v>7219.2899999999991</v>
      </c>
      <c r="F43" s="58" t="s">
        <v>17</v>
      </c>
    </row>
    <row r="44" spans="1:6">
      <c r="A44" s="62">
        <v>44641</v>
      </c>
      <c r="B44" s="61">
        <v>44641.486435185187</v>
      </c>
      <c r="C44" s="60">
        <v>164</v>
      </c>
      <c r="D44" s="97">
        <v>41.72</v>
      </c>
      <c r="E44" s="59">
        <v>6842.08</v>
      </c>
      <c r="F44" s="58" t="s">
        <v>17</v>
      </c>
    </row>
    <row r="45" spans="1:6">
      <c r="A45" s="62">
        <v>44641</v>
      </c>
      <c r="B45" s="61">
        <v>44641.494097222225</v>
      </c>
      <c r="C45" s="60">
        <v>18</v>
      </c>
      <c r="D45" s="97">
        <v>41.73</v>
      </c>
      <c r="E45" s="59">
        <v>751.14</v>
      </c>
      <c r="F45" s="58" t="s">
        <v>17</v>
      </c>
    </row>
    <row r="46" spans="1:6">
      <c r="A46" s="62">
        <v>44641</v>
      </c>
      <c r="B46" s="61">
        <v>44641.494097222225</v>
      </c>
      <c r="C46" s="60">
        <v>125</v>
      </c>
      <c r="D46" s="97">
        <v>41.73</v>
      </c>
      <c r="E46" s="59">
        <v>5216.25</v>
      </c>
      <c r="F46" s="58" t="s">
        <v>17</v>
      </c>
    </row>
    <row r="47" spans="1:6">
      <c r="A47" s="62">
        <v>44641</v>
      </c>
      <c r="B47" s="61">
        <v>44641.505289351851</v>
      </c>
      <c r="C47" s="60">
        <v>146</v>
      </c>
      <c r="D47" s="97">
        <v>41.83</v>
      </c>
      <c r="E47" s="59">
        <v>6107.1799999999994</v>
      </c>
      <c r="F47" s="58" t="s">
        <v>17</v>
      </c>
    </row>
    <row r="48" spans="1:6">
      <c r="A48" s="62">
        <v>44641</v>
      </c>
      <c r="B48" s="61">
        <v>44641.510729166665</v>
      </c>
      <c r="C48" s="60">
        <v>148</v>
      </c>
      <c r="D48" s="97">
        <v>41.89</v>
      </c>
      <c r="E48" s="59">
        <v>6199.72</v>
      </c>
      <c r="F48" s="58" t="s">
        <v>17</v>
      </c>
    </row>
    <row r="49" spans="1:6">
      <c r="A49" s="62">
        <v>44641</v>
      </c>
      <c r="B49" s="61">
        <v>44641.515219907407</v>
      </c>
      <c r="C49" s="60">
        <v>74</v>
      </c>
      <c r="D49" s="97">
        <v>41.83</v>
      </c>
      <c r="E49" s="59">
        <v>3095.42</v>
      </c>
      <c r="F49" s="58" t="s">
        <v>17</v>
      </c>
    </row>
    <row r="50" spans="1:6">
      <c r="A50" s="62">
        <v>44641</v>
      </c>
      <c r="B50" s="61">
        <v>44641.515219907407</v>
      </c>
      <c r="C50" s="60">
        <v>71</v>
      </c>
      <c r="D50" s="97">
        <v>41.83</v>
      </c>
      <c r="E50" s="59">
        <v>2969.93</v>
      </c>
      <c r="F50" s="58" t="s">
        <v>17</v>
      </c>
    </row>
    <row r="51" spans="1:6">
      <c r="A51" s="62">
        <v>44641</v>
      </c>
      <c r="B51" s="61">
        <v>44641.520266203705</v>
      </c>
      <c r="C51" s="60">
        <v>147</v>
      </c>
      <c r="D51" s="97">
        <v>41.83</v>
      </c>
      <c r="E51" s="59">
        <v>6149.0099999999993</v>
      </c>
      <c r="F51" s="58" t="s">
        <v>17</v>
      </c>
    </row>
    <row r="52" spans="1:6">
      <c r="A52" s="62">
        <v>44641</v>
      </c>
      <c r="B52" s="61">
        <v>44641.525173611109</v>
      </c>
      <c r="C52" s="60">
        <v>16</v>
      </c>
      <c r="D52" s="97">
        <v>41.84</v>
      </c>
      <c r="E52" s="59">
        <v>669.44</v>
      </c>
      <c r="F52" s="58" t="s">
        <v>17</v>
      </c>
    </row>
    <row r="53" spans="1:6">
      <c r="A53" s="62">
        <v>44641</v>
      </c>
      <c r="B53" s="61">
        <v>44641.525173611109</v>
      </c>
      <c r="C53" s="60">
        <v>72</v>
      </c>
      <c r="D53" s="97">
        <v>41.84</v>
      </c>
      <c r="E53" s="59">
        <v>3012.4800000000005</v>
      </c>
      <c r="F53" s="58" t="s">
        <v>17</v>
      </c>
    </row>
    <row r="54" spans="1:6">
      <c r="A54" s="62">
        <v>44641</v>
      </c>
      <c r="B54" s="61">
        <v>44641.525173611109</v>
      </c>
      <c r="C54" s="60">
        <v>65</v>
      </c>
      <c r="D54" s="97">
        <v>41.84</v>
      </c>
      <c r="E54" s="59">
        <v>2719.6000000000004</v>
      </c>
      <c r="F54" s="58" t="s">
        <v>17</v>
      </c>
    </row>
    <row r="55" spans="1:6">
      <c r="A55" s="62">
        <v>44641</v>
      </c>
      <c r="B55" s="61">
        <v>44641.530046296299</v>
      </c>
      <c r="C55" s="60">
        <v>109</v>
      </c>
      <c r="D55" s="97">
        <v>41.86</v>
      </c>
      <c r="E55" s="59">
        <v>4562.74</v>
      </c>
      <c r="F55" s="58" t="s">
        <v>17</v>
      </c>
    </row>
    <row r="56" spans="1:6">
      <c r="A56" s="62">
        <v>44641</v>
      </c>
      <c r="B56" s="61">
        <v>44641.530046296299</v>
      </c>
      <c r="C56" s="60">
        <v>45</v>
      </c>
      <c r="D56" s="97">
        <v>41.86</v>
      </c>
      <c r="E56" s="59">
        <v>1883.7</v>
      </c>
      <c r="F56" s="58" t="s">
        <v>17</v>
      </c>
    </row>
    <row r="57" spans="1:6">
      <c r="A57" s="62">
        <v>44641</v>
      </c>
      <c r="B57" s="61">
        <v>44641.535902777781</v>
      </c>
      <c r="C57" s="60">
        <v>34</v>
      </c>
      <c r="D57" s="97">
        <v>41.8</v>
      </c>
      <c r="E57" s="59">
        <v>1421.1999999999998</v>
      </c>
      <c r="F57" s="58" t="s">
        <v>17</v>
      </c>
    </row>
    <row r="58" spans="1:6">
      <c r="A58" s="62">
        <v>44641</v>
      </c>
      <c r="B58" s="61">
        <v>44641.536134259259</v>
      </c>
      <c r="C58" s="60">
        <v>184</v>
      </c>
      <c r="D58" s="97">
        <v>41.78</v>
      </c>
      <c r="E58" s="59">
        <v>7687.52</v>
      </c>
      <c r="F58" s="58" t="s">
        <v>17</v>
      </c>
    </row>
    <row r="59" spans="1:6">
      <c r="A59" s="62">
        <v>44641</v>
      </c>
      <c r="B59" s="61">
        <v>44641.543368055558</v>
      </c>
      <c r="C59" s="60">
        <v>43</v>
      </c>
      <c r="D59" s="97">
        <v>41.84</v>
      </c>
      <c r="E59" s="59">
        <v>1799.1200000000001</v>
      </c>
      <c r="F59" s="58" t="s">
        <v>17</v>
      </c>
    </row>
    <row r="60" spans="1:6">
      <c r="A60" s="62">
        <v>44641</v>
      </c>
      <c r="B60" s="61">
        <v>44641.543368055558</v>
      </c>
      <c r="C60" s="60">
        <v>115</v>
      </c>
      <c r="D60" s="97">
        <v>41.84</v>
      </c>
      <c r="E60" s="59">
        <v>4811.6000000000004</v>
      </c>
      <c r="F60" s="58" t="s">
        <v>17</v>
      </c>
    </row>
    <row r="61" spans="1:6">
      <c r="A61" s="62">
        <v>44641</v>
      </c>
      <c r="B61" s="61">
        <v>44641.544432870367</v>
      </c>
      <c r="C61" s="60">
        <v>139</v>
      </c>
      <c r="D61" s="97">
        <v>41.79</v>
      </c>
      <c r="E61" s="59">
        <v>5808.8099999999995</v>
      </c>
      <c r="F61" s="58" t="s">
        <v>17</v>
      </c>
    </row>
    <row r="62" spans="1:6">
      <c r="A62" s="62">
        <v>44641</v>
      </c>
      <c r="B62" s="61">
        <v>44641.544444444444</v>
      </c>
      <c r="C62" s="60">
        <v>171</v>
      </c>
      <c r="D62" s="97">
        <v>41.78</v>
      </c>
      <c r="E62" s="59">
        <v>7144.38</v>
      </c>
      <c r="F62" s="58" t="s">
        <v>17</v>
      </c>
    </row>
    <row r="63" spans="1:6">
      <c r="A63" s="62">
        <v>44641</v>
      </c>
      <c r="B63" s="61">
        <v>44641.544444444444</v>
      </c>
      <c r="C63" s="60">
        <v>99</v>
      </c>
      <c r="D63" s="97">
        <v>41.78</v>
      </c>
      <c r="E63" s="59">
        <v>4136.22</v>
      </c>
      <c r="F63" s="58" t="s">
        <v>17</v>
      </c>
    </row>
    <row r="64" spans="1:6">
      <c r="A64" s="62">
        <v>44641</v>
      </c>
      <c r="B64" s="61">
        <v>44641.544444444444</v>
      </c>
      <c r="C64" s="60">
        <v>20</v>
      </c>
      <c r="D64" s="97">
        <v>41.78</v>
      </c>
      <c r="E64" s="59">
        <v>835.6</v>
      </c>
      <c r="F64" s="58" t="s">
        <v>17</v>
      </c>
    </row>
    <row r="65" spans="1:6">
      <c r="A65" s="62">
        <v>44641</v>
      </c>
      <c r="B65" s="61">
        <v>44641.544444444444</v>
      </c>
      <c r="C65" s="60">
        <v>40</v>
      </c>
      <c r="D65" s="97">
        <v>41.78</v>
      </c>
      <c r="E65" s="59">
        <v>1671.2</v>
      </c>
      <c r="F65" s="58" t="s">
        <v>17</v>
      </c>
    </row>
    <row r="66" spans="1:6">
      <c r="A66" s="62">
        <v>44641</v>
      </c>
      <c r="B66" s="61">
        <v>44641.552847222221</v>
      </c>
      <c r="C66" s="60">
        <v>163</v>
      </c>
      <c r="D66" s="97">
        <v>41.7</v>
      </c>
      <c r="E66" s="59">
        <v>6797.1</v>
      </c>
      <c r="F66" s="58" t="s">
        <v>17</v>
      </c>
    </row>
    <row r="67" spans="1:6">
      <c r="A67" s="62">
        <v>44641</v>
      </c>
      <c r="B67" s="61">
        <v>44641.5703125</v>
      </c>
      <c r="C67" s="60">
        <v>157</v>
      </c>
      <c r="D67" s="97">
        <v>41.72</v>
      </c>
      <c r="E67" s="59">
        <v>6550.04</v>
      </c>
      <c r="F67" s="58" t="s">
        <v>17</v>
      </c>
    </row>
    <row r="68" spans="1:6">
      <c r="A68" s="62">
        <v>44641</v>
      </c>
      <c r="B68" s="61">
        <v>44641.575162037036</v>
      </c>
      <c r="C68" s="60">
        <v>152</v>
      </c>
      <c r="D68" s="97">
        <v>41.71</v>
      </c>
      <c r="E68" s="59">
        <v>6339.92</v>
      </c>
      <c r="F68" s="58" t="s">
        <v>17</v>
      </c>
    </row>
    <row r="69" spans="1:6">
      <c r="A69" s="62">
        <v>44641</v>
      </c>
      <c r="B69" s="61">
        <v>44641.577800925923</v>
      </c>
      <c r="C69" s="60">
        <v>151</v>
      </c>
      <c r="D69" s="97">
        <v>41.72</v>
      </c>
      <c r="E69" s="59">
        <v>6299.72</v>
      </c>
      <c r="F69" s="58" t="s">
        <v>17</v>
      </c>
    </row>
    <row r="70" spans="1:6">
      <c r="A70" s="62">
        <v>44641</v>
      </c>
      <c r="B70" s="61">
        <v>44641.577800925923</v>
      </c>
      <c r="C70" s="60">
        <v>135</v>
      </c>
      <c r="D70" s="97">
        <v>41.72</v>
      </c>
      <c r="E70" s="59">
        <v>5632.2</v>
      </c>
      <c r="F70" s="58" t="s">
        <v>17</v>
      </c>
    </row>
    <row r="71" spans="1:6">
      <c r="A71" s="62">
        <v>44641</v>
      </c>
      <c r="B71" s="61">
        <v>44641.577800925923</v>
      </c>
      <c r="C71" s="60">
        <v>18</v>
      </c>
      <c r="D71" s="97">
        <v>41.72</v>
      </c>
      <c r="E71" s="59">
        <v>750.96</v>
      </c>
      <c r="F71" s="58" t="s">
        <v>17</v>
      </c>
    </row>
    <row r="72" spans="1:6">
      <c r="A72" s="62">
        <v>44641</v>
      </c>
      <c r="B72" s="61">
        <v>44641.58803240741</v>
      </c>
      <c r="C72" s="60">
        <v>166</v>
      </c>
      <c r="D72" s="97">
        <v>41.74</v>
      </c>
      <c r="E72" s="59">
        <v>6928.84</v>
      </c>
      <c r="F72" s="58" t="s">
        <v>17</v>
      </c>
    </row>
    <row r="73" spans="1:6">
      <c r="A73" s="62">
        <v>44641</v>
      </c>
      <c r="B73" s="61">
        <v>44641.58803240741</v>
      </c>
      <c r="C73" s="60">
        <v>156</v>
      </c>
      <c r="D73" s="97">
        <v>41.74</v>
      </c>
      <c r="E73" s="59">
        <v>6511.4400000000005</v>
      </c>
      <c r="F73" s="58" t="s">
        <v>17</v>
      </c>
    </row>
    <row r="74" spans="1:6">
      <c r="A74" s="62">
        <v>44641</v>
      </c>
      <c r="B74" s="61">
        <v>44641.589918981481</v>
      </c>
      <c r="C74" s="60">
        <v>144</v>
      </c>
      <c r="D74" s="97">
        <v>41.74</v>
      </c>
      <c r="E74" s="59">
        <v>6010.56</v>
      </c>
      <c r="F74" s="58" t="s">
        <v>17</v>
      </c>
    </row>
    <row r="75" spans="1:6">
      <c r="A75" s="62">
        <v>44641</v>
      </c>
      <c r="B75" s="61">
        <v>44641.598738425928</v>
      </c>
      <c r="C75" s="60">
        <v>15</v>
      </c>
      <c r="D75" s="97">
        <v>41.72</v>
      </c>
      <c r="E75" s="59">
        <v>625.79999999999995</v>
      </c>
      <c r="F75" s="58" t="s">
        <v>17</v>
      </c>
    </row>
    <row r="76" spans="1:6">
      <c r="A76" s="62">
        <v>44641</v>
      </c>
      <c r="B76" s="61">
        <v>44641.604155092595</v>
      </c>
      <c r="C76" s="60">
        <v>146</v>
      </c>
      <c r="D76" s="97">
        <v>41.71</v>
      </c>
      <c r="E76" s="59">
        <v>6089.66</v>
      </c>
      <c r="F76" s="58" t="s">
        <v>17</v>
      </c>
    </row>
    <row r="77" spans="1:6">
      <c r="A77" s="62">
        <v>44641</v>
      </c>
      <c r="B77" s="61">
        <v>44641.608020833337</v>
      </c>
      <c r="C77" s="60">
        <v>145</v>
      </c>
      <c r="D77" s="97">
        <v>41.84</v>
      </c>
      <c r="E77" s="59">
        <v>6066.8</v>
      </c>
      <c r="F77" s="58" t="s">
        <v>17</v>
      </c>
    </row>
    <row r="78" spans="1:6">
      <c r="A78" s="62">
        <v>44641</v>
      </c>
      <c r="B78" s="61">
        <v>44641.608796296299</v>
      </c>
      <c r="C78" s="60">
        <v>141</v>
      </c>
      <c r="D78" s="97">
        <v>41.83</v>
      </c>
      <c r="E78" s="59">
        <v>5898.03</v>
      </c>
      <c r="F78" s="58" t="s">
        <v>17</v>
      </c>
    </row>
    <row r="79" spans="1:6">
      <c r="A79" s="62">
        <v>44641</v>
      </c>
      <c r="B79" s="61">
        <v>44641.608796296299</v>
      </c>
      <c r="C79" s="60">
        <v>155</v>
      </c>
      <c r="D79" s="97">
        <v>41.83</v>
      </c>
      <c r="E79" s="59">
        <v>6483.65</v>
      </c>
      <c r="F79" s="58" t="s">
        <v>17</v>
      </c>
    </row>
    <row r="80" spans="1:6">
      <c r="A80" s="62">
        <v>44641</v>
      </c>
      <c r="B80" s="61">
        <v>44641.617384259262</v>
      </c>
      <c r="C80" s="60">
        <v>155</v>
      </c>
      <c r="D80" s="97">
        <v>41.63</v>
      </c>
      <c r="E80" s="59">
        <v>6452.6500000000005</v>
      </c>
      <c r="F80" s="58" t="s">
        <v>17</v>
      </c>
    </row>
    <row r="81" spans="1:6">
      <c r="A81" s="62">
        <v>44641</v>
      </c>
      <c r="B81" s="61">
        <v>44641.617384259262</v>
      </c>
      <c r="C81" s="60">
        <v>161</v>
      </c>
      <c r="D81" s="97">
        <v>41.64</v>
      </c>
      <c r="E81" s="59">
        <v>6704.04</v>
      </c>
      <c r="F81" s="58" t="s">
        <v>17</v>
      </c>
    </row>
    <row r="82" spans="1:6">
      <c r="A82" s="62">
        <v>44641</v>
      </c>
      <c r="B82" s="61">
        <v>44641.61923611111</v>
      </c>
      <c r="C82" s="60">
        <v>161</v>
      </c>
      <c r="D82" s="97">
        <v>41.6</v>
      </c>
      <c r="E82" s="59">
        <v>6697.6</v>
      </c>
      <c r="F82" s="58" t="s">
        <v>17</v>
      </c>
    </row>
    <row r="83" spans="1:6">
      <c r="A83" s="62">
        <v>44641</v>
      </c>
      <c r="B83" s="61">
        <v>44641.631574074076</v>
      </c>
      <c r="C83" s="60">
        <v>154</v>
      </c>
      <c r="D83" s="97">
        <v>41.7</v>
      </c>
      <c r="E83" s="59">
        <v>6421.8</v>
      </c>
      <c r="F83" s="58" t="s">
        <v>17</v>
      </c>
    </row>
    <row r="84" spans="1:6">
      <c r="A84" s="62">
        <v>44641</v>
      </c>
      <c r="B84" s="61">
        <v>44641.63422453704</v>
      </c>
      <c r="C84" s="60">
        <v>139</v>
      </c>
      <c r="D84" s="97">
        <v>41.66</v>
      </c>
      <c r="E84" s="59">
        <v>5790.74</v>
      </c>
      <c r="F84" s="58" t="s">
        <v>17</v>
      </c>
    </row>
    <row r="85" spans="1:6">
      <c r="A85" s="62">
        <v>44641</v>
      </c>
      <c r="B85" s="61">
        <v>44641.638541666667</v>
      </c>
      <c r="C85" s="60">
        <v>148</v>
      </c>
      <c r="D85" s="97">
        <v>41.76</v>
      </c>
      <c r="E85" s="59">
        <v>6180.48</v>
      </c>
      <c r="F85" s="58" t="s">
        <v>17</v>
      </c>
    </row>
    <row r="86" spans="1:6">
      <c r="A86" s="62">
        <v>44641</v>
      </c>
      <c r="B86" s="61">
        <v>44641.641585648147</v>
      </c>
      <c r="C86" s="60">
        <v>129</v>
      </c>
      <c r="D86" s="97">
        <v>41.73</v>
      </c>
      <c r="E86" s="59">
        <v>5383.1699999999992</v>
      </c>
      <c r="F86" s="58" t="s">
        <v>17</v>
      </c>
    </row>
    <row r="87" spans="1:6">
      <c r="A87" s="62">
        <v>44641</v>
      </c>
      <c r="B87" s="61">
        <v>44641.641585648147</v>
      </c>
      <c r="C87" s="60">
        <v>42</v>
      </c>
      <c r="D87" s="97">
        <v>41.73</v>
      </c>
      <c r="E87" s="59">
        <v>1752.6599999999999</v>
      </c>
      <c r="F87" s="58" t="s">
        <v>17</v>
      </c>
    </row>
    <row r="88" spans="1:6">
      <c r="A88" s="62">
        <v>44641</v>
      </c>
      <c r="B88" s="61">
        <v>44641.644872685189</v>
      </c>
      <c r="C88" s="60">
        <v>149</v>
      </c>
      <c r="D88" s="97">
        <v>41.7</v>
      </c>
      <c r="E88" s="59">
        <v>6213.3</v>
      </c>
      <c r="F88" s="58" t="s">
        <v>17</v>
      </c>
    </row>
    <row r="89" spans="1:6">
      <c r="A89" s="62">
        <v>44641</v>
      </c>
      <c r="B89" s="61">
        <v>44641.646192129629</v>
      </c>
      <c r="C89" s="60">
        <v>142</v>
      </c>
      <c r="D89" s="97">
        <v>41.69</v>
      </c>
      <c r="E89" s="59">
        <v>5919.98</v>
      </c>
      <c r="F89" s="58" t="s">
        <v>17</v>
      </c>
    </row>
    <row r="90" spans="1:6">
      <c r="A90" s="62">
        <v>44641</v>
      </c>
      <c r="B90" s="61">
        <v>44641.646192129629</v>
      </c>
      <c r="C90" s="60">
        <v>143</v>
      </c>
      <c r="D90" s="97">
        <v>41.69</v>
      </c>
      <c r="E90" s="59">
        <v>5961.67</v>
      </c>
      <c r="F90" s="58" t="s">
        <v>17</v>
      </c>
    </row>
    <row r="91" spans="1:6">
      <c r="A91" s="62">
        <v>44641</v>
      </c>
      <c r="B91" s="61">
        <v>44641.650185185186</v>
      </c>
      <c r="C91" s="60">
        <v>144</v>
      </c>
      <c r="D91" s="97">
        <v>41.73</v>
      </c>
      <c r="E91" s="59">
        <v>6009.12</v>
      </c>
      <c r="F91" s="58" t="s">
        <v>17</v>
      </c>
    </row>
    <row r="92" spans="1:6">
      <c r="A92" s="62">
        <v>44641</v>
      </c>
      <c r="B92" s="61">
        <v>44641.658796296295</v>
      </c>
      <c r="C92" s="60">
        <v>67</v>
      </c>
      <c r="D92" s="97">
        <v>41.82</v>
      </c>
      <c r="E92" s="59">
        <v>2801.94</v>
      </c>
      <c r="F92" s="58" t="s">
        <v>17</v>
      </c>
    </row>
    <row r="93" spans="1:6">
      <c r="A93" s="62">
        <v>44641</v>
      </c>
      <c r="B93" s="61">
        <v>44641.658796296295</v>
      </c>
      <c r="C93" s="60">
        <v>3</v>
      </c>
      <c r="D93" s="97">
        <v>41.82</v>
      </c>
      <c r="E93" s="59">
        <v>125.46000000000001</v>
      </c>
      <c r="F93" s="58" t="s">
        <v>17</v>
      </c>
    </row>
    <row r="94" spans="1:6">
      <c r="A94" s="62">
        <v>44641</v>
      </c>
      <c r="B94" s="61">
        <v>44641.66034722222</v>
      </c>
      <c r="C94" s="60">
        <v>29</v>
      </c>
      <c r="D94" s="97">
        <v>41.81</v>
      </c>
      <c r="E94" s="59">
        <v>1212.49</v>
      </c>
      <c r="F94" s="58" t="s">
        <v>17</v>
      </c>
    </row>
    <row r="95" spans="1:6">
      <c r="A95" s="62">
        <v>44641</v>
      </c>
      <c r="B95" s="61">
        <v>44641.66034722222</v>
      </c>
      <c r="C95" s="60">
        <v>64</v>
      </c>
      <c r="D95" s="97">
        <v>41.81</v>
      </c>
      <c r="E95" s="59">
        <v>2675.84</v>
      </c>
      <c r="F95" s="58" t="s">
        <v>17</v>
      </c>
    </row>
    <row r="96" spans="1:6">
      <c r="A96" s="62">
        <v>44641</v>
      </c>
      <c r="B96" s="61">
        <v>44641.66034722222</v>
      </c>
      <c r="C96" s="60">
        <v>56</v>
      </c>
      <c r="D96" s="97">
        <v>41.81</v>
      </c>
      <c r="E96" s="59">
        <v>2341.36</v>
      </c>
      <c r="F96" s="58" t="s">
        <v>17</v>
      </c>
    </row>
    <row r="97" spans="1:6">
      <c r="A97" s="62">
        <v>44641</v>
      </c>
      <c r="B97" s="61">
        <v>44641.662951388891</v>
      </c>
      <c r="C97" s="60">
        <v>139</v>
      </c>
      <c r="D97" s="97">
        <v>41.78</v>
      </c>
      <c r="E97" s="59">
        <v>5807.42</v>
      </c>
      <c r="F97" s="58" t="s">
        <v>17</v>
      </c>
    </row>
    <row r="98" spans="1:6">
      <c r="A98" s="62">
        <v>44641</v>
      </c>
      <c r="B98" s="61">
        <v>44641.666365740741</v>
      </c>
      <c r="C98" s="60">
        <v>90</v>
      </c>
      <c r="D98" s="97">
        <v>41.81</v>
      </c>
      <c r="E98" s="59">
        <v>3762.9</v>
      </c>
      <c r="F98" s="58" t="s">
        <v>17</v>
      </c>
    </row>
    <row r="99" spans="1:6">
      <c r="A99" s="62">
        <v>44641</v>
      </c>
      <c r="B99" s="61">
        <v>44641.666365740741</v>
      </c>
      <c r="C99" s="60">
        <v>146</v>
      </c>
      <c r="D99" s="97">
        <v>41.82</v>
      </c>
      <c r="E99" s="59">
        <v>6105.72</v>
      </c>
      <c r="F99" s="58" t="s">
        <v>17</v>
      </c>
    </row>
    <row r="100" spans="1:6">
      <c r="A100" s="62">
        <v>44641</v>
      </c>
      <c r="B100" s="61">
        <v>44641.668854166666</v>
      </c>
      <c r="C100" s="60">
        <v>145</v>
      </c>
      <c r="D100" s="97">
        <v>41.82</v>
      </c>
      <c r="E100" s="59">
        <v>6063.9</v>
      </c>
      <c r="F100" s="58" t="s">
        <v>17</v>
      </c>
    </row>
    <row r="101" spans="1:6">
      <c r="A101" s="62">
        <v>44641</v>
      </c>
      <c r="B101" s="61">
        <v>44641.674583333333</v>
      </c>
      <c r="C101" s="60">
        <v>149</v>
      </c>
      <c r="D101" s="97">
        <v>41.74</v>
      </c>
      <c r="E101" s="59">
        <v>6219.26</v>
      </c>
      <c r="F101" s="58" t="s">
        <v>17</v>
      </c>
    </row>
    <row r="102" spans="1:6">
      <c r="A102" s="62">
        <v>44641</v>
      </c>
      <c r="B102" s="61">
        <v>44641.675833333335</v>
      </c>
      <c r="C102" s="60">
        <v>145</v>
      </c>
      <c r="D102" s="97">
        <v>41.72</v>
      </c>
      <c r="E102" s="59">
        <v>6049.4</v>
      </c>
      <c r="F102" s="58" t="s">
        <v>17</v>
      </c>
    </row>
    <row r="103" spans="1:6">
      <c r="A103" s="62">
        <v>44641</v>
      </c>
      <c r="B103" s="61">
        <v>44641.680046296293</v>
      </c>
      <c r="C103" s="60">
        <v>28</v>
      </c>
      <c r="D103" s="97">
        <v>41.69</v>
      </c>
      <c r="E103" s="59">
        <v>1167.32</v>
      </c>
      <c r="F103" s="58" t="s">
        <v>17</v>
      </c>
    </row>
    <row r="104" spans="1:6">
      <c r="A104" s="62">
        <v>44641</v>
      </c>
      <c r="B104" s="61">
        <v>44641.680046296293</v>
      </c>
      <c r="C104" s="60">
        <v>111</v>
      </c>
      <c r="D104" s="97">
        <v>41.69</v>
      </c>
      <c r="E104" s="59">
        <v>4627.59</v>
      </c>
      <c r="F104" s="58" t="s">
        <v>17</v>
      </c>
    </row>
    <row r="105" spans="1:6">
      <c r="A105" s="62">
        <v>44641</v>
      </c>
      <c r="B105" s="61">
        <v>44641.684062499997</v>
      </c>
      <c r="C105" s="60">
        <v>146</v>
      </c>
      <c r="D105" s="97">
        <v>41.73</v>
      </c>
      <c r="E105" s="59">
        <v>6092.58</v>
      </c>
      <c r="F105" s="58" t="s">
        <v>17</v>
      </c>
    </row>
    <row r="106" spans="1:6">
      <c r="A106" s="62">
        <v>44641</v>
      </c>
      <c r="B106" s="61">
        <v>44641.68409722222</v>
      </c>
      <c r="C106" s="60">
        <v>145</v>
      </c>
      <c r="D106" s="97">
        <v>41.72</v>
      </c>
      <c r="E106" s="59">
        <v>6049.4</v>
      </c>
      <c r="F106" s="58" t="s">
        <v>17</v>
      </c>
    </row>
    <row r="107" spans="1:6">
      <c r="A107" s="62">
        <v>44641</v>
      </c>
      <c r="B107" s="61">
        <v>44641.68409722222</v>
      </c>
      <c r="C107" s="60">
        <v>144</v>
      </c>
      <c r="D107" s="97">
        <v>41.72</v>
      </c>
      <c r="E107" s="59">
        <v>6007.68</v>
      </c>
      <c r="F107" s="58" t="s">
        <v>17</v>
      </c>
    </row>
    <row r="108" spans="1:6">
      <c r="A108" s="62">
        <v>44641</v>
      </c>
      <c r="B108" s="61">
        <v>44641.688275462962</v>
      </c>
      <c r="C108" s="60">
        <v>145</v>
      </c>
      <c r="D108" s="97">
        <v>41.65</v>
      </c>
      <c r="E108" s="59">
        <v>6039.25</v>
      </c>
      <c r="F108" s="58" t="s">
        <v>17</v>
      </c>
    </row>
    <row r="109" spans="1:6">
      <c r="A109" s="62">
        <v>44641</v>
      </c>
      <c r="B109" s="61">
        <v>44641.691111111111</v>
      </c>
      <c r="C109" s="60">
        <v>153</v>
      </c>
      <c r="D109" s="97">
        <v>41.72</v>
      </c>
      <c r="E109" s="59">
        <v>6383.16</v>
      </c>
      <c r="F109" s="58" t="s">
        <v>17</v>
      </c>
    </row>
    <row r="110" spans="1:6">
      <c r="A110" s="62">
        <v>44641</v>
      </c>
      <c r="B110" s="61">
        <v>44641.700995370367</v>
      </c>
      <c r="C110" s="60">
        <v>148</v>
      </c>
      <c r="D110" s="97">
        <v>41.61</v>
      </c>
      <c r="E110" s="59">
        <v>6158.28</v>
      </c>
      <c r="F110" s="58" t="s">
        <v>17</v>
      </c>
    </row>
    <row r="111" spans="1:6">
      <c r="A111" s="62">
        <v>44641</v>
      </c>
      <c r="B111" s="61">
        <v>44641.70212962963</v>
      </c>
      <c r="C111" s="60">
        <v>69</v>
      </c>
      <c r="D111" s="97">
        <v>41.59</v>
      </c>
      <c r="E111" s="59">
        <v>2869.71</v>
      </c>
      <c r="F111" s="58" t="s">
        <v>17</v>
      </c>
    </row>
    <row r="112" spans="1:6">
      <c r="A112" s="62">
        <v>44641</v>
      </c>
      <c r="B112" s="61">
        <v>44641.70212962963</v>
      </c>
      <c r="C112" s="60">
        <v>78</v>
      </c>
      <c r="D112" s="97">
        <v>41.59</v>
      </c>
      <c r="E112" s="59">
        <v>3244.0200000000004</v>
      </c>
      <c r="F112" s="58" t="s">
        <v>17</v>
      </c>
    </row>
    <row r="113" spans="1:6">
      <c r="A113" s="62">
        <v>44641</v>
      </c>
      <c r="B113" s="61">
        <v>44641.702175925922</v>
      </c>
      <c r="C113" s="60">
        <v>150</v>
      </c>
      <c r="D113" s="97">
        <v>41.58</v>
      </c>
      <c r="E113" s="59">
        <v>6237</v>
      </c>
      <c r="F113" s="58" t="s">
        <v>17</v>
      </c>
    </row>
    <row r="114" spans="1:6">
      <c r="A114" s="62">
        <v>44641</v>
      </c>
      <c r="B114" s="61">
        <v>44641.708912037036</v>
      </c>
      <c r="C114" s="60">
        <v>148</v>
      </c>
      <c r="D114" s="97">
        <v>41.53</v>
      </c>
      <c r="E114" s="59">
        <v>6146.4400000000005</v>
      </c>
      <c r="F114" s="58" t="s">
        <v>17</v>
      </c>
    </row>
    <row r="115" spans="1:6">
      <c r="A115" s="62">
        <v>44641</v>
      </c>
      <c r="B115" s="61">
        <v>44641.708912037036</v>
      </c>
      <c r="C115" s="60">
        <v>164</v>
      </c>
      <c r="D115" s="97">
        <v>41.53</v>
      </c>
      <c r="E115" s="59">
        <v>6810.92</v>
      </c>
      <c r="F115" s="58" t="s">
        <v>17</v>
      </c>
    </row>
    <row r="116" spans="1:6">
      <c r="A116" s="62">
        <v>44641</v>
      </c>
      <c r="B116" s="61">
        <v>44641.715254629627</v>
      </c>
      <c r="C116" s="60">
        <v>145</v>
      </c>
      <c r="D116" s="97">
        <v>41.64</v>
      </c>
      <c r="E116" s="59">
        <v>6037.8</v>
      </c>
      <c r="F116" s="58" t="s">
        <v>17</v>
      </c>
    </row>
    <row r="117" spans="1:6">
      <c r="A117" s="62">
        <v>44641</v>
      </c>
      <c r="B117" s="61">
        <v>44641.716307870367</v>
      </c>
      <c r="C117" s="60">
        <v>50</v>
      </c>
      <c r="D117" s="97">
        <v>41.67</v>
      </c>
      <c r="E117" s="59">
        <v>2083.5</v>
      </c>
      <c r="F117" s="58" t="s">
        <v>17</v>
      </c>
    </row>
    <row r="118" spans="1:6">
      <c r="A118" s="62">
        <v>44641</v>
      </c>
      <c r="B118" s="61">
        <v>44641.716307870367</v>
      </c>
      <c r="C118" s="60">
        <v>27</v>
      </c>
      <c r="D118" s="97">
        <v>41.67</v>
      </c>
      <c r="E118" s="59">
        <v>1125.0900000000001</v>
      </c>
      <c r="F118" s="58" t="s">
        <v>17</v>
      </c>
    </row>
    <row r="119" spans="1:6">
      <c r="A119" s="62">
        <v>44641</v>
      </c>
      <c r="B119" s="61">
        <v>44641.716307870367</v>
      </c>
      <c r="C119" s="60">
        <v>163</v>
      </c>
      <c r="D119" s="97">
        <v>41.68</v>
      </c>
      <c r="E119" s="59">
        <v>6793.84</v>
      </c>
      <c r="F119" s="58" t="s">
        <v>17</v>
      </c>
    </row>
    <row r="120" spans="1:6">
      <c r="A120" s="62">
        <v>44641</v>
      </c>
      <c r="B120" s="61">
        <v>44641.721886574072</v>
      </c>
      <c r="C120" s="60">
        <v>207</v>
      </c>
      <c r="D120" s="97">
        <v>41.64</v>
      </c>
      <c r="E120" s="59">
        <v>8619.48</v>
      </c>
      <c r="F120" s="58" t="s">
        <v>17</v>
      </c>
    </row>
    <row r="121" spans="1:6">
      <c r="A121" s="62">
        <v>44641</v>
      </c>
      <c r="B121" s="61">
        <v>44641.721886574072</v>
      </c>
      <c r="C121" s="60">
        <v>39</v>
      </c>
      <c r="D121" s="97">
        <v>41.64</v>
      </c>
      <c r="E121" s="59">
        <v>1623.96</v>
      </c>
      <c r="F121" s="58" t="s">
        <v>17</v>
      </c>
    </row>
    <row r="122" spans="1:6">
      <c r="A122" s="62">
        <v>44641</v>
      </c>
      <c r="B122" s="61">
        <v>44641.721886574072</v>
      </c>
      <c r="C122" s="60">
        <v>2</v>
      </c>
      <c r="D122" s="97">
        <v>41.64</v>
      </c>
      <c r="E122" s="59">
        <v>83.28</v>
      </c>
      <c r="F122" s="58" t="s">
        <v>17</v>
      </c>
    </row>
    <row r="123" spans="1:6">
      <c r="A123" s="62"/>
      <c r="B123" s="61"/>
      <c r="C123" s="60"/>
      <c r="D123" s="97"/>
      <c r="E123" s="59"/>
      <c r="F123" s="58"/>
    </row>
    <row r="124" spans="1:6">
      <c r="A124" s="62"/>
      <c r="B124" s="61"/>
      <c r="C124" s="60"/>
      <c r="D124" s="97"/>
      <c r="E124" s="59"/>
      <c r="F124" s="58"/>
    </row>
    <row r="125" spans="1:6">
      <c r="A125" s="62"/>
      <c r="B125" s="61"/>
      <c r="C125" s="60"/>
      <c r="D125" s="97"/>
      <c r="E125" s="59"/>
      <c r="F125" s="58"/>
    </row>
    <row r="126" spans="1:6">
      <c r="A126" s="62"/>
      <c r="B126" s="61"/>
      <c r="C126" s="60"/>
      <c r="D126" s="97"/>
      <c r="E126" s="59"/>
      <c r="F126" s="58"/>
    </row>
    <row r="127" spans="1:6">
      <c r="A127" s="62"/>
      <c r="B127" s="61"/>
      <c r="C127" s="60"/>
      <c r="D127" s="97"/>
      <c r="E127" s="59"/>
      <c r="F127" s="58"/>
    </row>
    <row r="128" spans="1:6">
      <c r="A128" s="62"/>
      <c r="B128" s="61"/>
      <c r="C128" s="60"/>
      <c r="D128" s="97"/>
      <c r="E128" s="59"/>
      <c r="F128" s="58"/>
    </row>
    <row r="129" spans="1:6">
      <c r="A129" s="62"/>
      <c r="B129" s="61"/>
      <c r="C129" s="60"/>
      <c r="D129" s="97"/>
      <c r="E129" s="59"/>
      <c r="F129" s="58"/>
    </row>
    <row r="130" spans="1:6">
      <c r="A130" s="62"/>
      <c r="B130" s="61"/>
      <c r="C130" s="60"/>
      <c r="D130" s="97"/>
      <c r="E130" s="59"/>
      <c r="F130" s="58"/>
    </row>
    <row r="131" spans="1:6">
      <c r="A131" s="62"/>
      <c r="B131" s="61"/>
      <c r="C131" s="60"/>
      <c r="D131" s="97"/>
      <c r="E131" s="59"/>
      <c r="F131" s="58"/>
    </row>
    <row r="132" spans="1:6">
      <c r="A132" s="62"/>
      <c r="B132" s="61"/>
      <c r="C132" s="60"/>
      <c r="D132" s="97"/>
      <c r="E132" s="59"/>
      <c r="F132" s="58"/>
    </row>
    <row r="133" spans="1:6">
      <c r="A133" s="62"/>
      <c r="B133" s="61"/>
      <c r="C133" s="60"/>
      <c r="D133" s="97"/>
      <c r="E133" s="59"/>
      <c r="F133" s="58"/>
    </row>
    <row r="134" spans="1:6">
      <c r="A134" s="62"/>
      <c r="B134" s="61"/>
      <c r="C134" s="60"/>
      <c r="D134" s="97"/>
      <c r="E134" s="59"/>
      <c r="F134" s="58"/>
    </row>
    <row r="135" spans="1:6">
      <c r="A135" s="62"/>
      <c r="B135" s="61"/>
      <c r="C135" s="60"/>
      <c r="D135" s="97"/>
      <c r="E135" s="59"/>
      <c r="F135" s="58"/>
    </row>
    <row r="136" spans="1:6">
      <c r="A136" s="62"/>
      <c r="B136" s="61"/>
      <c r="C136" s="60"/>
      <c r="D136" s="97"/>
      <c r="E136" s="59"/>
      <c r="F136" s="58"/>
    </row>
    <row r="137" spans="1:6">
      <c r="A137" s="62"/>
      <c r="B137" s="61"/>
      <c r="C137" s="60"/>
      <c r="D137" s="97"/>
      <c r="E137" s="59"/>
      <c r="F137" s="58"/>
    </row>
    <row r="138" spans="1:6">
      <c r="A138" s="62"/>
      <c r="B138" s="61"/>
      <c r="C138" s="60"/>
      <c r="D138" s="97"/>
      <c r="E138" s="59"/>
      <c r="F138" s="58"/>
    </row>
    <row r="139" spans="1:6">
      <c r="A139" s="62"/>
      <c r="B139" s="61"/>
      <c r="C139" s="60"/>
      <c r="D139" s="97"/>
      <c r="E139" s="59"/>
      <c r="F139" s="58"/>
    </row>
    <row r="140" spans="1:6">
      <c r="A140" s="62"/>
      <c r="B140" s="61"/>
      <c r="C140" s="60"/>
      <c r="D140" s="97"/>
      <c r="E140" s="59"/>
      <c r="F140" s="58"/>
    </row>
    <row r="141" spans="1:6">
      <c r="A141" s="62"/>
      <c r="B141" s="61"/>
      <c r="C141" s="60"/>
      <c r="D141" s="97"/>
      <c r="E141" s="59"/>
      <c r="F141" s="58"/>
    </row>
    <row r="142" spans="1:6">
      <c r="A142" s="62"/>
      <c r="B142" s="61"/>
      <c r="C142" s="60"/>
      <c r="D142" s="97"/>
      <c r="E142" s="59"/>
      <c r="F142" s="58"/>
    </row>
    <row r="143" spans="1:6">
      <c r="A143" s="62"/>
      <c r="B143" s="61"/>
      <c r="C143" s="60"/>
      <c r="D143" s="97"/>
      <c r="E143" s="59"/>
      <c r="F143" s="58"/>
    </row>
    <row r="144" spans="1:6">
      <c r="A144" s="62"/>
      <c r="B144" s="61"/>
      <c r="C144" s="60"/>
      <c r="D144" s="97"/>
      <c r="E144" s="59"/>
      <c r="F144" s="58"/>
    </row>
    <row r="145" spans="1:6">
      <c r="A145" s="62"/>
      <c r="B145" s="61"/>
      <c r="C145" s="60"/>
      <c r="D145" s="97"/>
      <c r="E145" s="59"/>
      <c r="F145" s="58"/>
    </row>
    <row r="146" spans="1:6">
      <c r="A146" s="62"/>
      <c r="B146" s="61"/>
      <c r="C146" s="60"/>
      <c r="D146" s="97"/>
      <c r="E146" s="59"/>
      <c r="F146" s="58"/>
    </row>
    <row r="147" spans="1:6">
      <c r="A147" s="62"/>
      <c r="B147" s="61"/>
      <c r="C147" s="60"/>
      <c r="D147" s="97"/>
      <c r="E147" s="59"/>
      <c r="F147" s="58"/>
    </row>
    <row r="148" spans="1:6">
      <c r="A148" s="62"/>
      <c r="B148" s="61"/>
      <c r="C148" s="60"/>
      <c r="D148" s="97"/>
      <c r="E148" s="59"/>
      <c r="F148" s="58"/>
    </row>
    <row r="149" spans="1:6">
      <c r="A149" s="62"/>
      <c r="B149" s="61"/>
      <c r="C149" s="60"/>
      <c r="D149" s="97"/>
      <c r="E149" s="59"/>
      <c r="F149" s="58"/>
    </row>
    <row r="150" spans="1:6">
      <c r="A150" s="62"/>
      <c r="B150" s="61"/>
      <c r="C150" s="60"/>
      <c r="D150" s="97"/>
      <c r="E150" s="59"/>
      <c r="F150" s="58"/>
    </row>
    <row r="151" spans="1:6">
      <c r="A151" s="62"/>
      <c r="B151" s="61"/>
      <c r="C151" s="60"/>
      <c r="D151" s="97"/>
      <c r="E151" s="59"/>
      <c r="F151" s="58"/>
    </row>
    <row r="152" spans="1:6">
      <c r="A152" s="62"/>
      <c r="B152" s="61"/>
      <c r="C152" s="60"/>
      <c r="D152" s="97"/>
      <c r="E152" s="59"/>
      <c r="F152" s="58"/>
    </row>
    <row r="153" spans="1:6">
      <c r="A153" s="62"/>
      <c r="B153" s="61"/>
      <c r="C153" s="60"/>
      <c r="D153" s="97"/>
      <c r="E153" s="59"/>
      <c r="F153" s="58"/>
    </row>
    <row r="154" spans="1:6">
      <c r="A154" s="62"/>
      <c r="B154" s="61"/>
      <c r="C154" s="60"/>
      <c r="D154" s="97"/>
      <c r="E154" s="59"/>
      <c r="F154" s="58"/>
    </row>
    <row r="155" spans="1:6">
      <c r="A155" s="62"/>
      <c r="B155" s="61"/>
      <c r="C155" s="60"/>
      <c r="D155" s="97"/>
      <c r="E155" s="59"/>
      <c r="F155" s="58"/>
    </row>
    <row r="156" spans="1:6">
      <c r="A156" s="62"/>
      <c r="B156" s="61"/>
      <c r="C156" s="60"/>
      <c r="D156" s="97"/>
      <c r="E156" s="59"/>
      <c r="F156" s="58"/>
    </row>
    <row r="157" spans="1:6">
      <c r="A157" s="62"/>
      <c r="B157" s="61"/>
      <c r="C157" s="60"/>
      <c r="D157" s="97"/>
      <c r="E157" s="59"/>
      <c r="F157" s="58"/>
    </row>
    <row r="158" spans="1:6">
      <c r="A158" s="62"/>
      <c r="B158" s="61"/>
      <c r="C158" s="60"/>
      <c r="D158" s="97"/>
      <c r="E158" s="59"/>
      <c r="F158" s="58"/>
    </row>
    <row r="159" spans="1:6">
      <c r="A159" s="62"/>
      <c r="B159" s="61"/>
      <c r="C159" s="60"/>
      <c r="D159" s="97"/>
      <c r="E159" s="59"/>
      <c r="F159" s="58"/>
    </row>
    <row r="160" spans="1:6">
      <c r="A160" s="62"/>
      <c r="B160" s="61"/>
      <c r="C160" s="60"/>
      <c r="D160" s="97"/>
      <c r="E160" s="59"/>
      <c r="F160" s="58"/>
    </row>
    <row r="161" spans="1:6">
      <c r="A161" s="62"/>
      <c r="B161" s="61"/>
      <c r="C161" s="60"/>
      <c r="D161" s="97"/>
      <c r="E161" s="59"/>
      <c r="F161" s="58"/>
    </row>
    <row r="162" spans="1:6">
      <c r="A162" s="62"/>
      <c r="B162" s="61"/>
      <c r="C162" s="60"/>
      <c r="D162" s="97"/>
      <c r="E162" s="59"/>
      <c r="F162" s="58"/>
    </row>
    <row r="163" spans="1:6">
      <c r="A163" s="62"/>
      <c r="B163" s="61"/>
      <c r="C163" s="60"/>
      <c r="D163" s="97"/>
      <c r="E163" s="59"/>
      <c r="F163" s="58"/>
    </row>
    <row r="164" spans="1:6">
      <c r="A164" s="62"/>
      <c r="B164" s="61"/>
      <c r="C164" s="60"/>
      <c r="D164" s="97"/>
      <c r="E164" s="59"/>
      <c r="F164" s="58"/>
    </row>
    <row r="165" spans="1:6">
      <c r="A165" s="62"/>
      <c r="B165" s="61"/>
      <c r="C165" s="60"/>
      <c r="D165" s="97"/>
      <c r="E165" s="59"/>
      <c r="F165" s="58"/>
    </row>
    <row r="166" spans="1:6">
      <c r="A166" s="62"/>
      <c r="B166" s="61"/>
      <c r="C166" s="60"/>
      <c r="D166" s="97"/>
      <c r="E166" s="59"/>
      <c r="F166" s="58"/>
    </row>
    <row r="167" spans="1:6">
      <c r="A167" s="62"/>
      <c r="B167" s="61"/>
      <c r="C167" s="60"/>
      <c r="D167" s="97"/>
      <c r="E167" s="59"/>
      <c r="F167" s="58"/>
    </row>
    <row r="168" spans="1:6">
      <c r="A168" s="62"/>
      <c r="B168" s="61"/>
      <c r="C168" s="60"/>
      <c r="D168" s="97"/>
      <c r="E168" s="59"/>
      <c r="F168" s="58"/>
    </row>
    <row r="169" spans="1:6">
      <c r="A169" s="62"/>
      <c r="B169" s="61"/>
      <c r="C169" s="60"/>
      <c r="D169" s="97"/>
      <c r="E169" s="59"/>
      <c r="F169" s="58"/>
    </row>
    <row r="170" spans="1:6">
      <c r="A170" s="62"/>
      <c r="B170" s="61"/>
      <c r="C170" s="60"/>
      <c r="D170" s="97"/>
      <c r="E170" s="59"/>
      <c r="F170" s="58"/>
    </row>
    <row r="171" spans="1:6">
      <c r="A171" s="62"/>
      <c r="B171" s="61"/>
      <c r="C171" s="60"/>
      <c r="D171" s="97"/>
      <c r="E171" s="59"/>
      <c r="F171" s="58"/>
    </row>
    <row r="172" spans="1:6">
      <c r="A172" s="62"/>
      <c r="B172" s="61"/>
      <c r="C172" s="60"/>
      <c r="D172" s="97"/>
      <c r="E172" s="59"/>
      <c r="F172" s="58"/>
    </row>
    <row r="173" spans="1:6">
      <c r="A173" s="62"/>
      <c r="B173" s="61"/>
      <c r="C173" s="60"/>
      <c r="D173" s="97"/>
      <c r="E173" s="59"/>
      <c r="F173" s="58"/>
    </row>
    <row r="174" spans="1:6">
      <c r="A174" s="62"/>
      <c r="B174" s="61"/>
      <c r="C174" s="60"/>
      <c r="D174" s="97"/>
      <c r="E174" s="59"/>
      <c r="F174" s="58"/>
    </row>
    <row r="175" spans="1:6">
      <c r="A175" s="62"/>
      <c r="B175" s="61"/>
      <c r="C175" s="60"/>
      <c r="D175" s="97"/>
      <c r="E175" s="59"/>
      <c r="F175" s="58"/>
    </row>
    <row r="176" spans="1:6">
      <c r="A176" s="62"/>
      <c r="B176" s="61"/>
      <c r="C176" s="60"/>
      <c r="D176" s="97"/>
      <c r="E176" s="59"/>
      <c r="F176" s="58"/>
    </row>
    <row r="177" spans="1:6">
      <c r="A177" s="62"/>
      <c r="B177" s="61"/>
      <c r="C177" s="60"/>
      <c r="D177" s="97"/>
      <c r="E177" s="59"/>
      <c r="F177" s="58"/>
    </row>
    <row r="178" spans="1:6">
      <c r="A178" s="62"/>
      <c r="B178" s="61"/>
      <c r="C178" s="60"/>
      <c r="D178" s="97"/>
      <c r="E178" s="59"/>
      <c r="F178" s="58"/>
    </row>
    <row r="179" spans="1:6">
      <c r="A179" s="62"/>
      <c r="B179" s="61"/>
      <c r="C179" s="60"/>
      <c r="D179" s="97"/>
      <c r="E179" s="59"/>
      <c r="F179" s="58"/>
    </row>
    <row r="180" spans="1:6">
      <c r="A180" s="62"/>
      <c r="B180" s="61"/>
      <c r="C180" s="60"/>
      <c r="D180" s="97"/>
      <c r="E180" s="59"/>
      <c r="F180" s="58"/>
    </row>
    <row r="181" spans="1:6">
      <c r="A181" s="62"/>
      <c r="B181" s="61"/>
      <c r="C181" s="60"/>
      <c r="D181" s="97"/>
      <c r="E181" s="59"/>
      <c r="F181" s="58"/>
    </row>
    <row r="182" spans="1:6">
      <c r="A182" s="62"/>
      <c r="B182" s="61"/>
      <c r="C182" s="60"/>
      <c r="D182" s="97"/>
      <c r="E182" s="59"/>
      <c r="F182" s="58"/>
    </row>
    <row r="183" spans="1:6">
      <c r="A183" s="62"/>
      <c r="B183" s="61"/>
      <c r="C183" s="60"/>
      <c r="D183" s="97"/>
      <c r="E183" s="59"/>
      <c r="F183" s="58"/>
    </row>
    <row r="184" spans="1:6">
      <c r="A184" s="62"/>
      <c r="B184" s="61"/>
      <c r="C184" s="60"/>
      <c r="D184" s="97"/>
      <c r="E184" s="59"/>
      <c r="F184" s="58"/>
    </row>
    <row r="185" spans="1:6">
      <c r="A185" s="62"/>
      <c r="B185" s="61"/>
      <c r="C185" s="60"/>
      <c r="D185" s="97"/>
      <c r="E185" s="59"/>
      <c r="F185" s="58"/>
    </row>
    <row r="186" spans="1:6">
      <c r="A186" s="62"/>
      <c r="B186" s="61"/>
      <c r="C186" s="60"/>
      <c r="D186" s="97"/>
      <c r="E186" s="59"/>
      <c r="F186" s="58"/>
    </row>
    <row r="187" spans="1:6">
      <c r="A187" s="62"/>
      <c r="B187" s="61"/>
      <c r="C187" s="60"/>
      <c r="D187" s="97"/>
      <c r="E187" s="59"/>
      <c r="F187" s="58"/>
    </row>
    <row r="188" spans="1:6">
      <c r="A188" s="62"/>
      <c r="B188" s="61"/>
      <c r="C188" s="60"/>
      <c r="D188" s="97"/>
      <c r="E188" s="59"/>
      <c r="F188" s="58"/>
    </row>
    <row r="189" spans="1:6">
      <c r="A189" s="62"/>
      <c r="B189" s="61"/>
      <c r="C189" s="60"/>
      <c r="D189" s="97"/>
      <c r="E189" s="59"/>
      <c r="F189" s="58"/>
    </row>
    <row r="190" spans="1:6">
      <c r="A190" s="62"/>
      <c r="B190" s="61"/>
      <c r="C190" s="60"/>
      <c r="D190" s="97"/>
      <c r="E190" s="59"/>
      <c r="F190" s="58"/>
    </row>
    <row r="191" spans="1:6">
      <c r="A191" s="62"/>
      <c r="B191" s="61"/>
      <c r="C191" s="60"/>
      <c r="D191" s="97"/>
      <c r="E191" s="59"/>
      <c r="F191" s="58"/>
    </row>
    <row r="192" spans="1:6">
      <c r="A192" s="62"/>
      <c r="B192" s="61"/>
      <c r="C192" s="60"/>
      <c r="D192" s="97"/>
      <c r="E192" s="59"/>
      <c r="F192" s="58"/>
    </row>
    <row r="193" spans="1:6">
      <c r="A193" s="62"/>
      <c r="B193" s="61"/>
      <c r="C193" s="60"/>
      <c r="D193" s="97"/>
      <c r="E193" s="59"/>
      <c r="F193" s="58"/>
    </row>
    <row r="194" spans="1:6">
      <c r="A194" s="62"/>
      <c r="B194" s="61"/>
      <c r="C194" s="60"/>
      <c r="D194" s="97"/>
      <c r="E194" s="59"/>
      <c r="F194" s="58"/>
    </row>
    <row r="195" spans="1:6">
      <c r="A195" s="62"/>
      <c r="B195" s="61"/>
      <c r="C195" s="60"/>
      <c r="D195" s="97"/>
      <c r="E195" s="59"/>
      <c r="F195" s="58"/>
    </row>
    <row r="196" spans="1:6">
      <c r="A196" s="62"/>
      <c r="B196" s="61"/>
      <c r="C196" s="60"/>
      <c r="D196" s="97"/>
      <c r="E196" s="59"/>
      <c r="F196" s="58"/>
    </row>
    <row r="197" spans="1:6">
      <c r="A197" s="62"/>
      <c r="B197" s="61"/>
      <c r="C197" s="60"/>
      <c r="D197" s="97"/>
      <c r="E197" s="59"/>
      <c r="F197" s="58"/>
    </row>
    <row r="198" spans="1:6">
      <c r="A198" s="62"/>
      <c r="B198" s="61"/>
      <c r="C198" s="60"/>
      <c r="D198" s="97"/>
      <c r="E198" s="59"/>
      <c r="F198" s="58"/>
    </row>
    <row r="199" spans="1:6">
      <c r="A199" s="62"/>
      <c r="B199" s="61"/>
      <c r="C199" s="60"/>
      <c r="D199" s="97"/>
      <c r="E199" s="59"/>
      <c r="F199" s="58"/>
    </row>
    <row r="200" spans="1:6">
      <c r="A200" s="62"/>
      <c r="B200" s="61"/>
      <c r="C200" s="60"/>
      <c r="D200" s="97"/>
      <c r="E200" s="59"/>
      <c r="F200" s="58"/>
    </row>
    <row r="201" spans="1:6">
      <c r="A201" s="62"/>
      <c r="B201" s="61"/>
      <c r="C201" s="60"/>
      <c r="D201" s="97"/>
      <c r="E201" s="59"/>
      <c r="F201" s="58"/>
    </row>
    <row r="202" spans="1:6">
      <c r="A202" s="62"/>
      <c r="B202" s="61"/>
      <c r="C202" s="60"/>
      <c r="D202" s="97"/>
      <c r="E202" s="59"/>
      <c r="F202" s="58"/>
    </row>
    <row r="203" spans="1:6">
      <c r="A203" s="62"/>
      <c r="B203" s="61"/>
      <c r="C203" s="60"/>
      <c r="D203" s="97"/>
      <c r="E203" s="59"/>
      <c r="F203" s="58"/>
    </row>
    <row r="204" spans="1:6">
      <c r="A204" s="62"/>
      <c r="B204" s="61"/>
      <c r="C204" s="60"/>
      <c r="D204" s="97"/>
      <c r="E204" s="59"/>
      <c r="F204" s="58"/>
    </row>
    <row r="205" spans="1:6">
      <c r="A205" s="62"/>
      <c r="B205" s="61"/>
      <c r="C205" s="60"/>
      <c r="D205" s="97"/>
      <c r="E205" s="59"/>
      <c r="F205" s="58"/>
    </row>
    <row r="206" spans="1:6">
      <c r="A206" s="62"/>
      <c r="B206" s="61"/>
      <c r="C206" s="60"/>
      <c r="D206" s="97"/>
      <c r="E206" s="59"/>
      <c r="F206" s="58"/>
    </row>
    <row r="207" spans="1:6">
      <c r="A207" s="62"/>
      <c r="B207" s="61"/>
      <c r="C207" s="60"/>
      <c r="D207" s="97"/>
      <c r="E207" s="59"/>
      <c r="F207" s="58"/>
    </row>
    <row r="208" spans="1:6">
      <c r="A208" s="62"/>
      <c r="B208" s="61"/>
      <c r="C208" s="60"/>
      <c r="D208" s="97"/>
      <c r="E208" s="59"/>
      <c r="F208" s="58"/>
    </row>
    <row r="209" spans="1:6">
      <c r="A209" s="62"/>
      <c r="B209" s="61"/>
      <c r="C209" s="60"/>
      <c r="D209" s="97"/>
      <c r="E209" s="59"/>
      <c r="F209" s="58"/>
    </row>
    <row r="210" spans="1:6">
      <c r="A210" s="62"/>
      <c r="B210" s="61"/>
      <c r="C210" s="60"/>
      <c r="D210" s="97"/>
      <c r="E210" s="59"/>
      <c r="F210" s="58"/>
    </row>
    <row r="211" spans="1:6">
      <c r="A211" s="62"/>
      <c r="B211" s="61"/>
      <c r="C211" s="60"/>
      <c r="D211" s="97"/>
      <c r="E211" s="59"/>
      <c r="F211" s="58"/>
    </row>
    <row r="212" spans="1:6">
      <c r="A212" s="62"/>
      <c r="B212" s="61"/>
      <c r="C212" s="60"/>
      <c r="D212" s="97"/>
      <c r="E212" s="59"/>
      <c r="F212" s="58"/>
    </row>
    <row r="213" spans="1:6">
      <c r="A213" s="62"/>
      <c r="B213" s="61"/>
      <c r="C213" s="60"/>
      <c r="D213" s="97"/>
      <c r="E213" s="59"/>
      <c r="F213" s="58"/>
    </row>
    <row r="214" spans="1:6">
      <c r="A214" s="62"/>
      <c r="B214" s="61"/>
      <c r="C214" s="60"/>
      <c r="D214" s="97"/>
      <c r="E214" s="59"/>
      <c r="F214" s="58"/>
    </row>
    <row r="215" spans="1:6">
      <c r="A215" s="62"/>
      <c r="B215" s="61"/>
      <c r="C215" s="60"/>
      <c r="D215" s="97"/>
      <c r="E215" s="59"/>
      <c r="F215" s="58"/>
    </row>
    <row r="216" spans="1:6">
      <c r="A216" s="62"/>
      <c r="B216" s="61"/>
      <c r="C216" s="60"/>
      <c r="D216" s="97"/>
      <c r="E216" s="59"/>
      <c r="F216" s="58"/>
    </row>
    <row r="217" spans="1:6">
      <c r="A217" s="62"/>
      <c r="B217" s="61"/>
      <c r="C217" s="60"/>
      <c r="D217" s="97"/>
      <c r="E217" s="59"/>
      <c r="F217" s="58"/>
    </row>
    <row r="218" spans="1:6">
      <c r="A218" s="62"/>
      <c r="B218" s="61"/>
      <c r="C218" s="60"/>
      <c r="D218" s="97"/>
      <c r="E218" s="59"/>
      <c r="F218" s="58"/>
    </row>
    <row r="219" spans="1:6">
      <c r="A219" s="62"/>
      <c r="B219" s="61"/>
      <c r="C219" s="60"/>
      <c r="D219" s="97"/>
      <c r="E219" s="59"/>
      <c r="F219" s="58"/>
    </row>
    <row r="220" spans="1:6">
      <c r="A220" s="62"/>
      <c r="B220" s="61"/>
      <c r="C220" s="60"/>
      <c r="D220" s="97"/>
      <c r="E220" s="59"/>
      <c r="F220" s="58"/>
    </row>
    <row r="221" spans="1:6">
      <c r="A221" s="62"/>
      <c r="B221" s="61"/>
      <c r="C221" s="60"/>
      <c r="D221" s="97"/>
      <c r="E221" s="59"/>
      <c r="F221" s="58"/>
    </row>
    <row r="222" spans="1:6">
      <c r="A222" s="62"/>
      <c r="B222" s="61"/>
      <c r="C222" s="60"/>
      <c r="D222" s="97"/>
      <c r="E222" s="59"/>
      <c r="F222" s="58"/>
    </row>
    <row r="223" spans="1:6">
      <c r="A223" s="62"/>
      <c r="B223" s="61"/>
      <c r="C223" s="60"/>
      <c r="D223" s="97"/>
      <c r="E223" s="59"/>
      <c r="F223" s="58"/>
    </row>
    <row r="224" spans="1:6">
      <c r="A224" s="62"/>
      <c r="B224" s="61"/>
      <c r="C224" s="60"/>
      <c r="D224" s="97"/>
      <c r="E224" s="59"/>
      <c r="F224" s="58"/>
    </row>
    <row r="225" spans="1:6">
      <c r="A225" s="62"/>
      <c r="B225" s="61"/>
      <c r="C225" s="60"/>
      <c r="D225" s="97"/>
      <c r="E225" s="59"/>
      <c r="F225" s="58"/>
    </row>
    <row r="226" spans="1:6">
      <c r="A226" s="62"/>
      <c r="B226" s="61"/>
      <c r="C226" s="60"/>
      <c r="D226" s="97"/>
      <c r="E226" s="59"/>
      <c r="F226" s="58"/>
    </row>
    <row r="227" spans="1:6">
      <c r="A227" s="62"/>
      <c r="B227" s="61"/>
      <c r="C227" s="60"/>
      <c r="D227" s="97"/>
      <c r="E227" s="59"/>
      <c r="F227" s="58"/>
    </row>
    <row r="228" spans="1:6">
      <c r="A228" s="62"/>
      <c r="B228" s="61"/>
      <c r="C228" s="60"/>
      <c r="D228" s="97"/>
      <c r="E228" s="59"/>
      <c r="F228" s="58"/>
    </row>
    <row r="229" spans="1:6">
      <c r="A229" s="62"/>
      <c r="B229" s="61"/>
      <c r="C229" s="60"/>
      <c r="D229" s="97"/>
      <c r="E229" s="59"/>
      <c r="F229" s="58"/>
    </row>
    <row r="230" spans="1:6">
      <c r="A230" s="62"/>
      <c r="B230" s="61"/>
      <c r="C230" s="60"/>
      <c r="D230" s="97"/>
      <c r="E230" s="59"/>
      <c r="F230" s="58"/>
    </row>
    <row r="231" spans="1:6">
      <c r="A231" s="62"/>
      <c r="B231" s="61"/>
      <c r="C231" s="60"/>
      <c r="D231" s="97"/>
      <c r="E231" s="59"/>
      <c r="F231" s="58"/>
    </row>
    <row r="232" spans="1:6">
      <c r="A232" s="62"/>
      <c r="B232" s="61"/>
      <c r="C232" s="60"/>
      <c r="D232" s="97"/>
      <c r="E232" s="59"/>
      <c r="F232" s="58"/>
    </row>
    <row r="233" spans="1:6">
      <c r="A233" s="62"/>
      <c r="B233" s="61"/>
      <c r="C233" s="60"/>
      <c r="D233" s="97"/>
      <c r="E233" s="59"/>
      <c r="F233" s="58"/>
    </row>
    <row r="234" spans="1:6">
      <c r="A234" s="62"/>
      <c r="B234" s="61"/>
      <c r="C234" s="60"/>
      <c r="D234" s="97"/>
      <c r="E234" s="59"/>
      <c r="F234" s="58"/>
    </row>
    <row r="235" spans="1:6">
      <c r="A235" s="62"/>
      <c r="B235" s="61"/>
      <c r="C235" s="60"/>
      <c r="D235" s="97"/>
      <c r="E235" s="59"/>
      <c r="F235" s="58"/>
    </row>
    <row r="236" spans="1:6">
      <c r="A236" s="62"/>
      <c r="B236" s="61"/>
      <c r="C236" s="60"/>
      <c r="D236" s="97"/>
      <c r="E236" s="59"/>
      <c r="F236" s="58"/>
    </row>
    <row r="237" spans="1:6">
      <c r="A237" s="62"/>
      <c r="B237" s="61"/>
      <c r="C237" s="60"/>
      <c r="D237" s="97"/>
      <c r="E237" s="59"/>
      <c r="F237" s="58"/>
    </row>
    <row r="238" spans="1:6">
      <c r="A238" s="62"/>
      <c r="B238" s="61"/>
      <c r="C238" s="60"/>
      <c r="D238" s="97"/>
      <c r="E238" s="59"/>
      <c r="F238" s="58"/>
    </row>
    <row r="239" spans="1:6">
      <c r="A239" s="62"/>
      <c r="B239" s="61"/>
      <c r="C239" s="60"/>
      <c r="D239" s="97"/>
      <c r="E239" s="59"/>
      <c r="F239" s="58"/>
    </row>
    <row r="240" spans="1:6">
      <c r="A240" s="62"/>
      <c r="B240" s="61"/>
      <c r="C240" s="60"/>
      <c r="D240" s="97"/>
      <c r="E240" s="59"/>
      <c r="F240" s="58"/>
    </row>
    <row r="241" spans="1:6">
      <c r="A241" s="62"/>
      <c r="B241" s="61"/>
      <c r="C241" s="60"/>
      <c r="D241" s="97"/>
      <c r="E241" s="59"/>
      <c r="F241" s="58"/>
    </row>
    <row r="242" spans="1:6">
      <c r="A242" s="62"/>
      <c r="B242" s="61"/>
      <c r="C242" s="60"/>
      <c r="D242" s="97"/>
      <c r="E242" s="59"/>
      <c r="F242" s="58"/>
    </row>
    <row r="243" spans="1:6">
      <c r="A243" s="62"/>
      <c r="B243" s="61"/>
      <c r="C243" s="60"/>
      <c r="D243" s="97"/>
      <c r="E243" s="59"/>
      <c r="F243" s="58"/>
    </row>
    <row r="244" spans="1:6">
      <c r="A244" s="62"/>
      <c r="B244" s="61"/>
      <c r="C244" s="60"/>
      <c r="D244" s="97"/>
      <c r="E244" s="59"/>
      <c r="F244" s="58"/>
    </row>
    <row r="245" spans="1:6">
      <c r="A245" s="62"/>
      <c r="B245" s="61"/>
      <c r="C245" s="60"/>
      <c r="D245" s="97"/>
      <c r="E245" s="59"/>
      <c r="F245" s="58"/>
    </row>
    <row r="246" spans="1:6">
      <c r="A246" s="62"/>
      <c r="B246" s="61"/>
      <c r="C246" s="60"/>
      <c r="D246" s="97"/>
      <c r="E246" s="59"/>
      <c r="F246" s="58"/>
    </row>
    <row r="247" spans="1:6">
      <c r="A247" s="62"/>
      <c r="B247" s="61"/>
      <c r="C247" s="60"/>
      <c r="D247" s="97"/>
      <c r="E247" s="59"/>
      <c r="F247" s="58"/>
    </row>
    <row r="248" spans="1:6">
      <c r="A248" s="62"/>
      <c r="B248" s="61"/>
      <c r="C248" s="60"/>
      <c r="D248" s="97"/>
      <c r="E248" s="59"/>
      <c r="F248" s="58"/>
    </row>
    <row r="249" spans="1:6">
      <c r="A249" s="62"/>
      <c r="B249" s="61"/>
      <c r="C249" s="60"/>
      <c r="D249" s="97"/>
      <c r="E249" s="59"/>
      <c r="F249" s="58"/>
    </row>
    <row r="250" spans="1:6">
      <c r="A250" s="62"/>
      <c r="B250" s="61"/>
      <c r="C250" s="60"/>
      <c r="D250" s="97"/>
      <c r="E250" s="59"/>
      <c r="F250" s="58"/>
    </row>
    <row r="251" spans="1:6">
      <c r="A251" s="62"/>
      <c r="B251" s="61"/>
      <c r="C251" s="60"/>
      <c r="D251" s="97"/>
      <c r="E251" s="59"/>
      <c r="F251" s="58"/>
    </row>
    <row r="252" spans="1:6">
      <c r="A252" s="62"/>
      <c r="B252" s="61"/>
      <c r="C252" s="60"/>
      <c r="D252" s="97"/>
      <c r="E252" s="59"/>
      <c r="F252" s="58"/>
    </row>
    <row r="253" spans="1:6">
      <c r="A253" s="62"/>
      <c r="B253" s="61"/>
      <c r="C253" s="60"/>
      <c r="D253" s="97"/>
      <c r="E253" s="59"/>
      <c r="F253" s="58"/>
    </row>
    <row r="254" spans="1:6">
      <c r="A254" s="62"/>
      <c r="B254" s="61"/>
      <c r="C254" s="60"/>
      <c r="D254" s="97"/>
      <c r="E254" s="59"/>
      <c r="F254" s="58"/>
    </row>
    <row r="255" spans="1:6">
      <c r="A255" s="62"/>
      <c r="B255" s="61"/>
      <c r="C255" s="60"/>
      <c r="D255" s="97"/>
      <c r="E255" s="59"/>
      <c r="F255" s="58"/>
    </row>
    <row r="256" spans="1:6">
      <c r="A256" s="62"/>
      <c r="B256" s="61"/>
      <c r="C256" s="60"/>
      <c r="D256" s="97"/>
      <c r="E256" s="59"/>
      <c r="F256" s="58"/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2AF7-F95E-4245-A5D0-9860B4DCC5A8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44638</v>
      </c>
      <c r="B5" s="61">
        <v>44638.378634259258</v>
      </c>
      <c r="C5" s="60">
        <v>167</v>
      </c>
      <c r="D5" s="97">
        <v>41.27</v>
      </c>
      <c r="E5" s="59">
        <v>6892.09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44638</v>
      </c>
      <c r="B6" s="61">
        <v>44638.378634259258</v>
      </c>
      <c r="C6" s="60">
        <v>160</v>
      </c>
      <c r="D6" s="97">
        <v>41.27</v>
      </c>
      <c r="E6" s="59">
        <v>6603.2000000000007</v>
      </c>
      <c r="F6" s="58" t="s">
        <v>17</v>
      </c>
      <c r="G6" s="64"/>
      <c r="H6" s="77" t="s">
        <v>17</v>
      </c>
      <c r="I6" s="76">
        <f>SUMIF(F:F,$H$6,C:C)</f>
        <v>31133</v>
      </c>
      <c r="J6" s="75">
        <f>SUMIF(F:F,$H$6,E:E)</f>
        <v>1293379.6899999997</v>
      </c>
      <c r="L6" s="56"/>
    </row>
    <row r="7" spans="1:12">
      <c r="A7" s="62">
        <v>44638</v>
      </c>
      <c r="B7" s="61">
        <v>44638.381099537037</v>
      </c>
      <c r="C7" s="60">
        <v>150</v>
      </c>
      <c r="D7" s="97">
        <v>41.34</v>
      </c>
      <c r="E7" s="59">
        <v>6201.0000000000009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44638</v>
      </c>
      <c r="B8" s="61">
        <v>44638.381099537037</v>
      </c>
      <c r="C8" s="60">
        <v>160</v>
      </c>
      <c r="D8" s="97">
        <v>41.34</v>
      </c>
      <c r="E8" s="59">
        <v>6614.4000000000005</v>
      </c>
      <c r="F8" s="58" t="s">
        <v>17</v>
      </c>
      <c r="G8" s="64"/>
      <c r="H8" s="74" t="s">
        <v>16</v>
      </c>
      <c r="I8" s="73">
        <f>ROUND((J8/SUM(I6:I7)),4)</f>
        <v>41.543700000000001</v>
      </c>
      <c r="J8" s="72">
        <f>SUM(J6:J7)</f>
        <v>1293379.6899999997</v>
      </c>
      <c r="L8" s="56"/>
    </row>
    <row r="9" spans="1:12">
      <c r="A9" s="62">
        <v>44638</v>
      </c>
      <c r="B9" s="61">
        <v>44638.382210648146</v>
      </c>
      <c r="C9" s="60">
        <v>163</v>
      </c>
      <c r="D9" s="97">
        <v>41.39</v>
      </c>
      <c r="E9" s="59">
        <v>6746.57</v>
      </c>
      <c r="F9" s="58" t="s">
        <v>17</v>
      </c>
      <c r="G9" s="64"/>
      <c r="J9" s="63"/>
    </row>
    <row r="10" spans="1:12">
      <c r="A10" s="62">
        <v>44638</v>
      </c>
      <c r="B10" s="61">
        <v>44638.383379629631</v>
      </c>
      <c r="C10" s="60">
        <v>146</v>
      </c>
      <c r="D10" s="97">
        <v>41.46</v>
      </c>
      <c r="E10" s="59">
        <v>6053.16</v>
      </c>
      <c r="F10" s="58" t="s">
        <v>17</v>
      </c>
      <c r="G10" s="64"/>
      <c r="J10" s="70"/>
    </row>
    <row r="11" spans="1:12">
      <c r="A11" s="62">
        <v>44638</v>
      </c>
      <c r="B11" s="61">
        <v>44638.38449074074</v>
      </c>
      <c r="C11" s="60">
        <v>94</v>
      </c>
      <c r="D11" s="97">
        <v>41.46</v>
      </c>
      <c r="E11" s="59">
        <v>3897.2400000000002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44638</v>
      </c>
      <c r="B12" s="61">
        <v>44638.387129629627</v>
      </c>
      <c r="C12" s="60">
        <v>182</v>
      </c>
      <c r="D12" s="97">
        <v>41.41</v>
      </c>
      <c r="E12" s="59">
        <v>7536.619999999999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44638</v>
      </c>
      <c r="B13" s="61">
        <v>44638.387129629627</v>
      </c>
      <c r="C13" s="60">
        <v>188</v>
      </c>
      <c r="D13" s="97">
        <v>41.41</v>
      </c>
      <c r="E13" s="59">
        <v>7785.079999999999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44638</v>
      </c>
      <c r="B14" s="61">
        <v>44638.387916666667</v>
      </c>
      <c r="C14" s="60">
        <v>162</v>
      </c>
      <c r="D14" s="97">
        <v>41.37</v>
      </c>
      <c r="E14" s="59">
        <v>6701.94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44638</v>
      </c>
      <c r="B15" s="61">
        <v>44638.390208333331</v>
      </c>
      <c r="C15" s="60">
        <v>147</v>
      </c>
      <c r="D15" s="97">
        <v>41.32</v>
      </c>
      <c r="E15" s="59">
        <v>6074.04</v>
      </c>
      <c r="F15" s="58" t="s">
        <v>17</v>
      </c>
      <c r="G15" s="64"/>
      <c r="H15" s="63"/>
      <c r="I15" s="63"/>
      <c r="J15" s="63"/>
    </row>
    <row r="16" spans="1:12">
      <c r="A16" s="62">
        <v>44638</v>
      </c>
      <c r="B16" s="61">
        <v>44638.390879629631</v>
      </c>
      <c r="C16" s="60">
        <v>166</v>
      </c>
      <c r="D16" s="97">
        <v>41.34</v>
      </c>
      <c r="E16" s="59">
        <v>6862.4400000000005</v>
      </c>
      <c r="F16" s="58" t="s">
        <v>17</v>
      </c>
      <c r="G16" s="64"/>
      <c r="H16" s="63"/>
      <c r="I16" s="63"/>
      <c r="J16" s="63"/>
    </row>
    <row r="17" spans="1:10">
      <c r="A17" s="62">
        <v>44638</v>
      </c>
      <c r="B17" s="61">
        <v>44638.393379629626</v>
      </c>
      <c r="C17" s="60">
        <v>150</v>
      </c>
      <c r="D17" s="97">
        <v>41.49</v>
      </c>
      <c r="E17" s="59">
        <v>6223.5</v>
      </c>
      <c r="F17" s="58" t="s">
        <v>17</v>
      </c>
      <c r="G17" s="64"/>
      <c r="H17" s="63"/>
      <c r="I17" s="63"/>
      <c r="J17" s="63"/>
    </row>
    <row r="18" spans="1:10">
      <c r="A18" s="62">
        <v>44638</v>
      </c>
      <c r="B18" s="61">
        <v>44638.393946759257</v>
      </c>
      <c r="C18" s="60">
        <v>175</v>
      </c>
      <c r="D18" s="97">
        <v>41.47</v>
      </c>
      <c r="E18" s="59">
        <v>7257.25</v>
      </c>
      <c r="F18" s="58" t="s">
        <v>17</v>
      </c>
      <c r="G18" s="64"/>
      <c r="H18" s="63"/>
      <c r="I18" s="63"/>
      <c r="J18" s="63"/>
    </row>
    <row r="19" spans="1:10">
      <c r="A19" s="62">
        <v>44638</v>
      </c>
      <c r="B19" s="61">
        <v>44638.395243055558</v>
      </c>
      <c r="C19" s="60">
        <v>159</v>
      </c>
      <c r="D19" s="97">
        <v>41.46</v>
      </c>
      <c r="E19" s="59">
        <v>6592.14</v>
      </c>
      <c r="F19" s="58" t="s">
        <v>17</v>
      </c>
      <c r="G19" s="64"/>
      <c r="H19" s="63"/>
      <c r="I19" s="63"/>
      <c r="J19" s="63"/>
    </row>
    <row r="20" spans="1:10">
      <c r="A20" s="62">
        <v>44638</v>
      </c>
      <c r="B20" s="61">
        <v>44638.396898148145</v>
      </c>
      <c r="C20" s="60">
        <v>145</v>
      </c>
      <c r="D20" s="97">
        <v>41.31</v>
      </c>
      <c r="E20" s="59">
        <v>5989.9500000000007</v>
      </c>
      <c r="F20" s="58" t="s">
        <v>17</v>
      </c>
      <c r="G20" s="64"/>
      <c r="H20" s="63"/>
      <c r="I20" s="63"/>
      <c r="J20" s="63"/>
    </row>
    <row r="21" spans="1:10">
      <c r="A21" s="62">
        <v>44638</v>
      </c>
      <c r="B21" s="61">
        <v>44638.400127314817</v>
      </c>
      <c r="C21" s="60">
        <v>163</v>
      </c>
      <c r="D21" s="97">
        <v>41.36</v>
      </c>
      <c r="E21" s="59">
        <v>6741.68</v>
      </c>
      <c r="F21" s="58" t="s">
        <v>17</v>
      </c>
      <c r="G21" s="64"/>
      <c r="H21" s="63"/>
      <c r="I21" s="63"/>
      <c r="J21" s="63"/>
    </row>
    <row r="22" spans="1:10">
      <c r="A22" s="62">
        <v>44638</v>
      </c>
      <c r="B22" s="61">
        <v>44638.40351851852</v>
      </c>
      <c r="C22" s="60">
        <v>150</v>
      </c>
      <c r="D22" s="97">
        <v>41.46</v>
      </c>
      <c r="E22" s="59">
        <v>6219</v>
      </c>
      <c r="F22" s="58" t="s">
        <v>17</v>
      </c>
      <c r="G22" s="64"/>
      <c r="H22" s="63"/>
      <c r="I22" s="63"/>
      <c r="J22" s="63"/>
    </row>
    <row r="23" spans="1:10">
      <c r="A23" s="62">
        <v>44638</v>
      </c>
      <c r="B23" s="61">
        <v>44638.403622685182</v>
      </c>
      <c r="C23" s="60">
        <v>141</v>
      </c>
      <c r="D23" s="97">
        <v>41.44</v>
      </c>
      <c r="E23" s="59">
        <v>5843.04</v>
      </c>
      <c r="F23" s="58" t="s">
        <v>17</v>
      </c>
      <c r="G23" s="64"/>
      <c r="H23" s="63"/>
      <c r="I23" s="63"/>
      <c r="J23" s="63"/>
    </row>
    <row r="24" spans="1:10">
      <c r="A24" s="62">
        <v>44638</v>
      </c>
      <c r="B24" s="61">
        <v>44638.403622685182</v>
      </c>
      <c r="C24" s="60">
        <v>140</v>
      </c>
      <c r="D24" s="97">
        <v>41.44</v>
      </c>
      <c r="E24" s="59">
        <v>5801.5999999999995</v>
      </c>
      <c r="F24" s="58" t="s">
        <v>17</v>
      </c>
      <c r="G24" s="64"/>
      <c r="H24" s="63"/>
      <c r="I24" s="63"/>
      <c r="J24" s="63"/>
    </row>
    <row r="25" spans="1:10">
      <c r="A25" s="62">
        <v>44638</v>
      </c>
      <c r="B25" s="61">
        <v>44638.405486111114</v>
      </c>
      <c r="C25" s="60">
        <v>141</v>
      </c>
      <c r="D25" s="97">
        <v>41.38</v>
      </c>
      <c r="E25" s="59">
        <v>5834.58</v>
      </c>
      <c r="F25" s="58" t="s">
        <v>17</v>
      </c>
      <c r="G25" s="64"/>
      <c r="H25" s="63"/>
      <c r="I25" s="63"/>
      <c r="J25" s="63"/>
    </row>
    <row r="26" spans="1:10">
      <c r="A26" s="62">
        <v>44638</v>
      </c>
      <c r="B26" s="61">
        <v>44638.408333333333</v>
      </c>
      <c r="C26" s="60">
        <v>143</v>
      </c>
      <c r="D26" s="97">
        <v>41.36</v>
      </c>
      <c r="E26" s="59">
        <v>5914.48</v>
      </c>
      <c r="F26" s="58" t="s">
        <v>17</v>
      </c>
      <c r="G26" s="64"/>
      <c r="H26" s="63"/>
      <c r="I26" s="63"/>
      <c r="J26" s="63"/>
    </row>
    <row r="27" spans="1:10">
      <c r="A27" s="62">
        <v>44638</v>
      </c>
      <c r="B27" s="61">
        <v>44638.408680555556</v>
      </c>
      <c r="C27" s="60">
        <v>148</v>
      </c>
      <c r="D27" s="97">
        <v>41.3</v>
      </c>
      <c r="E27" s="59">
        <v>6112.4</v>
      </c>
      <c r="F27" s="58" t="s">
        <v>17</v>
      </c>
      <c r="G27" s="64"/>
      <c r="H27" s="63"/>
      <c r="I27" s="63"/>
      <c r="J27" s="63"/>
    </row>
    <row r="28" spans="1:10">
      <c r="A28" s="62">
        <v>44638</v>
      </c>
      <c r="B28" s="61">
        <v>44638.410451388889</v>
      </c>
      <c r="C28" s="60">
        <v>151</v>
      </c>
      <c r="D28" s="97">
        <v>41.3</v>
      </c>
      <c r="E28" s="59">
        <v>6236.2999999999993</v>
      </c>
      <c r="F28" s="58" t="s">
        <v>17</v>
      </c>
      <c r="G28" s="64"/>
      <c r="H28" s="63"/>
      <c r="I28" s="63"/>
      <c r="J28" s="63"/>
    </row>
    <row r="29" spans="1:10">
      <c r="A29" s="62">
        <v>44638</v>
      </c>
      <c r="B29" s="61">
        <v>44638.412349537037</v>
      </c>
      <c r="C29" s="60">
        <v>119</v>
      </c>
      <c r="D29" s="97">
        <v>41.28</v>
      </c>
      <c r="E29" s="59">
        <v>4912.32</v>
      </c>
      <c r="F29" s="58" t="s">
        <v>17</v>
      </c>
    </row>
    <row r="30" spans="1:10">
      <c r="A30" s="62">
        <v>44638</v>
      </c>
      <c r="B30" s="61">
        <v>44638.412349537037</v>
      </c>
      <c r="C30" s="60">
        <v>23</v>
      </c>
      <c r="D30" s="97">
        <v>41.28</v>
      </c>
      <c r="E30" s="59">
        <v>949.44</v>
      </c>
      <c r="F30" s="58" t="s">
        <v>17</v>
      </c>
    </row>
    <row r="31" spans="1:10">
      <c r="A31" s="62">
        <v>44638</v>
      </c>
      <c r="B31" s="61">
        <v>44638.413229166668</v>
      </c>
      <c r="C31" s="60">
        <v>159</v>
      </c>
      <c r="D31" s="97">
        <v>41.28</v>
      </c>
      <c r="E31" s="59">
        <v>6563.52</v>
      </c>
      <c r="F31" s="58" t="s">
        <v>17</v>
      </c>
    </row>
    <row r="32" spans="1:10">
      <c r="A32" s="62">
        <v>44638</v>
      </c>
      <c r="B32" s="61">
        <v>44638.414803240739</v>
      </c>
      <c r="C32" s="60">
        <v>158</v>
      </c>
      <c r="D32" s="97">
        <v>41.3</v>
      </c>
      <c r="E32" s="59">
        <v>6525.4</v>
      </c>
      <c r="F32" s="58" t="s">
        <v>17</v>
      </c>
    </row>
    <row r="33" spans="1:6">
      <c r="A33" s="62">
        <v>44638</v>
      </c>
      <c r="B33" s="61">
        <v>44638.416828703703</v>
      </c>
      <c r="C33" s="60">
        <v>136</v>
      </c>
      <c r="D33" s="97">
        <v>41.3</v>
      </c>
      <c r="E33" s="59">
        <v>5616.7999999999993</v>
      </c>
      <c r="F33" s="58" t="s">
        <v>17</v>
      </c>
    </row>
    <row r="34" spans="1:6">
      <c r="A34" s="62">
        <v>44638</v>
      </c>
      <c r="B34" s="61">
        <v>44638.419722222221</v>
      </c>
      <c r="C34" s="60">
        <v>152</v>
      </c>
      <c r="D34" s="97">
        <v>41.36</v>
      </c>
      <c r="E34" s="59">
        <v>6286.72</v>
      </c>
      <c r="F34" s="58" t="s">
        <v>17</v>
      </c>
    </row>
    <row r="35" spans="1:6">
      <c r="A35" s="62">
        <v>44638</v>
      </c>
      <c r="B35" s="61">
        <v>44638.419722222221</v>
      </c>
      <c r="C35" s="60">
        <v>146</v>
      </c>
      <c r="D35" s="97">
        <v>41.36</v>
      </c>
      <c r="E35" s="59">
        <v>6038.5599999999995</v>
      </c>
      <c r="F35" s="58" t="s">
        <v>17</v>
      </c>
    </row>
    <row r="36" spans="1:6">
      <c r="A36" s="62">
        <v>44638</v>
      </c>
      <c r="B36" s="61">
        <v>44638.423784722225</v>
      </c>
      <c r="C36" s="60">
        <v>179</v>
      </c>
      <c r="D36" s="97">
        <v>41.38</v>
      </c>
      <c r="E36" s="59">
        <v>7407.02</v>
      </c>
      <c r="F36" s="58" t="s">
        <v>17</v>
      </c>
    </row>
    <row r="37" spans="1:6">
      <c r="A37" s="62">
        <v>44638</v>
      </c>
      <c r="B37" s="61">
        <v>44638.425752314812</v>
      </c>
      <c r="C37" s="60">
        <v>159</v>
      </c>
      <c r="D37" s="97">
        <v>41.4</v>
      </c>
      <c r="E37" s="59">
        <v>6582.5999999999995</v>
      </c>
      <c r="F37" s="58" t="s">
        <v>17</v>
      </c>
    </row>
    <row r="38" spans="1:6">
      <c r="A38" s="62">
        <v>44638</v>
      </c>
      <c r="B38" s="61">
        <v>44638.426458333335</v>
      </c>
      <c r="C38" s="60">
        <v>142</v>
      </c>
      <c r="D38" s="97">
        <v>41.38</v>
      </c>
      <c r="E38" s="59">
        <v>5875.96</v>
      </c>
      <c r="F38" s="58" t="s">
        <v>17</v>
      </c>
    </row>
    <row r="39" spans="1:6">
      <c r="A39" s="62">
        <v>44638</v>
      </c>
      <c r="B39" s="61">
        <v>44638.427106481482</v>
      </c>
      <c r="C39" s="60">
        <v>125</v>
      </c>
      <c r="D39" s="97">
        <v>41.36</v>
      </c>
      <c r="E39" s="59">
        <v>5170</v>
      </c>
      <c r="F39" s="58" t="s">
        <v>17</v>
      </c>
    </row>
    <row r="40" spans="1:6">
      <c r="A40" s="62">
        <v>44638</v>
      </c>
      <c r="B40" s="61">
        <v>44638.427106481482</v>
      </c>
      <c r="C40" s="60">
        <v>20</v>
      </c>
      <c r="D40" s="97">
        <v>41.36</v>
      </c>
      <c r="E40" s="59">
        <v>827.2</v>
      </c>
      <c r="F40" s="58" t="s">
        <v>17</v>
      </c>
    </row>
    <row r="41" spans="1:6">
      <c r="A41" s="62">
        <v>44638</v>
      </c>
      <c r="B41" s="61">
        <v>44638.429861111108</v>
      </c>
      <c r="C41" s="60">
        <v>156</v>
      </c>
      <c r="D41" s="97">
        <v>41.39</v>
      </c>
      <c r="E41" s="59">
        <v>6456.84</v>
      </c>
      <c r="F41" s="58" t="s">
        <v>17</v>
      </c>
    </row>
    <row r="42" spans="1:6">
      <c r="A42" s="62">
        <v>44638</v>
      </c>
      <c r="B42" s="61">
        <v>44638.430798611109</v>
      </c>
      <c r="C42" s="60">
        <v>19</v>
      </c>
      <c r="D42" s="97">
        <v>41.38</v>
      </c>
      <c r="E42" s="59">
        <v>786.22</v>
      </c>
      <c r="F42" s="58" t="s">
        <v>17</v>
      </c>
    </row>
    <row r="43" spans="1:6">
      <c r="A43" s="62">
        <v>44638</v>
      </c>
      <c r="B43" s="61">
        <v>44638.430798611109</v>
      </c>
      <c r="C43" s="60">
        <v>148</v>
      </c>
      <c r="D43" s="97">
        <v>41.38</v>
      </c>
      <c r="E43" s="59">
        <v>6124.2400000000007</v>
      </c>
      <c r="F43" s="58" t="s">
        <v>17</v>
      </c>
    </row>
    <row r="44" spans="1:6">
      <c r="A44" s="62">
        <v>44638</v>
      </c>
      <c r="B44" s="61">
        <v>44638.433055555557</v>
      </c>
      <c r="C44" s="60">
        <v>156</v>
      </c>
      <c r="D44" s="97">
        <v>41.4</v>
      </c>
      <c r="E44" s="59">
        <v>6458.4</v>
      </c>
      <c r="F44" s="58" t="s">
        <v>17</v>
      </c>
    </row>
    <row r="45" spans="1:6">
      <c r="A45" s="62">
        <v>44638</v>
      </c>
      <c r="B45" s="61">
        <v>44638.435590277775</v>
      </c>
      <c r="C45" s="60">
        <v>166</v>
      </c>
      <c r="D45" s="97">
        <v>41.34</v>
      </c>
      <c r="E45" s="59">
        <v>6862.4400000000005</v>
      </c>
      <c r="F45" s="58" t="s">
        <v>17</v>
      </c>
    </row>
    <row r="46" spans="1:6">
      <c r="A46" s="62">
        <v>44638</v>
      </c>
      <c r="B46" s="61">
        <v>44638.437731481485</v>
      </c>
      <c r="C46" s="60">
        <v>166</v>
      </c>
      <c r="D46" s="97">
        <v>41.39</v>
      </c>
      <c r="E46" s="59">
        <v>6870.74</v>
      </c>
      <c r="F46" s="58" t="s">
        <v>17</v>
      </c>
    </row>
    <row r="47" spans="1:6">
      <c r="A47" s="62">
        <v>44638</v>
      </c>
      <c r="B47" s="61">
        <v>44638.43855324074</v>
      </c>
      <c r="C47" s="60">
        <v>136</v>
      </c>
      <c r="D47" s="97">
        <v>41.32</v>
      </c>
      <c r="E47" s="59">
        <v>5619.52</v>
      </c>
      <c r="F47" s="58" t="s">
        <v>17</v>
      </c>
    </row>
    <row r="48" spans="1:6">
      <c r="A48" s="62">
        <v>44638</v>
      </c>
      <c r="B48" s="61">
        <v>44638.43855324074</v>
      </c>
      <c r="C48" s="60">
        <v>31</v>
      </c>
      <c r="D48" s="97">
        <v>41.32</v>
      </c>
      <c r="E48" s="59">
        <v>1280.92</v>
      </c>
      <c r="F48" s="58" t="s">
        <v>17</v>
      </c>
    </row>
    <row r="49" spans="1:6">
      <c r="A49" s="62">
        <v>44638</v>
      </c>
      <c r="B49" s="61">
        <v>44638.439849537041</v>
      </c>
      <c r="C49" s="60">
        <v>8</v>
      </c>
      <c r="D49" s="97">
        <v>41.32</v>
      </c>
      <c r="E49" s="59">
        <v>330.56</v>
      </c>
      <c r="F49" s="58" t="s">
        <v>17</v>
      </c>
    </row>
    <row r="50" spans="1:6">
      <c r="A50" s="62">
        <v>44638</v>
      </c>
      <c r="B50" s="61">
        <v>44638.443171296298</v>
      </c>
      <c r="C50" s="60">
        <v>140</v>
      </c>
      <c r="D50" s="97">
        <v>41.36</v>
      </c>
      <c r="E50" s="59">
        <v>5790.4</v>
      </c>
      <c r="F50" s="58" t="s">
        <v>17</v>
      </c>
    </row>
    <row r="51" spans="1:6">
      <c r="A51" s="62">
        <v>44638</v>
      </c>
      <c r="B51" s="61">
        <v>44638.444027777776</v>
      </c>
      <c r="C51" s="60">
        <v>145</v>
      </c>
      <c r="D51" s="97">
        <v>41.35</v>
      </c>
      <c r="E51" s="59">
        <v>5995.75</v>
      </c>
      <c r="F51" s="58" t="s">
        <v>17</v>
      </c>
    </row>
    <row r="52" spans="1:6">
      <c r="A52" s="62">
        <v>44638</v>
      </c>
      <c r="B52" s="61">
        <v>44638.444641203707</v>
      </c>
      <c r="C52" s="60">
        <v>152</v>
      </c>
      <c r="D52" s="97">
        <v>41.35</v>
      </c>
      <c r="E52" s="59">
        <v>6285.2</v>
      </c>
      <c r="F52" s="58" t="s">
        <v>17</v>
      </c>
    </row>
    <row r="53" spans="1:6">
      <c r="A53" s="62">
        <v>44638</v>
      </c>
      <c r="B53" s="61">
        <v>44638.447465277779</v>
      </c>
      <c r="C53" s="60">
        <v>145</v>
      </c>
      <c r="D53" s="97">
        <v>41.34</v>
      </c>
      <c r="E53" s="59">
        <v>5994.3</v>
      </c>
      <c r="F53" s="58" t="s">
        <v>17</v>
      </c>
    </row>
    <row r="54" spans="1:6">
      <c r="A54" s="62">
        <v>44638</v>
      </c>
      <c r="B54" s="61">
        <v>44638.45071759259</v>
      </c>
      <c r="C54" s="60">
        <v>49</v>
      </c>
      <c r="D54" s="97">
        <v>41.36</v>
      </c>
      <c r="E54" s="59">
        <v>2026.6399999999999</v>
      </c>
      <c r="F54" s="58" t="s">
        <v>17</v>
      </c>
    </row>
    <row r="55" spans="1:6">
      <c r="A55" s="62">
        <v>44638</v>
      </c>
      <c r="B55" s="61">
        <v>44638.45071759259</v>
      </c>
      <c r="C55" s="60">
        <v>65</v>
      </c>
      <c r="D55" s="97">
        <v>41.36</v>
      </c>
      <c r="E55" s="59">
        <v>2688.4</v>
      </c>
      <c r="F55" s="58" t="s">
        <v>17</v>
      </c>
    </row>
    <row r="56" spans="1:6">
      <c r="A56" s="62">
        <v>44638</v>
      </c>
      <c r="B56" s="61">
        <v>44638.45071759259</v>
      </c>
      <c r="C56" s="60">
        <v>34</v>
      </c>
      <c r="D56" s="97">
        <v>41.36</v>
      </c>
      <c r="E56" s="59">
        <v>1406.24</v>
      </c>
      <c r="F56" s="58" t="s">
        <v>17</v>
      </c>
    </row>
    <row r="57" spans="1:6">
      <c r="A57" s="62">
        <v>44638</v>
      </c>
      <c r="B57" s="61">
        <v>44638.452569444446</v>
      </c>
      <c r="C57" s="60">
        <v>81</v>
      </c>
      <c r="D57" s="97">
        <v>41.35</v>
      </c>
      <c r="E57" s="59">
        <v>3349.35</v>
      </c>
      <c r="F57" s="58" t="s">
        <v>17</v>
      </c>
    </row>
    <row r="58" spans="1:6">
      <c r="A58" s="62">
        <v>44638</v>
      </c>
      <c r="B58" s="61">
        <v>44638.452569444446</v>
      </c>
      <c r="C58" s="60">
        <v>62</v>
      </c>
      <c r="D58" s="97">
        <v>41.35</v>
      </c>
      <c r="E58" s="59">
        <v>2563.7000000000003</v>
      </c>
      <c r="F58" s="58" t="s">
        <v>17</v>
      </c>
    </row>
    <row r="59" spans="1:6">
      <c r="A59" s="62">
        <v>44638</v>
      </c>
      <c r="B59" s="61">
        <v>44638.455370370371</v>
      </c>
      <c r="C59" s="60">
        <v>146</v>
      </c>
      <c r="D59" s="97">
        <v>41.41</v>
      </c>
      <c r="E59" s="59">
        <v>6045.86</v>
      </c>
      <c r="F59" s="58" t="s">
        <v>17</v>
      </c>
    </row>
    <row r="60" spans="1:6">
      <c r="A60" s="62">
        <v>44638</v>
      </c>
      <c r="B60" s="61">
        <v>44638.45721064815</v>
      </c>
      <c r="C60" s="60">
        <v>125</v>
      </c>
      <c r="D60" s="97">
        <v>41.49</v>
      </c>
      <c r="E60" s="59">
        <v>5186.25</v>
      </c>
      <c r="F60" s="58" t="s">
        <v>17</v>
      </c>
    </row>
    <row r="61" spans="1:6">
      <c r="A61" s="62">
        <v>44638</v>
      </c>
      <c r="B61" s="61">
        <v>44638.45721064815</v>
      </c>
      <c r="C61" s="60">
        <v>27</v>
      </c>
      <c r="D61" s="97">
        <v>41.49</v>
      </c>
      <c r="E61" s="59">
        <v>1120.23</v>
      </c>
      <c r="F61" s="58" t="s">
        <v>17</v>
      </c>
    </row>
    <row r="62" spans="1:6">
      <c r="A62" s="62">
        <v>44638</v>
      </c>
      <c r="B62" s="61">
        <v>44638.457928240743</v>
      </c>
      <c r="C62" s="60">
        <v>140</v>
      </c>
      <c r="D62" s="97">
        <v>41.46</v>
      </c>
      <c r="E62" s="59">
        <v>5804.4000000000005</v>
      </c>
      <c r="F62" s="58" t="s">
        <v>17</v>
      </c>
    </row>
    <row r="63" spans="1:6">
      <c r="A63" s="62">
        <v>44638</v>
      </c>
      <c r="B63" s="61">
        <v>44638.460972222223</v>
      </c>
      <c r="C63" s="60">
        <v>119</v>
      </c>
      <c r="D63" s="97">
        <v>41.47</v>
      </c>
      <c r="E63" s="59">
        <v>4934.93</v>
      </c>
      <c r="F63" s="58" t="s">
        <v>17</v>
      </c>
    </row>
    <row r="64" spans="1:6">
      <c r="A64" s="62">
        <v>44638</v>
      </c>
      <c r="B64" s="61">
        <v>44638.460972222223</v>
      </c>
      <c r="C64" s="60">
        <v>22</v>
      </c>
      <c r="D64" s="97">
        <v>41.47</v>
      </c>
      <c r="E64" s="59">
        <v>912.33999999999992</v>
      </c>
      <c r="F64" s="58" t="s">
        <v>17</v>
      </c>
    </row>
    <row r="65" spans="1:6">
      <c r="A65" s="62">
        <v>44638</v>
      </c>
      <c r="B65" s="61">
        <v>44638.460972222223</v>
      </c>
      <c r="C65" s="60">
        <v>141</v>
      </c>
      <c r="D65" s="97">
        <v>41.46</v>
      </c>
      <c r="E65" s="59">
        <v>5845.86</v>
      </c>
      <c r="F65" s="58" t="s">
        <v>17</v>
      </c>
    </row>
    <row r="66" spans="1:6">
      <c r="A66" s="62">
        <v>44638</v>
      </c>
      <c r="B66" s="61">
        <v>44638.463518518518</v>
      </c>
      <c r="C66" s="60">
        <v>152</v>
      </c>
      <c r="D66" s="97">
        <v>41.56</v>
      </c>
      <c r="E66" s="59">
        <v>6317.1200000000008</v>
      </c>
      <c r="F66" s="58" t="s">
        <v>17</v>
      </c>
    </row>
    <row r="67" spans="1:6">
      <c r="A67" s="62">
        <v>44638</v>
      </c>
      <c r="B67" s="61">
        <v>44638.463773148149</v>
      </c>
      <c r="C67" s="60">
        <v>64</v>
      </c>
      <c r="D67" s="97">
        <v>41.54</v>
      </c>
      <c r="E67" s="59">
        <v>2658.56</v>
      </c>
      <c r="F67" s="58" t="s">
        <v>17</v>
      </c>
    </row>
    <row r="68" spans="1:6">
      <c r="A68" s="62">
        <v>44638</v>
      </c>
      <c r="B68" s="61">
        <v>44638.466296296298</v>
      </c>
      <c r="C68" s="60">
        <v>59</v>
      </c>
      <c r="D68" s="97">
        <v>41.53</v>
      </c>
      <c r="E68" s="59">
        <v>2450.27</v>
      </c>
      <c r="F68" s="58" t="s">
        <v>17</v>
      </c>
    </row>
    <row r="69" spans="1:6">
      <c r="A69" s="62">
        <v>44638</v>
      </c>
      <c r="B69" s="61">
        <v>44638.466296296298</v>
      </c>
      <c r="C69" s="60">
        <v>89</v>
      </c>
      <c r="D69" s="97">
        <v>41.53</v>
      </c>
      <c r="E69" s="59">
        <v>3696.17</v>
      </c>
      <c r="F69" s="58" t="s">
        <v>17</v>
      </c>
    </row>
    <row r="70" spans="1:6">
      <c r="A70" s="62">
        <v>44638</v>
      </c>
      <c r="B70" s="61">
        <v>44638.466898148145</v>
      </c>
      <c r="C70" s="60">
        <v>145</v>
      </c>
      <c r="D70" s="97">
        <v>41.58</v>
      </c>
      <c r="E70" s="59">
        <v>6029.0999999999995</v>
      </c>
      <c r="F70" s="58" t="s">
        <v>17</v>
      </c>
    </row>
    <row r="71" spans="1:6">
      <c r="A71" s="62">
        <v>44638</v>
      </c>
      <c r="B71" s="61">
        <v>44638.466909722221</v>
      </c>
      <c r="C71" s="60">
        <v>153</v>
      </c>
      <c r="D71" s="97">
        <v>41.57</v>
      </c>
      <c r="E71" s="59">
        <v>6360.21</v>
      </c>
      <c r="F71" s="58" t="s">
        <v>17</v>
      </c>
    </row>
    <row r="72" spans="1:6">
      <c r="A72" s="62">
        <v>44638</v>
      </c>
      <c r="B72" s="61">
        <v>44638.469722222224</v>
      </c>
      <c r="C72" s="60">
        <v>149</v>
      </c>
      <c r="D72" s="97">
        <v>41.4</v>
      </c>
      <c r="E72" s="59">
        <v>6168.5999999999995</v>
      </c>
      <c r="F72" s="58" t="s">
        <v>17</v>
      </c>
    </row>
    <row r="73" spans="1:6">
      <c r="A73" s="62">
        <v>44638</v>
      </c>
      <c r="B73" s="61">
        <v>44638.469722222224</v>
      </c>
      <c r="C73" s="60">
        <v>78</v>
      </c>
      <c r="D73" s="97">
        <v>41.4</v>
      </c>
      <c r="E73" s="59">
        <v>3229.2</v>
      </c>
      <c r="F73" s="58" t="s">
        <v>17</v>
      </c>
    </row>
    <row r="74" spans="1:6">
      <c r="A74" s="62">
        <v>44638</v>
      </c>
      <c r="B74" s="61">
        <v>44638.47519675926</v>
      </c>
      <c r="C74" s="60">
        <v>7</v>
      </c>
      <c r="D74" s="97">
        <v>41.34</v>
      </c>
      <c r="E74" s="59">
        <v>289.38</v>
      </c>
      <c r="F74" s="58" t="s">
        <v>17</v>
      </c>
    </row>
    <row r="75" spans="1:6">
      <c r="A75" s="62">
        <v>44638</v>
      </c>
      <c r="B75" s="61">
        <v>44638.475208333337</v>
      </c>
      <c r="C75" s="60">
        <v>140</v>
      </c>
      <c r="D75" s="97">
        <v>41.34</v>
      </c>
      <c r="E75" s="59">
        <v>5787.6</v>
      </c>
      <c r="F75" s="58" t="s">
        <v>17</v>
      </c>
    </row>
    <row r="76" spans="1:6">
      <c r="A76" s="62">
        <v>44638</v>
      </c>
      <c r="B76" s="61">
        <v>44638.476574074077</v>
      </c>
      <c r="C76" s="60">
        <v>72</v>
      </c>
      <c r="D76" s="97">
        <v>41.37</v>
      </c>
      <c r="E76" s="59">
        <v>2978.64</v>
      </c>
      <c r="F76" s="58" t="s">
        <v>17</v>
      </c>
    </row>
    <row r="77" spans="1:6">
      <c r="A77" s="62">
        <v>44638</v>
      </c>
      <c r="B77" s="61">
        <v>44638.476574074077</v>
      </c>
      <c r="C77" s="60">
        <v>71</v>
      </c>
      <c r="D77" s="97">
        <v>41.37</v>
      </c>
      <c r="E77" s="59">
        <v>2937.27</v>
      </c>
      <c r="F77" s="58" t="s">
        <v>17</v>
      </c>
    </row>
    <row r="78" spans="1:6">
      <c r="A78" s="62">
        <v>44638</v>
      </c>
      <c r="B78" s="61">
        <v>44638.476574074077</v>
      </c>
      <c r="C78" s="60">
        <v>71</v>
      </c>
      <c r="D78" s="97">
        <v>41.37</v>
      </c>
      <c r="E78" s="59">
        <v>2937.27</v>
      </c>
      <c r="F78" s="58" t="s">
        <v>17</v>
      </c>
    </row>
    <row r="79" spans="1:6">
      <c r="A79" s="62">
        <v>44638</v>
      </c>
      <c r="B79" s="61">
        <v>44638.476574074077</v>
      </c>
      <c r="C79" s="60">
        <v>56</v>
      </c>
      <c r="D79" s="97">
        <v>41.37</v>
      </c>
      <c r="E79" s="59">
        <v>2316.7199999999998</v>
      </c>
      <c r="F79" s="58" t="s">
        <v>17</v>
      </c>
    </row>
    <row r="80" spans="1:6">
      <c r="A80" s="62">
        <v>44638</v>
      </c>
      <c r="B80" s="61">
        <v>44638.476574074077</v>
      </c>
      <c r="C80" s="60">
        <v>18</v>
      </c>
      <c r="D80" s="97">
        <v>41.37</v>
      </c>
      <c r="E80" s="59">
        <v>744.66</v>
      </c>
      <c r="F80" s="58" t="s">
        <v>17</v>
      </c>
    </row>
    <row r="81" spans="1:6">
      <c r="A81" s="62">
        <v>44638</v>
      </c>
      <c r="B81" s="61">
        <v>44638.479490740741</v>
      </c>
      <c r="C81" s="60">
        <v>123</v>
      </c>
      <c r="D81" s="97">
        <v>41.36</v>
      </c>
      <c r="E81" s="59">
        <v>5087.28</v>
      </c>
      <c r="F81" s="58" t="s">
        <v>17</v>
      </c>
    </row>
    <row r="82" spans="1:6">
      <c r="A82" s="62">
        <v>44638</v>
      </c>
      <c r="B82" s="61">
        <v>44638.479490740741</v>
      </c>
      <c r="C82" s="60">
        <v>46</v>
      </c>
      <c r="D82" s="97">
        <v>41.36</v>
      </c>
      <c r="E82" s="59">
        <v>1902.56</v>
      </c>
      <c r="F82" s="58" t="s">
        <v>17</v>
      </c>
    </row>
    <row r="83" spans="1:6">
      <c r="A83" s="62">
        <v>44638</v>
      </c>
      <c r="B83" s="61">
        <v>44638.483113425929</v>
      </c>
      <c r="C83" s="60">
        <v>150</v>
      </c>
      <c r="D83" s="97">
        <v>41.38</v>
      </c>
      <c r="E83" s="59">
        <v>6207</v>
      </c>
      <c r="F83" s="58" t="s">
        <v>17</v>
      </c>
    </row>
    <row r="84" spans="1:6">
      <c r="A84" s="62">
        <v>44638</v>
      </c>
      <c r="B84" s="61">
        <v>44638.483113425929</v>
      </c>
      <c r="C84" s="60">
        <v>91</v>
      </c>
      <c r="D84" s="97">
        <v>41.37</v>
      </c>
      <c r="E84" s="59">
        <v>3764.6699999999996</v>
      </c>
      <c r="F84" s="58" t="s">
        <v>17</v>
      </c>
    </row>
    <row r="85" spans="1:6">
      <c r="A85" s="62">
        <v>44638</v>
      </c>
      <c r="B85" s="61">
        <v>44638.483113425929</v>
      </c>
      <c r="C85" s="60">
        <v>48</v>
      </c>
      <c r="D85" s="97">
        <v>41.37</v>
      </c>
      <c r="E85" s="59">
        <v>1985.7599999999998</v>
      </c>
      <c r="F85" s="58" t="s">
        <v>17</v>
      </c>
    </row>
    <row r="86" spans="1:6">
      <c r="A86" s="62">
        <v>44638</v>
      </c>
      <c r="B86" s="61">
        <v>44638.483113425929</v>
      </c>
      <c r="C86" s="60">
        <v>6</v>
      </c>
      <c r="D86" s="97">
        <v>41.37</v>
      </c>
      <c r="E86" s="59">
        <v>248.21999999999997</v>
      </c>
      <c r="F86" s="58" t="s">
        <v>17</v>
      </c>
    </row>
    <row r="87" spans="1:6">
      <c r="A87" s="62">
        <v>44638</v>
      </c>
      <c r="B87" s="61">
        <v>44638.485162037039</v>
      </c>
      <c r="C87" s="60">
        <v>48</v>
      </c>
      <c r="D87" s="97">
        <v>41.44</v>
      </c>
      <c r="E87" s="59">
        <v>1989.12</v>
      </c>
      <c r="F87" s="58" t="s">
        <v>17</v>
      </c>
    </row>
    <row r="88" spans="1:6">
      <c r="A88" s="62">
        <v>44638</v>
      </c>
      <c r="B88" s="61">
        <v>44638.487511574072</v>
      </c>
      <c r="C88" s="60">
        <v>169</v>
      </c>
      <c r="D88" s="97">
        <v>41.5</v>
      </c>
      <c r="E88" s="59">
        <v>7013.5</v>
      </c>
      <c r="F88" s="58" t="s">
        <v>17</v>
      </c>
    </row>
    <row r="89" spans="1:6">
      <c r="A89" s="62">
        <v>44638</v>
      </c>
      <c r="B89" s="61">
        <v>44638.487511574072</v>
      </c>
      <c r="C89" s="60">
        <v>69</v>
      </c>
      <c r="D89" s="97">
        <v>41.49</v>
      </c>
      <c r="E89" s="59">
        <v>2862.81</v>
      </c>
      <c r="F89" s="58" t="s">
        <v>17</v>
      </c>
    </row>
    <row r="90" spans="1:6">
      <c r="A90" s="62">
        <v>44638</v>
      </c>
      <c r="B90" s="61">
        <v>44638.487511574072</v>
      </c>
      <c r="C90" s="60">
        <v>97</v>
      </c>
      <c r="D90" s="97">
        <v>41.49</v>
      </c>
      <c r="E90" s="59">
        <v>4024.53</v>
      </c>
      <c r="F90" s="58" t="s">
        <v>17</v>
      </c>
    </row>
    <row r="91" spans="1:6">
      <c r="A91" s="62">
        <v>44638</v>
      </c>
      <c r="B91" s="61">
        <v>44638.489189814813</v>
      </c>
      <c r="C91" s="60">
        <v>160</v>
      </c>
      <c r="D91" s="97">
        <v>41.52</v>
      </c>
      <c r="E91" s="59">
        <v>6643.2000000000007</v>
      </c>
      <c r="F91" s="58" t="s">
        <v>17</v>
      </c>
    </row>
    <row r="92" spans="1:6">
      <c r="A92" s="62">
        <v>44638</v>
      </c>
      <c r="B92" s="61">
        <v>44638.491261574076</v>
      </c>
      <c r="C92" s="60">
        <v>109</v>
      </c>
      <c r="D92" s="97">
        <v>41.57</v>
      </c>
      <c r="E92" s="59">
        <v>4531.13</v>
      </c>
      <c r="F92" s="58" t="s">
        <v>17</v>
      </c>
    </row>
    <row r="93" spans="1:6">
      <c r="A93" s="62">
        <v>44638</v>
      </c>
      <c r="B93" s="61">
        <v>44638.491261574076</v>
      </c>
      <c r="C93" s="60">
        <v>14</v>
      </c>
      <c r="D93" s="97">
        <v>41.57</v>
      </c>
      <c r="E93" s="59">
        <v>581.98</v>
      </c>
      <c r="F93" s="58" t="s">
        <v>17</v>
      </c>
    </row>
    <row r="94" spans="1:6">
      <c r="A94" s="62">
        <v>44638</v>
      </c>
      <c r="B94" s="61">
        <v>44638.491261574076</v>
      </c>
      <c r="C94" s="60">
        <v>30</v>
      </c>
      <c r="D94" s="97">
        <v>41.57</v>
      </c>
      <c r="E94" s="59">
        <v>1247.0999999999999</v>
      </c>
      <c r="F94" s="58" t="s">
        <v>17</v>
      </c>
    </row>
    <row r="95" spans="1:6">
      <c r="A95" s="62">
        <v>44638</v>
      </c>
      <c r="B95" s="61">
        <v>44638.492384259262</v>
      </c>
      <c r="C95" s="60">
        <v>158</v>
      </c>
      <c r="D95" s="97">
        <v>41.54</v>
      </c>
      <c r="E95" s="59">
        <v>6563.32</v>
      </c>
      <c r="F95" s="58" t="s">
        <v>17</v>
      </c>
    </row>
    <row r="96" spans="1:6">
      <c r="A96" s="62">
        <v>44638</v>
      </c>
      <c r="B96" s="61">
        <v>44638.493090277778</v>
      </c>
      <c r="C96" s="60">
        <v>151</v>
      </c>
      <c r="D96" s="97">
        <v>41.52</v>
      </c>
      <c r="E96" s="59">
        <v>6269.52</v>
      </c>
      <c r="F96" s="58" t="s">
        <v>17</v>
      </c>
    </row>
    <row r="97" spans="1:6">
      <c r="A97" s="62">
        <v>44638</v>
      </c>
      <c r="B97" s="61">
        <v>44638.497037037036</v>
      </c>
      <c r="C97" s="60">
        <v>18</v>
      </c>
      <c r="D97" s="97">
        <v>41.38</v>
      </c>
      <c r="E97" s="59">
        <v>744.84</v>
      </c>
      <c r="F97" s="58" t="s">
        <v>17</v>
      </c>
    </row>
    <row r="98" spans="1:6">
      <c r="A98" s="62">
        <v>44638</v>
      </c>
      <c r="B98" s="61">
        <v>44638.497037037036</v>
      </c>
      <c r="C98" s="60">
        <v>125</v>
      </c>
      <c r="D98" s="97">
        <v>41.38</v>
      </c>
      <c r="E98" s="59">
        <v>5172.5</v>
      </c>
      <c r="F98" s="58" t="s">
        <v>17</v>
      </c>
    </row>
    <row r="99" spans="1:6">
      <c r="A99" s="62">
        <v>44638</v>
      </c>
      <c r="B99" s="61">
        <v>44638.497939814813</v>
      </c>
      <c r="C99" s="60">
        <v>130</v>
      </c>
      <c r="D99" s="97">
        <v>41.44</v>
      </c>
      <c r="E99" s="59">
        <v>5387.2</v>
      </c>
      <c r="F99" s="58" t="s">
        <v>17</v>
      </c>
    </row>
    <row r="100" spans="1:6">
      <c r="A100" s="62">
        <v>44638</v>
      </c>
      <c r="B100" s="61">
        <v>44638.497939814813</v>
      </c>
      <c r="C100" s="60">
        <v>18</v>
      </c>
      <c r="D100" s="97">
        <v>41.44</v>
      </c>
      <c r="E100" s="59">
        <v>745.92</v>
      </c>
      <c r="F100" s="58" t="s">
        <v>17</v>
      </c>
    </row>
    <row r="101" spans="1:6">
      <c r="A101" s="62">
        <v>44638</v>
      </c>
      <c r="B101" s="61">
        <v>44638.499444444446</v>
      </c>
      <c r="C101" s="60">
        <v>143</v>
      </c>
      <c r="D101" s="97">
        <v>41.48</v>
      </c>
      <c r="E101" s="59">
        <v>5931.6399999999994</v>
      </c>
      <c r="F101" s="58" t="s">
        <v>17</v>
      </c>
    </row>
    <row r="102" spans="1:6">
      <c r="A102" s="62">
        <v>44638</v>
      </c>
      <c r="B102" s="61">
        <v>44638.500856481478</v>
      </c>
      <c r="C102" s="60">
        <v>70</v>
      </c>
      <c r="D102" s="97">
        <v>41.48</v>
      </c>
      <c r="E102" s="59">
        <v>2903.6</v>
      </c>
      <c r="F102" s="58" t="s">
        <v>17</v>
      </c>
    </row>
    <row r="103" spans="1:6">
      <c r="A103" s="62">
        <v>44638</v>
      </c>
      <c r="B103" s="61">
        <v>44638.500856481478</v>
      </c>
      <c r="C103" s="60">
        <v>62</v>
      </c>
      <c r="D103" s="97">
        <v>41.48</v>
      </c>
      <c r="E103" s="59">
        <v>2571.7599999999998</v>
      </c>
      <c r="F103" s="58" t="s">
        <v>17</v>
      </c>
    </row>
    <row r="104" spans="1:6">
      <c r="A104" s="62">
        <v>44638</v>
      </c>
      <c r="B104" s="61">
        <v>44638.503958333335</v>
      </c>
      <c r="C104" s="60">
        <v>169</v>
      </c>
      <c r="D104" s="97">
        <v>41.44</v>
      </c>
      <c r="E104" s="59">
        <v>7003.36</v>
      </c>
      <c r="F104" s="58" t="s">
        <v>17</v>
      </c>
    </row>
    <row r="105" spans="1:6">
      <c r="A105" s="62">
        <v>44638</v>
      </c>
      <c r="B105" s="61">
        <v>44638.507094907407</v>
      </c>
      <c r="C105" s="60">
        <v>124</v>
      </c>
      <c r="D105" s="97">
        <v>41.43</v>
      </c>
      <c r="E105" s="59">
        <v>5137.32</v>
      </c>
      <c r="F105" s="58" t="s">
        <v>17</v>
      </c>
    </row>
    <row r="106" spans="1:6">
      <c r="A106" s="62">
        <v>44638</v>
      </c>
      <c r="B106" s="61">
        <v>44638.507094907407</v>
      </c>
      <c r="C106" s="60">
        <v>37</v>
      </c>
      <c r="D106" s="97">
        <v>41.43</v>
      </c>
      <c r="E106" s="59">
        <v>1532.91</v>
      </c>
      <c r="F106" s="58" t="s">
        <v>17</v>
      </c>
    </row>
    <row r="107" spans="1:6">
      <c r="A107" s="62">
        <v>44638</v>
      </c>
      <c r="B107" s="61">
        <v>44638.507280092592</v>
      </c>
      <c r="C107" s="60">
        <v>97</v>
      </c>
      <c r="D107" s="97">
        <v>41.37</v>
      </c>
      <c r="E107" s="59">
        <v>4012.89</v>
      </c>
      <c r="F107" s="58" t="s">
        <v>17</v>
      </c>
    </row>
    <row r="108" spans="1:6">
      <c r="A108" s="62">
        <v>44638</v>
      </c>
      <c r="B108" s="61">
        <v>44638.510046296295</v>
      </c>
      <c r="C108" s="60">
        <v>130</v>
      </c>
      <c r="D108" s="97">
        <v>41.42</v>
      </c>
      <c r="E108" s="59">
        <v>5384.6</v>
      </c>
      <c r="F108" s="58" t="s">
        <v>17</v>
      </c>
    </row>
    <row r="109" spans="1:6">
      <c r="A109" s="62">
        <v>44638</v>
      </c>
      <c r="B109" s="61">
        <v>44638.510046296295</v>
      </c>
      <c r="C109" s="60">
        <v>19</v>
      </c>
      <c r="D109" s="97">
        <v>41.42</v>
      </c>
      <c r="E109" s="59">
        <v>786.98</v>
      </c>
      <c r="F109" s="58" t="s">
        <v>17</v>
      </c>
    </row>
    <row r="110" spans="1:6">
      <c r="A110" s="62">
        <v>44638</v>
      </c>
      <c r="B110" s="61">
        <v>44638.512627314813</v>
      </c>
      <c r="C110" s="60">
        <v>167</v>
      </c>
      <c r="D110" s="97">
        <v>41.41</v>
      </c>
      <c r="E110" s="59">
        <v>6915.4699999999993</v>
      </c>
      <c r="F110" s="58" t="s">
        <v>17</v>
      </c>
    </row>
    <row r="111" spans="1:6">
      <c r="A111" s="62">
        <v>44638</v>
      </c>
      <c r="B111" s="61">
        <v>44638.516261574077</v>
      </c>
      <c r="C111" s="60">
        <v>102</v>
      </c>
      <c r="D111" s="97">
        <v>41.4</v>
      </c>
      <c r="E111" s="59">
        <v>4222.8</v>
      </c>
      <c r="F111" s="58" t="s">
        <v>17</v>
      </c>
    </row>
    <row r="112" spans="1:6">
      <c r="A112" s="62">
        <v>44638</v>
      </c>
      <c r="B112" s="61">
        <v>44638.516261574077</v>
      </c>
      <c r="C112" s="60">
        <v>49</v>
      </c>
      <c r="D112" s="97">
        <v>41.4</v>
      </c>
      <c r="E112" s="59">
        <v>2028.6</v>
      </c>
      <c r="F112" s="58" t="s">
        <v>17</v>
      </c>
    </row>
    <row r="113" spans="1:6">
      <c r="A113" s="62">
        <v>44638</v>
      </c>
      <c r="B113" s="61">
        <v>44638.518379629626</v>
      </c>
      <c r="C113" s="60">
        <v>152</v>
      </c>
      <c r="D113" s="97">
        <v>41.42</v>
      </c>
      <c r="E113" s="59">
        <v>6295.84</v>
      </c>
      <c r="F113" s="58" t="s">
        <v>17</v>
      </c>
    </row>
    <row r="114" spans="1:6">
      <c r="A114" s="62">
        <v>44638</v>
      </c>
      <c r="B114" s="61">
        <v>44638.519432870373</v>
      </c>
      <c r="C114" s="60">
        <v>146</v>
      </c>
      <c r="D114" s="97">
        <v>41.4</v>
      </c>
      <c r="E114" s="59">
        <v>6044.4</v>
      </c>
      <c r="F114" s="58" t="s">
        <v>17</v>
      </c>
    </row>
    <row r="115" spans="1:6">
      <c r="A115" s="62">
        <v>44638</v>
      </c>
      <c r="B115" s="61">
        <v>44638.522951388892</v>
      </c>
      <c r="C115" s="60">
        <v>142</v>
      </c>
      <c r="D115" s="97">
        <v>41.39</v>
      </c>
      <c r="E115" s="59">
        <v>5877.38</v>
      </c>
      <c r="F115" s="58" t="s">
        <v>17</v>
      </c>
    </row>
    <row r="116" spans="1:6">
      <c r="A116" s="62">
        <v>44638</v>
      </c>
      <c r="B116" s="61">
        <v>44638.525613425925</v>
      </c>
      <c r="C116" s="60">
        <v>143</v>
      </c>
      <c r="D116" s="97">
        <v>41.46</v>
      </c>
      <c r="E116" s="59">
        <v>5928.78</v>
      </c>
      <c r="F116" s="58" t="s">
        <v>17</v>
      </c>
    </row>
    <row r="117" spans="1:6">
      <c r="A117" s="62">
        <v>44638</v>
      </c>
      <c r="B117" s="61">
        <v>44638.527951388889</v>
      </c>
      <c r="C117" s="60">
        <v>152</v>
      </c>
      <c r="D117" s="97">
        <v>41.5</v>
      </c>
      <c r="E117" s="59">
        <v>6308</v>
      </c>
      <c r="F117" s="58" t="s">
        <v>17</v>
      </c>
    </row>
    <row r="118" spans="1:6">
      <c r="A118" s="62">
        <v>44638</v>
      </c>
      <c r="B118" s="61">
        <v>44638.529918981483</v>
      </c>
      <c r="C118" s="60">
        <v>150</v>
      </c>
      <c r="D118" s="97">
        <v>41.57</v>
      </c>
      <c r="E118" s="59">
        <v>6235.5</v>
      </c>
      <c r="F118" s="58" t="s">
        <v>17</v>
      </c>
    </row>
    <row r="119" spans="1:6">
      <c r="A119" s="62">
        <v>44638</v>
      </c>
      <c r="B119" s="61">
        <v>44638.529930555553</v>
      </c>
      <c r="C119" s="60">
        <v>150</v>
      </c>
      <c r="D119" s="97">
        <v>41.56</v>
      </c>
      <c r="E119" s="59">
        <v>6234</v>
      </c>
      <c r="F119" s="58" t="s">
        <v>17</v>
      </c>
    </row>
    <row r="120" spans="1:6">
      <c r="A120" s="62">
        <v>44638</v>
      </c>
      <c r="B120" s="61">
        <v>44638.534768518519</v>
      </c>
      <c r="C120" s="60">
        <v>148</v>
      </c>
      <c r="D120" s="97">
        <v>41.49</v>
      </c>
      <c r="E120" s="59">
        <v>6140.52</v>
      </c>
      <c r="F120" s="58" t="s">
        <v>17</v>
      </c>
    </row>
    <row r="121" spans="1:6">
      <c r="A121" s="62">
        <v>44638</v>
      </c>
      <c r="B121" s="61">
        <v>44638.536666666667</v>
      </c>
      <c r="C121" s="60">
        <v>71</v>
      </c>
      <c r="D121" s="97">
        <v>41.48</v>
      </c>
      <c r="E121" s="59">
        <v>2945.08</v>
      </c>
      <c r="F121" s="58" t="s">
        <v>17</v>
      </c>
    </row>
    <row r="122" spans="1:6">
      <c r="A122" s="62">
        <v>44638</v>
      </c>
      <c r="B122" s="61">
        <v>44638.536666666667</v>
      </c>
      <c r="C122" s="60">
        <v>73</v>
      </c>
      <c r="D122" s="97">
        <v>41.48</v>
      </c>
      <c r="E122" s="59">
        <v>3028.04</v>
      </c>
      <c r="F122" s="58" t="s">
        <v>17</v>
      </c>
    </row>
    <row r="123" spans="1:6">
      <c r="A123" s="62">
        <v>44638</v>
      </c>
      <c r="B123" s="61">
        <v>44638.536666666667</v>
      </c>
      <c r="C123" s="60">
        <v>14</v>
      </c>
      <c r="D123" s="97">
        <v>41.48</v>
      </c>
      <c r="E123" s="59">
        <v>580.71999999999991</v>
      </c>
      <c r="F123" s="58" t="s">
        <v>17</v>
      </c>
    </row>
    <row r="124" spans="1:6">
      <c r="A124" s="62">
        <v>44638</v>
      </c>
      <c r="B124" s="61">
        <v>44638.538460648146</v>
      </c>
      <c r="C124" s="60">
        <v>151</v>
      </c>
      <c r="D124" s="97">
        <v>41.5</v>
      </c>
      <c r="E124" s="59">
        <v>6266.5</v>
      </c>
      <c r="F124" s="58" t="s">
        <v>17</v>
      </c>
    </row>
    <row r="125" spans="1:6">
      <c r="A125" s="62">
        <v>44638</v>
      </c>
      <c r="B125" s="61">
        <v>44638.538472222222</v>
      </c>
      <c r="C125" s="60">
        <v>125</v>
      </c>
      <c r="D125" s="97">
        <v>41.49</v>
      </c>
      <c r="E125" s="59">
        <v>5186.25</v>
      </c>
      <c r="F125" s="58" t="s">
        <v>17</v>
      </c>
    </row>
    <row r="126" spans="1:6">
      <c r="A126" s="62">
        <v>44638</v>
      </c>
      <c r="B126" s="61">
        <v>44638.538472222222</v>
      </c>
      <c r="C126" s="60">
        <v>27</v>
      </c>
      <c r="D126" s="97">
        <v>41.49</v>
      </c>
      <c r="E126" s="59">
        <v>1120.23</v>
      </c>
      <c r="F126" s="58" t="s">
        <v>17</v>
      </c>
    </row>
    <row r="127" spans="1:6">
      <c r="A127" s="62">
        <v>44638</v>
      </c>
      <c r="B127" s="61">
        <v>44638.540868055556</v>
      </c>
      <c r="C127" s="60">
        <v>152</v>
      </c>
      <c r="D127" s="97">
        <v>41.48</v>
      </c>
      <c r="E127" s="59">
        <v>6304.9599999999991</v>
      </c>
      <c r="F127" s="58" t="s">
        <v>17</v>
      </c>
    </row>
    <row r="128" spans="1:6">
      <c r="A128" s="62">
        <v>44638</v>
      </c>
      <c r="B128" s="61">
        <v>44638.543067129627</v>
      </c>
      <c r="C128" s="60">
        <v>143</v>
      </c>
      <c r="D128" s="97">
        <v>41.42</v>
      </c>
      <c r="E128" s="59">
        <v>5923.06</v>
      </c>
      <c r="F128" s="58" t="s">
        <v>17</v>
      </c>
    </row>
    <row r="129" spans="1:6">
      <c r="A129" s="62">
        <v>44638</v>
      </c>
      <c r="B129" s="61">
        <v>44638.545173611114</v>
      </c>
      <c r="C129" s="60">
        <v>162</v>
      </c>
      <c r="D129" s="97">
        <v>41.55</v>
      </c>
      <c r="E129" s="59">
        <v>6731.0999999999995</v>
      </c>
      <c r="F129" s="58" t="s">
        <v>17</v>
      </c>
    </row>
    <row r="130" spans="1:6">
      <c r="A130" s="62">
        <v>44638</v>
      </c>
      <c r="B130" s="61">
        <v>44638.55027777778</v>
      </c>
      <c r="C130" s="60">
        <v>159</v>
      </c>
      <c r="D130" s="97">
        <v>41.48</v>
      </c>
      <c r="E130" s="59">
        <v>6595.32</v>
      </c>
      <c r="F130" s="58" t="s">
        <v>17</v>
      </c>
    </row>
    <row r="131" spans="1:6">
      <c r="A131" s="62">
        <v>44638</v>
      </c>
      <c r="B131" s="61">
        <v>44638.553159722222</v>
      </c>
      <c r="C131" s="60">
        <v>152</v>
      </c>
      <c r="D131" s="97">
        <v>41.39</v>
      </c>
      <c r="E131" s="59">
        <v>6291.28</v>
      </c>
      <c r="F131" s="58" t="s">
        <v>17</v>
      </c>
    </row>
    <row r="132" spans="1:6">
      <c r="A132" s="62">
        <v>44638</v>
      </c>
      <c r="B132" s="61">
        <v>44638.553159722222</v>
      </c>
      <c r="C132" s="60">
        <v>156</v>
      </c>
      <c r="D132" s="97">
        <v>41.38</v>
      </c>
      <c r="E132" s="59">
        <v>6455.2800000000007</v>
      </c>
      <c r="F132" s="58" t="s">
        <v>17</v>
      </c>
    </row>
    <row r="133" spans="1:6">
      <c r="A133" s="62">
        <v>44638</v>
      </c>
      <c r="B133" s="61">
        <v>44638.554293981484</v>
      </c>
      <c r="C133" s="60">
        <v>141</v>
      </c>
      <c r="D133" s="97">
        <v>41.39</v>
      </c>
      <c r="E133" s="59">
        <v>5835.99</v>
      </c>
      <c r="F133" s="58" t="s">
        <v>17</v>
      </c>
    </row>
    <row r="134" spans="1:6">
      <c r="A134" s="62">
        <v>44638</v>
      </c>
      <c r="B134" s="61">
        <v>44638.559305555558</v>
      </c>
      <c r="C134" s="60">
        <v>43</v>
      </c>
      <c r="D134" s="97">
        <v>41.49</v>
      </c>
      <c r="E134" s="59">
        <v>1784.0700000000002</v>
      </c>
      <c r="F134" s="58" t="s">
        <v>17</v>
      </c>
    </row>
    <row r="135" spans="1:6">
      <c r="A135" s="62">
        <v>44638</v>
      </c>
      <c r="B135" s="61">
        <v>44638.559305555558</v>
      </c>
      <c r="C135" s="60">
        <v>70</v>
      </c>
      <c r="D135" s="97">
        <v>41.49</v>
      </c>
      <c r="E135" s="59">
        <v>2904.3</v>
      </c>
      <c r="F135" s="58" t="s">
        <v>17</v>
      </c>
    </row>
    <row r="136" spans="1:6">
      <c r="A136" s="62">
        <v>44638</v>
      </c>
      <c r="B136" s="61">
        <v>44638.559305555558</v>
      </c>
      <c r="C136" s="60">
        <v>14</v>
      </c>
      <c r="D136" s="97">
        <v>41.49</v>
      </c>
      <c r="E136" s="59">
        <v>580.86</v>
      </c>
      <c r="F136" s="58" t="s">
        <v>17</v>
      </c>
    </row>
    <row r="137" spans="1:6">
      <c r="A137" s="62">
        <v>44638</v>
      </c>
      <c r="B137" s="61">
        <v>44638.559305555558</v>
      </c>
      <c r="C137" s="60">
        <v>26</v>
      </c>
      <c r="D137" s="97">
        <v>41.49</v>
      </c>
      <c r="E137" s="59">
        <v>1078.74</v>
      </c>
      <c r="F137" s="58" t="s">
        <v>17</v>
      </c>
    </row>
    <row r="138" spans="1:6">
      <c r="A138" s="62">
        <v>44638</v>
      </c>
      <c r="B138" s="61">
        <v>44638.564108796294</v>
      </c>
      <c r="C138" s="60">
        <v>158</v>
      </c>
      <c r="D138" s="97">
        <v>41.51</v>
      </c>
      <c r="E138" s="59">
        <v>6558.58</v>
      </c>
      <c r="F138" s="58" t="s">
        <v>17</v>
      </c>
    </row>
    <row r="139" spans="1:6">
      <c r="A139" s="62">
        <v>44638</v>
      </c>
      <c r="B139" s="61">
        <v>44638.566689814812</v>
      </c>
      <c r="C139" s="60">
        <v>39</v>
      </c>
      <c r="D139" s="97">
        <v>41.57</v>
      </c>
      <c r="E139" s="59">
        <v>1621.23</v>
      </c>
      <c r="F139" s="58" t="s">
        <v>17</v>
      </c>
    </row>
    <row r="140" spans="1:6">
      <c r="A140" s="62">
        <v>44638</v>
      </c>
      <c r="B140" s="61">
        <v>44638.566689814812</v>
      </c>
      <c r="C140" s="60">
        <v>155</v>
      </c>
      <c r="D140" s="97">
        <v>41.57</v>
      </c>
      <c r="E140" s="59">
        <v>6443.35</v>
      </c>
      <c r="F140" s="58" t="s">
        <v>17</v>
      </c>
    </row>
    <row r="141" spans="1:6">
      <c r="A141" s="62">
        <v>44638</v>
      </c>
      <c r="B141" s="61">
        <v>44638.566724537035</v>
      </c>
      <c r="C141" s="60">
        <v>115</v>
      </c>
      <c r="D141" s="97">
        <v>41.55</v>
      </c>
      <c r="E141" s="59">
        <v>4778.25</v>
      </c>
      <c r="F141" s="58" t="s">
        <v>17</v>
      </c>
    </row>
    <row r="142" spans="1:6">
      <c r="A142" s="62">
        <v>44638</v>
      </c>
      <c r="B142" s="61">
        <v>44638.566724537035</v>
      </c>
      <c r="C142" s="60">
        <v>52</v>
      </c>
      <c r="D142" s="97">
        <v>41.55</v>
      </c>
      <c r="E142" s="59">
        <v>2160.6</v>
      </c>
      <c r="F142" s="58" t="s">
        <v>17</v>
      </c>
    </row>
    <row r="143" spans="1:6">
      <c r="A143" s="62">
        <v>44638</v>
      </c>
      <c r="B143" s="61">
        <v>44638.572141203702</v>
      </c>
      <c r="C143" s="60">
        <v>17</v>
      </c>
      <c r="D143" s="97">
        <v>41.57</v>
      </c>
      <c r="E143" s="59">
        <v>706.69</v>
      </c>
      <c r="F143" s="58" t="s">
        <v>17</v>
      </c>
    </row>
    <row r="144" spans="1:6">
      <c r="A144" s="62">
        <v>44638</v>
      </c>
      <c r="B144" s="61">
        <v>44638.572256944448</v>
      </c>
      <c r="C144" s="60">
        <v>140</v>
      </c>
      <c r="D144" s="97">
        <v>41.58</v>
      </c>
      <c r="E144" s="59">
        <v>5821.2</v>
      </c>
      <c r="F144" s="58" t="s">
        <v>17</v>
      </c>
    </row>
    <row r="145" spans="1:6">
      <c r="A145" s="62">
        <v>44638</v>
      </c>
      <c r="B145" s="61">
        <v>44638.572256944448</v>
      </c>
      <c r="C145" s="60">
        <v>146</v>
      </c>
      <c r="D145" s="97">
        <v>41.57</v>
      </c>
      <c r="E145" s="59">
        <v>6069.22</v>
      </c>
      <c r="F145" s="58" t="s">
        <v>17</v>
      </c>
    </row>
    <row r="146" spans="1:6">
      <c r="A146" s="62">
        <v>44638</v>
      </c>
      <c r="B146" s="61">
        <v>44638.574317129627</v>
      </c>
      <c r="C146" s="60">
        <v>151</v>
      </c>
      <c r="D146" s="97">
        <v>41.61</v>
      </c>
      <c r="E146" s="59">
        <v>6283.11</v>
      </c>
      <c r="F146" s="58" t="s">
        <v>17</v>
      </c>
    </row>
    <row r="147" spans="1:6">
      <c r="A147" s="62">
        <v>44638</v>
      </c>
      <c r="B147" s="61">
        <v>44638.57435185185</v>
      </c>
      <c r="C147" s="60">
        <v>147</v>
      </c>
      <c r="D147" s="97">
        <v>41.6</v>
      </c>
      <c r="E147" s="59">
        <v>6115.2</v>
      </c>
      <c r="F147" s="58" t="s">
        <v>17</v>
      </c>
    </row>
    <row r="148" spans="1:6">
      <c r="A148" s="62">
        <v>44638</v>
      </c>
      <c r="B148" s="61">
        <v>44638.581157407411</v>
      </c>
      <c r="C148" s="60">
        <v>161</v>
      </c>
      <c r="D148" s="97">
        <v>41.57</v>
      </c>
      <c r="E148" s="59">
        <v>6692.77</v>
      </c>
      <c r="F148" s="58" t="s">
        <v>17</v>
      </c>
    </row>
    <row r="149" spans="1:6">
      <c r="A149" s="62">
        <v>44638</v>
      </c>
      <c r="B149" s="61">
        <v>44638.58148148148</v>
      </c>
      <c r="C149" s="60">
        <v>104</v>
      </c>
      <c r="D149" s="97">
        <v>41.56</v>
      </c>
      <c r="E149" s="59">
        <v>4322.24</v>
      </c>
      <c r="F149" s="58" t="s">
        <v>17</v>
      </c>
    </row>
    <row r="150" spans="1:6">
      <c r="A150" s="62">
        <v>44638</v>
      </c>
      <c r="B150" s="61">
        <v>44638.58148148148</v>
      </c>
      <c r="C150" s="60">
        <v>60</v>
      </c>
      <c r="D150" s="97">
        <v>41.56</v>
      </c>
      <c r="E150" s="59">
        <v>2493.6000000000004</v>
      </c>
      <c r="F150" s="58" t="s">
        <v>17</v>
      </c>
    </row>
    <row r="151" spans="1:6">
      <c r="A151" s="62">
        <v>44638</v>
      </c>
      <c r="B151" s="61">
        <v>44638.58421296296</v>
      </c>
      <c r="C151" s="60">
        <v>28</v>
      </c>
      <c r="D151" s="97">
        <v>41.48</v>
      </c>
      <c r="E151" s="59">
        <v>1161.4399999999998</v>
      </c>
      <c r="F151" s="58" t="s">
        <v>17</v>
      </c>
    </row>
    <row r="152" spans="1:6">
      <c r="A152" s="62">
        <v>44638</v>
      </c>
      <c r="B152" s="61">
        <v>44638.58421296296</v>
      </c>
      <c r="C152" s="60">
        <v>84</v>
      </c>
      <c r="D152" s="97">
        <v>41.48</v>
      </c>
      <c r="E152" s="59">
        <v>3484.3199999999997</v>
      </c>
      <c r="F152" s="58" t="s">
        <v>17</v>
      </c>
    </row>
    <row r="153" spans="1:6">
      <c r="A153" s="62">
        <v>44638</v>
      </c>
      <c r="B153" s="61">
        <v>44638.58421296296</v>
      </c>
      <c r="C153" s="60">
        <v>40</v>
      </c>
      <c r="D153" s="97">
        <v>41.48</v>
      </c>
      <c r="E153" s="59">
        <v>1659.1999999999998</v>
      </c>
      <c r="F153" s="58" t="s">
        <v>17</v>
      </c>
    </row>
    <row r="154" spans="1:6">
      <c r="A154" s="62">
        <v>44638</v>
      </c>
      <c r="B154" s="61">
        <v>44638.58421296296</v>
      </c>
      <c r="C154" s="60">
        <v>28</v>
      </c>
      <c r="D154" s="97">
        <v>41.48</v>
      </c>
      <c r="E154" s="59">
        <v>1161.4399999999998</v>
      </c>
      <c r="F154" s="58" t="s">
        <v>17</v>
      </c>
    </row>
    <row r="155" spans="1:6">
      <c r="A155" s="62">
        <v>44638</v>
      </c>
      <c r="B155" s="61">
        <v>44638.584247685183</v>
      </c>
      <c r="C155" s="60">
        <v>16</v>
      </c>
      <c r="D155" s="97">
        <v>41.47</v>
      </c>
      <c r="E155" s="59">
        <v>663.52</v>
      </c>
      <c r="F155" s="58" t="s">
        <v>17</v>
      </c>
    </row>
    <row r="156" spans="1:6">
      <c r="A156" s="62">
        <v>44638</v>
      </c>
      <c r="B156" s="61">
        <v>44638.584247685183</v>
      </c>
      <c r="C156" s="60">
        <v>113</v>
      </c>
      <c r="D156" s="97">
        <v>41.47</v>
      </c>
      <c r="E156" s="59">
        <v>4686.1099999999997</v>
      </c>
      <c r="F156" s="58" t="s">
        <v>17</v>
      </c>
    </row>
    <row r="157" spans="1:6">
      <c r="A157" s="62">
        <v>44638</v>
      </c>
      <c r="B157" s="61">
        <v>44638.584247685183</v>
      </c>
      <c r="C157" s="60">
        <v>12</v>
      </c>
      <c r="D157" s="97">
        <v>41.47</v>
      </c>
      <c r="E157" s="59">
        <v>497.64</v>
      </c>
      <c r="F157" s="58" t="s">
        <v>17</v>
      </c>
    </row>
    <row r="158" spans="1:6">
      <c r="A158" s="62">
        <v>44638</v>
      </c>
      <c r="B158" s="61">
        <v>44638.590162037035</v>
      </c>
      <c r="C158" s="60">
        <v>168</v>
      </c>
      <c r="D158" s="97">
        <v>41.42</v>
      </c>
      <c r="E158" s="59">
        <v>6958.56</v>
      </c>
      <c r="F158" s="58" t="s">
        <v>17</v>
      </c>
    </row>
    <row r="159" spans="1:6">
      <c r="A159" s="62">
        <v>44638</v>
      </c>
      <c r="B159" s="61">
        <v>44638.591585648152</v>
      </c>
      <c r="C159" s="60">
        <v>31</v>
      </c>
      <c r="D159" s="97">
        <v>41.44</v>
      </c>
      <c r="E159" s="59">
        <v>1284.6399999999999</v>
      </c>
      <c r="F159" s="58" t="s">
        <v>17</v>
      </c>
    </row>
    <row r="160" spans="1:6">
      <c r="A160" s="62">
        <v>44638</v>
      </c>
      <c r="B160" s="61">
        <v>44638.591585648152</v>
      </c>
      <c r="C160" s="60">
        <v>84</v>
      </c>
      <c r="D160" s="97">
        <v>41.44</v>
      </c>
      <c r="E160" s="59">
        <v>3480.96</v>
      </c>
      <c r="F160" s="58" t="s">
        <v>17</v>
      </c>
    </row>
    <row r="161" spans="1:6">
      <c r="A161" s="62">
        <v>44638</v>
      </c>
      <c r="B161" s="61">
        <v>44638.591585648152</v>
      </c>
      <c r="C161" s="60">
        <v>42</v>
      </c>
      <c r="D161" s="97">
        <v>41.44</v>
      </c>
      <c r="E161" s="59">
        <v>1740.48</v>
      </c>
      <c r="F161" s="58" t="s">
        <v>17</v>
      </c>
    </row>
    <row r="162" spans="1:6">
      <c r="A162" s="62">
        <v>44638</v>
      </c>
      <c r="B162" s="61">
        <v>44638.591585648152</v>
      </c>
      <c r="C162" s="60">
        <v>14</v>
      </c>
      <c r="D162" s="97">
        <v>41.44</v>
      </c>
      <c r="E162" s="59">
        <v>580.16</v>
      </c>
      <c r="F162" s="58" t="s">
        <v>17</v>
      </c>
    </row>
    <row r="163" spans="1:6">
      <c r="A163" s="62">
        <v>44638</v>
      </c>
      <c r="B163" s="61">
        <v>44638.593333333331</v>
      </c>
      <c r="C163" s="60">
        <v>126</v>
      </c>
      <c r="D163" s="97">
        <v>41.46</v>
      </c>
      <c r="E163" s="59">
        <v>5223.96</v>
      </c>
      <c r="F163" s="58" t="s">
        <v>17</v>
      </c>
    </row>
    <row r="164" spans="1:6">
      <c r="A164" s="62">
        <v>44638</v>
      </c>
      <c r="B164" s="61">
        <v>44638.593333333331</v>
      </c>
      <c r="C164" s="60">
        <v>34</v>
      </c>
      <c r="D164" s="97">
        <v>41.46</v>
      </c>
      <c r="E164" s="59">
        <v>1409.64</v>
      </c>
      <c r="F164" s="58" t="s">
        <v>17</v>
      </c>
    </row>
    <row r="165" spans="1:6">
      <c r="A165" s="62">
        <v>44638</v>
      </c>
      <c r="B165" s="61">
        <v>44638.593356481484</v>
      </c>
      <c r="C165" s="60">
        <v>90</v>
      </c>
      <c r="D165" s="97">
        <v>41.45</v>
      </c>
      <c r="E165" s="59">
        <v>3730.5000000000005</v>
      </c>
      <c r="F165" s="58" t="s">
        <v>17</v>
      </c>
    </row>
    <row r="166" spans="1:6">
      <c r="A166" s="62">
        <v>44638</v>
      </c>
      <c r="B166" s="61">
        <v>44638.593356481484</v>
      </c>
      <c r="C166" s="60">
        <v>73</v>
      </c>
      <c r="D166" s="97">
        <v>41.45</v>
      </c>
      <c r="E166" s="59">
        <v>3025.8500000000004</v>
      </c>
      <c r="F166" s="58" t="s">
        <v>17</v>
      </c>
    </row>
    <row r="167" spans="1:6">
      <c r="A167" s="62">
        <v>44638</v>
      </c>
      <c r="B167" s="61">
        <v>44638.600543981483</v>
      </c>
      <c r="C167" s="60">
        <v>164</v>
      </c>
      <c r="D167" s="97">
        <v>41.51</v>
      </c>
      <c r="E167" s="59">
        <v>6807.6399999999994</v>
      </c>
      <c r="F167" s="58" t="s">
        <v>17</v>
      </c>
    </row>
    <row r="168" spans="1:6">
      <c r="A168" s="62">
        <v>44638</v>
      </c>
      <c r="B168" s="61">
        <v>44638.600937499999</v>
      </c>
      <c r="C168" s="60">
        <v>177</v>
      </c>
      <c r="D168" s="97">
        <v>41.54</v>
      </c>
      <c r="E168" s="59">
        <v>7352.58</v>
      </c>
      <c r="F168" s="58" t="s">
        <v>17</v>
      </c>
    </row>
    <row r="169" spans="1:6">
      <c r="A169" s="62">
        <v>44638</v>
      </c>
      <c r="B169" s="61">
        <v>44638.600937499999</v>
      </c>
      <c r="C169" s="60">
        <v>8</v>
      </c>
      <c r="D169" s="97">
        <v>41.53</v>
      </c>
      <c r="E169" s="59">
        <v>332.24</v>
      </c>
      <c r="F169" s="58" t="s">
        <v>17</v>
      </c>
    </row>
    <row r="170" spans="1:6">
      <c r="A170" s="62">
        <v>44638</v>
      </c>
      <c r="B170" s="61">
        <v>44638.600937499999</v>
      </c>
      <c r="C170" s="60">
        <v>14</v>
      </c>
      <c r="D170" s="97">
        <v>41.53</v>
      </c>
      <c r="E170" s="59">
        <v>581.42000000000007</v>
      </c>
      <c r="F170" s="58" t="s">
        <v>17</v>
      </c>
    </row>
    <row r="171" spans="1:6">
      <c r="A171" s="62">
        <v>44638</v>
      </c>
      <c r="B171" s="61">
        <v>44638.600937499999</v>
      </c>
      <c r="C171" s="60">
        <v>148</v>
      </c>
      <c r="D171" s="97">
        <v>41.53</v>
      </c>
      <c r="E171" s="59">
        <v>6146.4400000000005</v>
      </c>
      <c r="F171" s="58" t="s">
        <v>17</v>
      </c>
    </row>
    <row r="172" spans="1:6">
      <c r="A172" s="62">
        <v>44638</v>
      </c>
      <c r="B172" s="61">
        <v>44638.604988425926</v>
      </c>
      <c r="C172" s="60">
        <v>142</v>
      </c>
      <c r="D172" s="97">
        <v>41.53</v>
      </c>
      <c r="E172" s="59">
        <v>5897.26</v>
      </c>
      <c r="F172" s="58" t="s">
        <v>17</v>
      </c>
    </row>
    <row r="173" spans="1:6">
      <c r="A173" s="62">
        <v>44638</v>
      </c>
      <c r="B173" s="61">
        <v>44638.604988425926</v>
      </c>
      <c r="C173" s="60">
        <v>13</v>
      </c>
      <c r="D173" s="97">
        <v>41.53</v>
      </c>
      <c r="E173" s="59">
        <v>539.89</v>
      </c>
      <c r="F173" s="58" t="s">
        <v>17</v>
      </c>
    </row>
    <row r="174" spans="1:6">
      <c r="A174" s="62">
        <v>44638</v>
      </c>
      <c r="B174" s="61">
        <v>44638.607048611113</v>
      </c>
      <c r="C174" s="60">
        <v>172</v>
      </c>
      <c r="D174" s="97">
        <v>41.43</v>
      </c>
      <c r="E174" s="59">
        <v>7125.96</v>
      </c>
      <c r="F174" s="58" t="s">
        <v>17</v>
      </c>
    </row>
    <row r="175" spans="1:6">
      <c r="A175" s="62">
        <v>44638</v>
      </c>
      <c r="B175" s="61">
        <v>44638.607106481482</v>
      </c>
      <c r="C175" s="60">
        <v>35</v>
      </c>
      <c r="D175" s="97">
        <v>41.41</v>
      </c>
      <c r="E175" s="59">
        <v>1449.35</v>
      </c>
      <c r="F175" s="58" t="s">
        <v>17</v>
      </c>
    </row>
    <row r="176" spans="1:6">
      <c r="A176" s="62">
        <v>44638</v>
      </c>
      <c r="B176" s="61">
        <v>44638.607106481482</v>
      </c>
      <c r="C176" s="60">
        <v>131</v>
      </c>
      <c r="D176" s="97">
        <v>41.41</v>
      </c>
      <c r="E176" s="59">
        <v>5424.7099999999991</v>
      </c>
      <c r="F176" s="58" t="s">
        <v>17</v>
      </c>
    </row>
    <row r="177" spans="1:6">
      <c r="A177" s="62">
        <v>44638</v>
      </c>
      <c r="B177" s="61">
        <v>44638.608553240738</v>
      </c>
      <c r="C177" s="60">
        <v>143</v>
      </c>
      <c r="D177" s="97">
        <v>41.49</v>
      </c>
      <c r="E177" s="59">
        <v>5933.0700000000006</v>
      </c>
      <c r="F177" s="58" t="s">
        <v>17</v>
      </c>
    </row>
    <row r="178" spans="1:6">
      <c r="A178" s="62">
        <v>44638</v>
      </c>
      <c r="B178" s="61">
        <v>44638.612916666665</v>
      </c>
      <c r="C178" s="60">
        <v>143</v>
      </c>
      <c r="D178" s="97">
        <v>41.46</v>
      </c>
      <c r="E178" s="59">
        <v>5928.78</v>
      </c>
      <c r="F178" s="58" t="s">
        <v>17</v>
      </c>
    </row>
    <row r="179" spans="1:6">
      <c r="A179" s="62">
        <v>44638</v>
      </c>
      <c r="B179" s="61">
        <v>44638.61613425926</v>
      </c>
      <c r="C179" s="60">
        <v>176</v>
      </c>
      <c r="D179" s="97">
        <v>41.46</v>
      </c>
      <c r="E179" s="59">
        <v>7296.96</v>
      </c>
      <c r="F179" s="58" t="s">
        <v>17</v>
      </c>
    </row>
    <row r="180" spans="1:6">
      <c r="A180" s="62">
        <v>44638</v>
      </c>
      <c r="B180" s="61">
        <v>44638.6175</v>
      </c>
      <c r="C180" s="60">
        <v>201</v>
      </c>
      <c r="D180" s="97">
        <v>41.45</v>
      </c>
      <c r="E180" s="59">
        <v>8331.4500000000007</v>
      </c>
      <c r="F180" s="58" t="s">
        <v>17</v>
      </c>
    </row>
    <row r="181" spans="1:6">
      <c r="A181" s="62">
        <v>44638</v>
      </c>
      <c r="B181" s="61">
        <v>44638.617662037039</v>
      </c>
      <c r="C181" s="60">
        <v>98</v>
      </c>
      <c r="D181" s="97">
        <v>41.42</v>
      </c>
      <c r="E181" s="59">
        <v>4059.1600000000003</v>
      </c>
      <c r="F181" s="58" t="s">
        <v>17</v>
      </c>
    </row>
    <row r="182" spans="1:6">
      <c r="A182" s="62">
        <v>44638</v>
      </c>
      <c r="B182" s="61">
        <v>44638.617662037039</v>
      </c>
      <c r="C182" s="60">
        <v>54</v>
      </c>
      <c r="D182" s="97">
        <v>41.42</v>
      </c>
      <c r="E182" s="59">
        <v>2236.6800000000003</v>
      </c>
      <c r="F182" s="58" t="s">
        <v>17</v>
      </c>
    </row>
    <row r="183" spans="1:6">
      <c r="A183" s="62">
        <v>44638</v>
      </c>
      <c r="B183" s="61">
        <v>44638.617662037039</v>
      </c>
      <c r="C183" s="60">
        <v>3</v>
      </c>
      <c r="D183" s="97">
        <v>41.42</v>
      </c>
      <c r="E183" s="59">
        <v>124.26</v>
      </c>
      <c r="F183" s="58" t="s">
        <v>17</v>
      </c>
    </row>
    <row r="184" spans="1:6">
      <c r="A184" s="62">
        <v>44638</v>
      </c>
      <c r="B184" s="61">
        <v>44638.620428240742</v>
      </c>
      <c r="C184" s="60">
        <v>179</v>
      </c>
      <c r="D184" s="97">
        <v>41.43</v>
      </c>
      <c r="E184" s="59">
        <v>7415.97</v>
      </c>
      <c r="F184" s="58" t="s">
        <v>17</v>
      </c>
    </row>
    <row r="185" spans="1:6">
      <c r="A185" s="62">
        <v>44638</v>
      </c>
      <c r="B185" s="61">
        <v>44638.623055555552</v>
      </c>
      <c r="C185" s="60">
        <v>17</v>
      </c>
      <c r="D185" s="97">
        <v>41.39</v>
      </c>
      <c r="E185" s="59">
        <v>703.63</v>
      </c>
      <c r="F185" s="58" t="s">
        <v>17</v>
      </c>
    </row>
    <row r="186" spans="1:6">
      <c r="A186" s="62">
        <v>44638</v>
      </c>
      <c r="B186" s="61">
        <v>44638.623055555552</v>
      </c>
      <c r="C186" s="60">
        <v>6</v>
      </c>
      <c r="D186" s="97">
        <v>41.39</v>
      </c>
      <c r="E186" s="59">
        <v>248.34</v>
      </c>
      <c r="F186" s="58" t="s">
        <v>17</v>
      </c>
    </row>
    <row r="187" spans="1:6">
      <c r="A187" s="62">
        <v>44638</v>
      </c>
      <c r="B187" s="61">
        <v>44638.624374999999</v>
      </c>
      <c r="C187" s="60">
        <v>43</v>
      </c>
      <c r="D187" s="97">
        <v>41.43</v>
      </c>
      <c r="E187" s="59">
        <v>1781.49</v>
      </c>
      <c r="F187" s="58" t="s">
        <v>17</v>
      </c>
    </row>
    <row r="188" spans="1:6">
      <c r="A188" s="62">
        <v>44638</v>
      </c>
      <c r="B188" s="61">
        <v>44638.624386574076</v>
      </c>
      <c r="C188" s="60">
        <v>123</v>
      </c>
      <c r="D188" s="97">
        <v>41.43</v>
      </c>
      <c r="E188" s="59">
        <v>5095.8900000000003</v>
      </c>
      <c r="F188" s="58" t="s">
        <v>17</v>
      </c>
    </row>
    <row r="189" spans="1:6">
      <c r="A189" s="62">
        <v>44638</v>
      </c>
      <c r="B189" s="61">
        <v>44638.625069444446</v>
      </c>
      <c r="C189" s="60">
        <v>174</v>
      </c>
      <c r="D189" s="97">
        <v>41.38</v>
      </c>
      <c r="E189" s="59">
        <v>7200.1200000000008</v>
      </c>
      <c r="F189" s="58" t="s">
        <v>17</v>
      </c>
    </row>
    <row r="190" spans="1:6">
      <c r="A190" s="62">
        <v>44638</v>
      </c>
      <c r="B190" s="61">
        <v>44638.626875000002</v>
      </c>
      <c r="C190" s="60">
        <v>156</v>
      </c>
      <c r="D190" s="97">
        <v>41.28</v>
      </c>
      <c r="E190" s="59">
        <v>6439.68</v>
      </c>
      <c r="F190" s="58" t="s">
        <v>17</v>
      </c>
    </row>
    <row r="191" spans="1:6">
      <c r="A191" s="62">
        <v>44638</v>
      </c>
      <c r="B191" s="61">
        <v>44638.629282407404</v>
      </c>
      <c r="C191" s="60">
        <v>161</v>
      </c>
      <c r="D191" s="97">
        <v>41.3</v>
      </c>
      <c r="E191" s="59">
        <v>6649.2999999999993</v>
      </c>
      <c r="F191" s="58" t="s">
        <v>17</v>
      </c>
    </row>
    <row r="192" spans="1:6">
      <c r="A192" s="62">
        <v>44638</v>
      </c>
      <c r="B192" s="61">
        <v>44638.630520833336</v>
      </c>
      <c r="C192" s="60">
        <v>71</v>
      </c>
      <c r="D192" s="97">
        <v>41.24</v>
      </c>
      <c r="E192" s="59">
        <v>2928.04</v>
      </c>
      <c r="F192" s="58" t="s">
        <v>17</v>
      </c>
    </row>
    <row r="193" spans="1:6">
      <c r="A193" s="62">
        <v>44638</v>
      </c>
      <c r="B193" s="61">
        <v>44638.630520833336</v>
      </c>
      <c r="C193" s="60">
        <v>71</v>
      </c>
      <c r="D193" s="97">
        <v>41.24</v>
      </c>
      <c r="E193" s="59">
        <v>2928.04</v>
      </c>
      <c r="F193" s="58" t="s">
        <v>17</v>
      </c>
    </row>
    <row r="194" spans="1:6">
      <c r="A194" s="62">
        <v>44638</v>
      </c>
      <c r="B194" s="61">
        <v>44638.630520833336</v>
      </c>
      <c r="C194" s="60">
        <v>7</v>
      </c>
      <c r="D194" s="97">
        <v>41.24</v>
      </c>
      <c r="E194" s="59">
        <v>288.68</v>
      </c>
      <c r="F194" s="58" t="s">
        <v>17</v>
      </c>
    </row>
    <row r="195" spans="1:6">
      <c r="A195" s="62">
        <v>44638</v>
      </c>
      <c r="B195" s="61">
        <v>44638.633912037039</v>
      </c>
      <c r="C195" s="60">
        <v>150</v>
      </c>
      <c r="D195" s="97">
        <v>41.33</v>
      </c>
      <c r="E195" s="59">
        <v>6199.5</v>
      </c>
      <c r="F195" s="58" t="s">
        <v>17</v>
      </c>
    </row>
    <row r="196" spans="1:6">
      <c r="A196" s="62">
        <v>44638</v>
      </c>
      <c r="B196" s="61">
        <v>44638.635358796295</v>
      </c>
      <c r="C196" s="60">
        <v>11</v>
      </c>
      <c r="D196" s="97">
        <v>41.32</v>
      </c>
      <c r="E196" s="59">
        <v>454.52</v>
      </c>
      <c r="F196" s="58" t="s">
        <v>17</v>
      </c>
    </row>
    <row r="197" spans="1:6">
      <c r="A197" s="62">
        <v>44638</v>
      </c>
      <c r="B197" s="61">
        <v>44638.635370370372</v>
      </c>
      <c r="C197" s="60">
        <v>43</v>
      </c>
      <c r="D197" s="97">
        <v>41.32</v>
      </c>
      <c r="E197" s="59">
        <v>1776.76</v>
      </c>
      <c r="F197" s="58" t="s">
        <v>17</v>
      </c>
    </row>
    <row r="198" spans="1:6">
      <c r="A198" s="62">
        <v>44638</v>
      </c>
      <c r="B198" s="61">
        <v>44638.635370370372</v>
      </c>
      <c r="C198" s="60">
        <v>132</v>
      </c>
      <c r="D198" s="97">
        <v>41.32</v>
      </c>
      <c r="E198" s="59">
        <v>5454.24</v>
      </c>
      <c r="F198" s="58" t="s">
        <v>17</v>
      </c>
    </row>
    <row r="199" spans="1:6">
      <c r="A199" s="62">
        <v>44638</v>
      </c>
      <c r="B199" s="61">
        <v>44638.635370370372</v>
      </c>
      <c r="C199" s="60">
        <v>119</v>
      </c>
      <c r="D199" s="97">
        <v>41.32</v>
      </c>
      <c r="E199" s="59">
        <v>4917.08</v>
      </c>
      <c r="F199" s="58" t="s">
        <v>17</v>
      </c>
    </row>
    <row r="200" spans="1:6">
      <c r="A200" s="62">
        <v>44638</v>
      </c>
      <c r="B200" s="61">
        <v>44638.636932870373</v>
      </c>
      <c r="C200" s="60">
        <v>140</v>
      </c>
      <c r="D200" s="97">
        <v>41.28</v>
      </c>
      <c r="E200" s="59">
        <v>5779.2</v>
      </c>
      <c r="F200" s="58" t="s">
        <v>17</v>
      </c>
    </row>
    <row r="201" spans="1:6">
      <c r="A201" s="62">
        <v>44638</v>
      </c>
      <c r="B201" s="61">
        <v>44638.637685185182</v>
      </c>
      <c r="C201" s="60">
        <v>147</v>
      </c>
      <c r="D201" s="97">
        <v>41.23</v>
      </c>
      <c r="E201" s="59">
        <v>6060.8099999999995</v>
      </c>
      <c r="F201" s="58" t="s">
        <v>17</v>
      </c>
    </row>
    <row r="202" spans="1:6">
      <c r="A202" s="62">
        <v>44638</v>
      </c>
      <c r="B202" s="61">
        <v>44638.641516203701</v>
      </c>
      <c r="C202" s="60">
        <v>156</v>
      </c>
      <c r="D202" s="97">
        <v>41.25</v>
      </c>
      <c r="E202" s="59">
        <v>6435</v>
      </c>
      <c r="F202" s="58" t="s">
        <v>17</v>
      </c>
    </row>
    <row r="203" spans="1:6">
      <c r="A203" s="62">
        <v>44638</v>
      </c>
      <c r="B203" s="61">
        <v>44638.641516203701</v>
      </c>
      <c r="C203" s="60">
        <v>165</v>
      </c>
      <c r="D203" s="97">
        <v>41.25</v>
      </c>
      <c r="E203" s="59">
        <v>6806.25</v>
      </c>
      <c r="F203" s="58" t="s">
        <v>17</v>
      </c>
    </row>
    <row r="204" spans="1:6">
      <c r="A204" s="62">
        <v>44638</v>
      </c>
      <c r="B204" s="61">
        <v>44638.642939814818</v>
      </c>
      <c r="C204" s="60">
        <v>6</v>
      </c>
      <c r="D204" s="97">
        <v>41.25</v>
      </c>
      <c r="E204" s="59">
        <v>247.5</v>
      </c>
      <c r="F204" s="58" t="s">
        <v>17</v>
      </c>
    </row>
    <row r="205" spans="1:6">
      <c r="A205" s="62">
        <v>44638</v>
      </c>
      <c r="B205" s="61">
        <v>44638.642962962964</v>
      </c>
      <c r="C205" s="60">
        <v>155</v>
      </c>
      <c r="D205" s="97">
        <v>41.25</v>
      </c>
      <c r="E205" s="59">
        <v>6393.75</v>
      </c>
      <c r="F205" s="58" t="s">
        <v>17</v>
      </c>
    </row>
    <row r="206" spans="1:6">
      <c r="A206" s="62">
        <v>44638</v>
      </c>
      <c r="B206" s="61">
        <v>44638.642962962964</v>
      </c>
      <c r="C206" s="60">
        <v>6</v>
      </c>
      <c r="D206" s="97">
        <v>41.25</v>
      </c>
      <c r="E206" s="59">
        <v>247.5</v>
      </c>
      <c r="F206" s="58" t="s">
        <v>17</v>
      </c>
    </row>
    <row r="207" spans="1:6">
      <c r="A207" s="62">
        <v>44638</v>
      </c>
      <c r="B207" s="61">
        <v>44638.646828703706</v>
      </c>
      <c r="C207" s="60">
        <v>175</v>
      </c>
      <c r="D207" s="97">
        <v>41.3</v>
      </c>
      <c r="E207" s="59">
        <v>7227.4999999999991</v>
      </c>
      <c r="F207" s="58" t="s">
        <v>17</v>
      </c>
    </row>
    <row r="208" spans="1:6">
      <c r="A208" s="62">
        <v>44638</v>
      </c>
      <c r="B208" s="61">
        <v>44638.646828703706</v>
      </c>
      <c r="C208" s="60">
        <v>1</v>
      </c>
      <c r="D208" s="97">
        <v>41.3</v>
      </c>
      <c r="E208" s="59">
        <v>41.3</v>
      </c>
      <c r="F208" s="58" t="s">
        <v>17</v>
      </c>
    </row>
    <row r="209" spans="1:6">
      <c r="A209" s="62">
        <v>44638</v>
      </c>
      <c r="B209" s="61">
        <v>44638.648622685185</v>
      </c>
      <c r="C209" s="60">
        <v>48</v>
      </c>
      <c r="D209" s="97">
        <v>41.38</v>
      </c>
      <c r="E209" s="59">
        <v>1986.2400000000002</v>
      </c>
      <c r="F209" s="58" t="s">
        <v>17</v>
      </c>
    </row>
    <row r="210" spans="1:6">
      <c r="A210" s="62">
        <v>44638</v>
      </c>
      <c r="B210" s="61">
        <v>44638.648622685185</v>
      </c>
      <c r="C210" s="60">
        <v>42</v>
      </c>
      <c r="D210" s="97">
        <v>41.38</v>
      </c>
      <c r="E210" s="59">
        <v>1737.96</v>
      </c>
      <c r="F210" s="58" t="s">
        <v>17</v>
      </c>
    </row>
    <row r="211" spans="1:6">
      <c r="A211" s="62">
        <v>44638</v>
      </c>
      <c r="B211" s="61">
        <v>44638.648622685185</v>
      </c>
      <c r="C211" s="60">
        <v>114</v>
      </c>
      <c r="D211" s="97">
        <v>41.38</v>
      </c>
      <c r="E211" s="59">
        <v>4717.3200000000006</v>
      </c>
      <c r="F211" s="58" t="s">
        <v>17</v>
      </c>
    </row>
    <row r="212" spans="1:6">
      <c r="A212" s="62">
        <v>44638</v>
      </c>
      <c r="B212" s="61">
        <v>44638.650590277779</v>
      </c>
      <c r="C212" s="60">
        <v>81</v>
      </c>
      <c r="D212" s="97">
        <v>41.43</v>
      </c>
      <c r="E212" s="59">
        <v>3355.83</v>
      </c>
      <c r="F212" s="58" t="s">
        <v>17</v>
      </c>
    </row>
    <row r="213" spans="1:6">
      <c r="A213" s="62">
        <v>44638</v>
      </c>
      <c r="B213" s="61">
        <v>44638.650590277779</v>
      </c>
      <c r="C213" s="60">
        <v>85</v>
      </c>
      <c r="D213" s="97">
        <v>41.43</v>
      </c>
      <c r="E213" s="59">
        <v>3521.55</v>
      </c>
      <c r="F213" s="58" t="s">
        <v>17</v>
      </c>
    </row>
    <row r="214" spans="1:6">
      <c r="A214" s="62">
        <v>44638</v>
      </c>
      <c r="B214" s="61">
        <v>44638.65253472222</v>
      </c>
      <c r="C214" s="60">
        <v>148</v>
      </c>
      <c r="D214" s="97">
        <v>41.49</v>
      </c>
      <c r="E214" s="59">
        <v>6140.52</v>
      </c>
      <c r="F214" s="58" t="s">
        <v>17</v>
      </c>
    </row>
    <row r="215" spans="1:6">
      <c r="A215" s="62">
        <v>44638</v>
      </c>
      <c r="B215" s="61">
        <v>44638.653495370374</v>
      </c>
      <c r="C215" s="60">
        <v>183</v>
      </c>
      <c r="D215" s="97">
        <v>41.56</v>
      </c>
      <c r="E215" s="59">
        <v>7605.4800000000005</v>
      </c>
      <c r="F215" s="58" t="s">
        <v>17</v>
      </c>
    </row>
    <row r="216" spans="1:6">
      <c r="A216" s="62">
        <v>44638</v>
      </c>
      <c r="B216" s="61">
        <v>44638.654479166667</v>
      </c>
      <c r="C216" s="60">
        <v>165</v>
      </c>
      <c r="D216" s="97">
        <v>41.55</v>
      </c>
      <c r="E216" s="59">
        <v>6855.7499999999991</v>
      </c>
      <c r="F216" s="58" t="s">
        <v>17</v>
      </c>
    </row>
    <row r="217" spans="1:6">
      <c r="A217" s="62">
        <v>44638</v>
      </c>
      <c r="B217" s="61">
        <v>44638.654479166667</v>
      </c>
      <c r="C217" s="60">
        <v>119</v>
      </c>
      <c r="D217" s="97">
        <v>41.55</v>
      </c>
      <c r="E217" s="59">
        <v>4944.45</v>
      </c>
      <c r="F217" s="58" t="s">
        <v>17</v>
      </c>
    </row>
    <row r="218" spans="1:6">
      <c r="A218" s="62">
        <v>44638</v>
      </c>
      <c r="B218" s="61">
        <v>44638.657766203702</v>
      </c>
      <c r="C218" s="60">
        <v>147</v>
      </c>
      <c r="D218" s="97">
        <v>41.67</v>
      </c>
      <c r="E218" s="59">
        <v>6125.4900000000007</v>
      </c>
      <c r="F218" s="58" t="s">
        <v>17</v>
      </c>
    </row>
    <row r="219" spans="1:6">
      <c r="A219" s="62">
        <v>44638</v>
      </c>
      <c r="B219" s="61">
        <v>44638.657835648148</v>
      </c>
      <c r="C219" s="60">
        <v>187</v>
      </c>
      <c r="D219" s="97">
        <v>41.65</v>
      </c>
      <c r="E219" s="59">
        <v>7788.55</v>
      </c>
      <c r="F219" s="58" t="s">
        <v>17</v>
      </c>
    </row>
    <row r="220" spans="1:6">
      <c r="A220" s="62">
        <v>44638</v>
      </c>
      <c r="B220" s="61">
        <v>44638.657835648148</v>
      </c>
      <c r="C220" s="60">
        <v>157</v>
      </c>
      <c r="D220" s="97">
        <v>41.64</v>
      </c>
      <c r="E220" s="59">
        <v>6537.4800000000005</v>
      </c>
      <c r="F220" s="58" t="s">
        <v>17</v>
      </c>
    </row>
    <row r="221" spans="1:6">
      <c r="A221" s="62">
        <v>44638</v>
      </c>
      <c r="B221" s="61">
        <v>44638.657835648148</v>
      </c>
      <c r="C221" s="60">
        <v>27</v>
      </c>
      <c r="D221" s="97">
        <v>41.64</v>
      </c>
      <c r="E221" s="59">
        <v>1124.28</v>
      </c>
      <c r="F221" s="58" t="s">
        <v>17</v>
      </c>
    </row>
    <row r="222" spans="1:6">
      <c r="A222" s="62">
        <v>44638</v>
      </c>
      <c r="B222" s="61">
        <v>44638.659618055557</v>
      </c>
      <c r="C222" s="60">
        <v>167</v>
      </c>
      <c r="D222" s="97">
        <v>41.62</v>
      </c>
      <c r="E222" s="59">
        <v>6950.54</v>
      </c>
      <c r="F222" s="58" t="s">
        <v>17</v>
      </c>
    </row>
    <row r="223" spans="1:6">
      <c r="A223" s="62">
        <v>44638</v>
      </c>
      <c r="B223" s="61">
        <v>44638.662858796299</v>
      </c>
      <c r="C223" s="60">
        <v>190</v>
      </c>
      <c r="D223" s="97">
        <v>41.68</v>
      </c>
      <c r="E223" s="59">
        <v>7919.2</v>
      </c>
      <c r="F223" s="58" t="s">
        <v>17</v>
      </c>
    </row>
    <row r="224" spans="1:6">
      <c r="A224" s="62">
        <v>44638</v>
      </c>
      <c r="B224" s="61">
        <v>44638.662858796299</v>
      </c>
      <c r="C224" s="60">
        <v>152</v>
      </c>
      <c r="D224" s="97">
        <v>41.68</v>
      </c>
      <c r="E224" s="59">
        <v>6335.36</v>
      </c>
      <c r="F224" s="58" t="s">
        <v>17</v>
      </c>
    </row>
    <row r="225" spans="1:6">
      <c r="A225" s="62">
        <v>44638</v>
      </c>
      <c r="B225" s="61">
        <v>44638.664629629631</v>
      </c>
      <c r="C225" s="60">
        <v>41</v>
      </c>
      <c r="D225" s="97">
        <v>41.67</v>
      </c>
      <c r="E225" s="59">
        <v>1708.47</v>
      </c>
      <c r="F225" s="58" t="s">
        <v>17</v>
      </c>
    </row>
    <row r="226" spans="1:6">
      <c r="A226" s="62">
        <v>44638</v>
      </c>
      <c r="B226" s="61">
        <v>44638.664629629631</v>
      </c>
      <c r="C226" s="60">
        <v>100</v>
      </c>
      <c r="D226" s="97">
        <v>41.67</v>
      </c>
      <c r="E226" s="59">
        <v>4167</v>
      </c>
      <c r="F226" s="58" t="s">
        <v>17</v>
      </c>
    </row>
    <row r="227" spans="1:6">
      <c r="A227" s="62">
        <v>44638</v>
      </c>
      <c r="B227" s="61">
        <v>44638.666030092594</v>
      </c>
      <c r="C227" s="60">
        <v>176</v>
      </c>
      <c r="D227" s="97">
        <v>41.66</v>
      </c>
      <c r="E227" s="59">
        <v>7332.16</v>
      </c>
      <c r="F227" s="58" t="s">
        <v>17</v>
      </c>
    </row>
    <row r="228" spans="1:6">
      <c r="A228" s="62">
        <v>44638</v>
      </c>
      <c r="B228" s="61">
        <v>44638.668425925927</v>
      </c>
      <c r="C228" s="60">
        <v>44</v>
      </c>
      <c r="D228" s="97">
        <v>41.72</v>
      </c>
      <c r="E228" s="59">
        <v>1835.6799999999998</v>
      </c>
      <c r="F228" s="58" t="s">
        <v>17</v>
      </c>
    </row>
    <row r="229" spans="1:6">
      <c r="A229" s="62">
        <v>44638</v>
      </c>
      <c r="B229" s="61">
        <v>44638.668680555558</v>
      </c>
      <c r="C229" s="60">
        <v>45</v>
      </c>
      <c r="D229" s="97">
        <v>41.7</v>
      </c>
      <c r="E229" s="59">
        <v>1876.5000000000002</v>
      </c>
      <c r="F229" s="58" t="s">
        <v>17</v>
      </c>
    </row>
    <row r="230" spans="1:6">
      <c r="A230" s="62">
        <v>44638</v>
      </c>
      <c r="B230" s="61">
        <v>44638.668680555558</v>
      </c>
      <c r="C230" s="60">
        <v>16</v>
      </c>
      <c r="D230" s="97">
        <v>41.7</v>
      </c>
      <c r="E230" s="59">
        <v>667.2</v>
      </c>
      <c r="F230" s="58" t="s">
        <v>17</v>
      </c>
    </row>
    <row r="231" spans="1:6">
      <c r="A231" s="62">
        <v>44638</v>
      </c>
      <c r="B231" s="61">
        <v>44638.668680555558</v>
      </c>
      <c r="C231" s="60">
        <v>148</v>
      </c>
      <c r="D231" s="97">
        <v>41.7</v>
      </c>
      <c r="E231" s="59">
        <v>6171.6</v>
      </c>
      <c r="F231" s="58" t="s">
        <v>17</v>
      </c>
    </row>
    <row r="232" spans="1:6">
      <c r="A232" s="62">
        <v>44638</v>
      </c>
      <c r="B232" s="61">
        <v>44638.668680555558</v>
      </c>
      <c r="C232" s="60">
        <v>91</v>
      </c>
      <c r="D232" s="97">
        <v>41.7</v>
      </c>
      <c r="E232" s="59">
        <v>3794.7000000000003</v>
      </c>
      <c r="F232" s="58" t="s">
        <v>17</v>
      </c>
    </row>
    <row r="233" spans="1:6">
      <c r="A233" s="62">
        <v>44638</v>
      </c>
      <c r="B233" s="61">
        <v>44638.672268518516</v>
      </c>
      <c r="C233" s="60">
        <v>167</v>
      </c>
      <c r="D233" s="97">
        <v>41.72</v>
      </c>
      <c r="E233" s="59">
        <v>6967.24</v>
      </c>
      <c r="F233" s="58" t="s">
        <v>17</v>
      </c>
    </row>
    <row r="234" spans="1:6">
      <c r="A234" s="62">
        <v>44638</v>
      </c>
      <c r="B234" s="61">
        <v>44638.672268518516</v>
      </c>
      <c r="C234" s="60">
        <v>65</v>
      </c>
      <c r="D234" s="97">
        <v>41.71</v>
      </c>
      <c r="E234" s="59">
        <v>2711.15</v>
      </c>
      <c r="F234" s="58" t="s">
        <v>17</v>
      </c>
    </row>
    <row r="235" spans="1:6">
      <c r="A235" s="62">
        <v>44638</v>
      </c>
      <c r="B235" s="61">
        <v>44638.672268518516</v>
      </c>
      <c r="C235" s="60">
        <v>42</v>
      </c>
      <c r="D235" s="97">
        <v>41.71</v>
      </c>
      <c r="E235" s="59">
        <v>1751.82</v>
      </c>
      <c r="F235" s="58" t="s">
        <v>17</v>
      </c>
    </row>
    <row r="236" spans="1:6">
      <c r="A236" s="62">
        <v>44638</v>
      </c>
      <c r="B236" s="61">
        <v>44638.672268518516</v>
      </c>
      <c r="C236" s="60">
        <v>59</v>
      </c>
      <c r="D236" s="97">
        <v>41.71</v>
      </c>
      <c r="E236" s="59">
        <v>2460.89</v>
      </c>
      <c r="F236" s="58" t="s">
        <v>17</v>
      </c>
    </row>
    <row r="237" spans="1:6">
      <c r="A237" s="62">
        <v>44638</v>
      </c>
      <c r="B237" s="61">
        <v>44638.673541666663</v>
      </c>
      <c r="C237" s="60">
        <v>158</v>
      </c>
      <c r="D237" s="97">
        <v>41.68</v>
      </c>
      <c r="E237" s="59">
        <v>6585.44</v>
      </c>
      <c r="F237" s="58" t="s">
        <v>17</v>
      </c>
    </row>
    <row r="238" spans="1:6">
      <c r="A238" s="62">
        <v>44638</v>
      </c>
      <c r="B238" s="61">
        <v>44638.673541666663</v>
      </c>
      <c r="C238" s="60">
        <v>144</v>
      </c>
      <c r="D238" s="97">
        <v>41.67</v>
      </c>
      <c r="E238" s="59">
        <v>6000.4800000000005</v>
      </c>
      <c r="F238" s="58" t="s">
        <v>17</v>
      </c>
    </row>
    <row r="239" spans="1:6">
      <c r="A239" s="62">
        <v>44638</v>
      </c>
      <c r="B239" s="61">
        <v>44638.675740740742</v>
      </c>
      <c r="C239" s="60">
        <v>50</v>
      </c>
      <c r="D239" s="97">
        <v>41.71</v>
      </c>
      <c r="E239" s="59">
        <v>2085.5</v>
      </c>
      <c r="F239" s="58" t="s">
        <v>17</v>
      </c>
    </row>
    <row r="240" spans="1:6">
      <c r="A240" s="62">
        <v>44638</v>
      </c>
      <c r="B240" s="61">
        <v>44638.676701388889</v>
      </c>
      <c r="C240" s="60">
        <v>35</v>
      </c>
      <c r="D240" s="97">
        <v>41.75</v>
      </c>
      <c r="E240" s="59">
        <v>1461.25</v>
      </c>
      <c r="F240" s="58" t="s">
        <v>17</v>
      </c>
    </row>
    <row r="241" spans="1:6">
      <c r="A241" s="62">
        <v>44638</v>
      </c>
      <c r="B241" s="61">
        <v>44638.677835648145</v>
      </c>
      <c r="C241" s="60">
        <v>24</v>
      </c>
      <c r="D241" s="97">
        <v>41.74</v>
      </c>
      <c r="E241" s="59">
        <v>1001.76</v>
      </c>
      <c r="F241" s="58" t="s">
        <v>17</v>
      </c>
    </row>
    <row r="242" spans="1:6">
      <c r="A242" s="62">
        <v>44638</v>
      </c>
      <c r="B242" s="61">
        <v>44638.678067129629</v>
      </c>
      <c r="C242" s="60">
        <v>72</v>
      </c>
      <c r="D242" s="97">
        <v>41.73</v>
      </c>
      <c r="E242" s="59">
        <v>3004.56</v>
      </c>
      <c r="F242" s="58" t="s">
        <v>17</v>
      </c>
    </row>
    <row r="243" spans="1:6">
      <c r="A243" s="62">
        <v>44638</v>
      </c>
      <c r="B243" s="61">
        <v>44638.678067129629</v>
      </c>
      <c r="C243" s="60">
        <v>53</v>
      </c>
      <c r="D243" s="97">
        <v>41.73</v>
      </c>
      <c r="E243" s="59">
        <v>2211.69</v>
      </c>
      <c r="F243" s="58" t="s">
        <v>17</v>
      </c>
    </row>
    <row r="244" spans="1:6">
      <c r="A244" s="62">
        <v>44638</v>
      </c>
      <c r="B244" s="61">
        <v>44638.678067129629</v>
      </c>
      <c r="C244" s="60">
        <v>69</v>
      </c>
      <c r="D244" s="97">
        <v>41.73</v>
      </c>
      <c r="E244" s="59">
        <v>2879.37</v>
      </c>
      <c r="F244" s="58" t="s">
        <v>17</v>
      </c>
    </row>
    <row r="245" spans="1:6">
      <c r="A245" s="62">
        <v>44638</v>
      </c>
      <c r="B245" s="61">
        <v>44638.678067129629</v>
      </c>
      <c r="C245" s="60">
        <v>103</v>
      </c>
      <c r="D245" s="97">
        <v>41.73</v>
      </c>
      <c r="E245" s="59">
        <v>4298.1899999999996</v>
      </c>
      <c r="F245" s="58" t="s">
        <v>17</v>
      </c>
    </row>
    <row r="246" spans="1:6">
      <c r="A246" s="62">
        <v>44638</v>
      </c>
      <c r="B246" s="61">
        <v>44638.678969907407</v>
      </c>
      <c r="C246" s="60">
        <v>157</v>
      </c>
      <c r="D246" s="97">
        <v>41.73</v>
      </c>
      <c r="E246" s="59">
        <v>6551.61</v>
      </c>
      <c r="F246" s="58" t="s">
        <v>17</v>
      </c>
    </row>
    <row r="247" spans="1:6">
      <c r="A247" s="62">
        <v>44638</v>
      </c>
      <c r="B247" s="61">
        <v>44638.68074074074</v>
      </c>
      <c r="C247" s="60">
        <v>168</v>
      </c>
      <c r="D247" s="97">
        <v>41.68</v>
      </c>
      <c r="E247" s="59">
        <v>7002.24</v>
      </c>
      <c r="F247" s="58" t="s">
        <v>17</v>
      </c>
    </row>
    <row r="248" spans="1:6">
      <c r="A248" s="62">
        <v>44638</v>
      </c>
      <c r="B248" s="61">
        <v>44638.681631944448</v>
      </c>
      <c r="C248" s="60">
        <v>143</v>
      </c>
      <c r="D248" s="97">
        <v>41.67</v>
      </c>
      <c r="E248" s="59">
        <v>5958.81</v>
      </c>
      <c r="F248" s="58" t="s">
        <v>17</v>
      </c>
    </row>
    <row r="249" spans="1:6">
      <c r="A249" s="62">
        <v>44638</v>
      </c>
      <c r="B249" s="61">
        <v>44638.683391203704</v>
      </c>
      <c r="C249" s="60">
        <v>16</v>
      </c>
      <c r="D249" s="97">
        <v>41.68</v>
      </c>
      <c r="E249" s="59">
        <v>666.88</v>
      </c>
      <c r="F249" s="58" t="s">
        <v>17</v>
      </c>
    </row>
    <row r="250" spans="1:6">
      <c r="A250" s="62">
        <v>44638</v>
      </c>
      <c r="B250" s="61">
        <v>44638.68408564815</v>
      </c>
      <c r="C250" s="60">
        <v>150</v>
      </c>
      <c r="D250" s="97">
        <v>41.7</v>
      </c>
      <c r="E250" s="59">
        <v>6255</v>
      </c>
      <c r="F250" s="58" t="s">
        <v>17</v>
      </c>
    </row>
    <row r="251" spans="1:6">
      <c r="A251" s="62">
        <v>44638</v>
      </c>
      <c r="B251" s="61">
        <v>44638.684120370373</v>
      </c>
      <c r="C251" s="60">
        <v>150</v>
      </c>
      <c r="D251" s="97">
        <v>41.69</v>
      </c>
      <c r="E251" s="59">
        <v>6253.5</v>
      </c>
      <c r="F251" s="58" t="s">
        <v>17</v>
      </c>
    </row>
    <row r="252" spans="1:6">
      <c r="A252" s="62">
        <v>44638</v>
      </c>
      <c r="B252" s="61">
        <v>44638.686168981483</v>
      </c>
      <c r="C252" s="60">
        <v>159</v>
      </c>
      <c r="D252" s="97">
        <v>41.69</v>
      </c>
      <c r="E252" s="59">
        <v>6628.71</v>
      </c>
      <c r="F252" s="58" t="s">
        <v>17</v>
      </c>
    </row>
    <row r="253" spans="1:6">
      <c r="A253" s="62">
        <v>44638</v>
      </c>
      <c r="B253" s="61">
        <v>44638.687557870369</v>
      </c>
      <c r="C253" s="60">
        <v>10</v>
      </c>
      <c r="D253" s="97">
        <v>41.73</v>
      </c>
      <c r="E253" s="59">
        <v>417.29999999999995</v>
      </c>
      <c r="F253" s="58" t="s">
        <v>17</v>
      </c>
    </row>
    <row r="254" spans="1:6">
      <c r="A254" s="62">
        <v>44638</v>
      </c>
      <c r="B254" s="61">
        <v>44638.689606481479</v>
      </c>
      <c r="C254" s="60">
        <v>144</v>
      </c>
      <c r="D254" s="97">
        <v>41.85</v>
      </c>
      <c r="E254" s="59">
        <v>6026.4000000000005</v>
      </c>
      <c r="F254" s="58" t="s">
        <v>17</v>
      </c>
    </row>
    <row r="255" spans="1:6">
      <c r="A255" s="62">
        <v>44638</v>
      </c>
      <c r="B255" s="61">
        <v>44638.689606481479</v>
      </c>
      <c r="C255" s="60">
        <v>54</v>
      </c>
      <c r="D255" s="97">
        <v>41.84</v>
      </c>
      <c r="E255" s="59">
        <v>2259.36</v>
      </c>
      <c r="F255" s="58" t="s">
        <v>17</v>
      </c>
    </row>
    <row r="256" spans="1:6">
      <c r="A256" s="62">
        <v>44638</v>
      </c>
      <c r="B256" s="61">
        <v>44638.689606481479</v>
      </c>
      <c r="C256" s="60">
        <v>109</v>
      </c>
      <c r="D256" s="97">
        <v>41.84</v>
      </c>
      <c r="E256" s="59">
        <v>4560.5600000000004</v>
      </c>
      <c r="F256" s="58" t="s">
        <v>17</v>
      </c>
    </row>
    <row r="257" spans="1:6">
      <c r="A257" s="62">
        <v>44638</v>
      </c>
      <c r="B257" s="61">
        <v>44638.69127314815</v>
      </c>
      <c r="C257" s="60">
        <v>161</v>
      </c>
      <c r="D257" s="97">
        <v>41.85</v>
      </c>
      <c r="E257" s="59">
        <v>6737.85</v>
      </c>
      <c r="F257" s="58" t="s">
        <v>17</v>
      </c>
    </row>
    <row r="258" spans="1:6">
      <c r="A258" s="62">
        <v>44638</v>
      </c>
      <c r="B258" s="61">
        <v>44638.692430555559</v>
      </c>
      <c r="C258" s="60">
        <v>170</v>
      </c>
      <c r="D258" s="97">
        <v>41.89</v>
      </c>
      <c r="E258" s="59">
        <v>7121.3</v>
      </c>
      <c r="F258" s="58" t="s">
        <v>17</v>
      </c>
    </row>
    <row r="259" spans="1:6">
      <c r="A259" s="62">
        <v>44638</v>
      </c>
      <c r="B259" s="61">
        <v>44638.69321759259</v>
      </c>
      <c r="C259" s="60">
        <v>150</v>
      </c>
      <c r="D259" s="97">
        <v>41.97</v>
      </c>
      <c r="E259" s="59">
        <v>6295.5</v>
      </c>
      <c r="F259" s="58" t="s">
        <v>17</v>
      </c>
    </row>
    <row r="260" spans="1:6">
      <c r="A260" s="62">
        <v>44638</v>
      </c>
      <c r="B260" s="61">
        <v>44638.694155092591</v>
      </c>
      <c r="C260" s="60">
        <v>68</v>
      </c>
      <c r="D260" s="97">
        <v>41.95</v>
      </c>
      <c r="E260" s="59">
        <v>2852.6000000000004</v>
      </c>
      <c r="F260" s="58" t="s">
        <v>17</v>
      </c>
    </row>
    <row r="261" spans="1:6">
      <c r="A261" s="62">
        <v>44638</v>
      </c>
      <c r="B261" s="61">
        <v>44638.694155092591</v>
      </c>
      <c r="C261" s="60">
        <v>75</v>
      </c>
      <c r="D261" s="97">
        <v>41.95</v>
      </c>
      <c r="E261" s="59">
        <v>3146.25</v>
      </c>
      <c r="F261" s="58" t="s">
        <v>17</v>
      </c>
    </row>
    <row r="262" spans="1:6">
      <c r="A262" s="62">
        <v>44638</v>
      </c>
      <c r="B262" s="61">
        <v>44638.695625</v>
      </c>
      <c r="C262" s="60">
        <v>162</v>
      </c>
      <c r="D262" s="97">
        <v>41.96</v>
      </c>
      <c r="E262" s="59">
        <v>6797.52</v>
      </c>
      <c r="F262" s="58" t="s">
        <v>17</v>
      </c>
    </row>
    <row r="263" spans="1:6">
      <c r="A263" s="62">
        <v>44638</v>
      </c>
      <c r="B263" s="61">
        <v>44638.697974537034</v>
      </c>
      <c r="C263" s="60">
        <v>150</v>
      </c>
      <c r="D263" s="97">
        <v>42.03</v>
      </c>
      <c r="E263" s="59">
        <v>6304.5</v>
      </c>
      <c r="F263" s="58" t="s">
        <v>17</v>
      </c>
    </row>
    <row r="264" spans="1:6">
      <c r="A264" s="62">
        <v>44638</v>
      </c>
      <c r="B264" s="61">
        <v>44638.697974537034</v>
      </c>
      <c r="C264" s="60">
        <v>146</v>
      </c>
      <c r="D264" s="97">
        <v>42.03</v>
      </c>
      <c r="E264" s="59">
        <v>6136.38</v>
      </c>
      <c r="F264" s="58" t="s">
        <v>17</v>
      </c>
    </row>
    <row r="265" spans="1:6">
      <c r="A265" s="62">
        <v>44638</v>
      </c>
      <c r="B265" s="61">
        <v>44638.70144675926</v>
      </c>
      <c r="C265" s="60">
        <v>11</v>
      </c>
      <c r="D265" s="97">
        <v>42</v>
      </c>
      <c r="E265" s="59">
        <v>462</v>
      </c>
      <c r="F265" s="58" t="s">
        <v>17</v>
      </c>
    </row>
    <row r="266" spans="1:6">
      <c r="A266" s="62">
        <v>44638</v>
      </c>
      <c r="B266" s="61">
        <v>44638.701631944445</v>
      </c>
      <c r="C266" s="60">
        <v>141</v>
      </c>
      <c r="D266" s="97">
        <v>42</v>
      </c>
      <c r="E266" s="59">
        <v>5922</v>
      </c>
      <c r="F266" s="58" t="s">
        <v>17</v>
      </c>
    </row>
    <row r="267" spans="1:6">
      <c r="A267" s="62">
        <v>44638</v>
      </c>
      <c r="B267" s="61">
        <v>44638.703020833331</v>
      </c>
      <c r="C267" s="60">
        <v>84</v>
      </c>
      <c r="D267" s="97">
        <v>42.09</v>
      </c>
      <c r="E267" s="59">
        <v>3535.5600000000004</v>
      </c>
      <c r="F267" s="58" t="s">
        <v>17</v>
      </c>
    </row>
    <row r="268" spans="1:6">
      <c r="A268" s="62">
        <v>44638</v>
      </c>
      <c r="B268" s="61">
        <v>44638.703020833331</v>
      </c>
      <c r="C268" s="60">
        <v>67</v>
      </c>
      <c r="D268" s="97">
        <v>42.09</v>
      </c>
      <c r="E268" s="59">
        <v>2820.03</v>
      </c>
      <c r="F268" s="58" t="s">
        <v>17</v>
      </c>
    </row>
    <row r="269" spans="1:6">
      <c r="A269" s="62">
        <v>44638</v>
      </c>
      <c r="B269" s="61">
        <v>44638.704027777778</v>
      </c>
      <c r="C269" s="60">
        <v>152</v>
      </c>
      <c r="D269" s="97">
        <v>42.11</v>
      </c>
      <c r="E269" s="59">
        <v>6400.72</v>
      </c>
      <c r="F269" s="58" t="s">
        <v>17</v>
      </c>
    </row>
    <row r="270" spans="1:6">
      <c r="A270" s="62">
        <v>44638</v>
      </c>
      <c r="B270" s="61">
        <v>44638.704212962963</v>
      </c>
      <c r="C270" s="60">
        <v>164</v>
      </c>
      <c r="D270" s="97">
        <v>42.09</v>
      </c>
      <c r="E270" s="59">
        <v>6902.76</v>
      </c>
      <c r="F270" s="58" t="s">
        <v>17</v>
      </c>
    </row>
    <row r="271" spans="1:6">
      <c r="A271" s="62">
        <v>44638</v>
      </c>
      <c r="B271" s="61">
        <v>44638.704791666663</v>
      </c>
      <c r="C271" s="60">
        <v>142</v>
      </c>
      <c r="D271" s="97">
        <v>42.02</v>
      </c>
      <c r="E271" s="59">
        <v>5966.84</v>
      </c>
      <c r="F271" s="58" t="s">
        <v>17</v>
      </c>
    </row>
    <row r="272" spans="1:6">
      <c r="A272" s="62">
        <v>44638</v>
      </c>
      <c r="B272" s="61">
        <v>44638.706550925926</v>
      </c>
      <c r="C272" s="60">
        <v>104</v>
      </c>
      <c r="D272" s="97">
        <v>42.03</v>
      </c>
      <c r="E272" s="59">
        <v>4371.12</v>
      </c>
      <c r="F272" s="58" t="s">
        <v>17</v>
      </c>
    </row>
    <row r="273" spans="1:6">
      <c r="A273" s="62">
        <v>44638</v>
      </c>
      <c r="B273" s="61">
        <v>44638.706550925926</v>
      </c>
      <c r="C273" s="60">
        <v>43</v>
      </c>
      <c r="D273" s="97">
        <v>42.03</v>
      </c>
      <c r="E273" s="59">
        <v>1807.29</v>
      </c>
      <c r="F273" s="58" t="s">
        <v>17</v>
      </c>
    </row>
    <row r="274" spans="1:6">
      <c r="A274" s="62">
        <v>44638</v>
      </c>
      <c r="B274" s="61">
        <v>44638.70721064815</v>
      </c>
      <c r="C274" s="60">
        <v>144</v>
      </c>
      <c r="D274" s="97">
        <v>42.03</v>
      </c>
      <c r="E274" s="59">
        <v>6052.32</v>
      </c>
      <c r="F274" s="58" t="s">
        <v>17</v>
      </c>
    </row>
    <row r="275" spans="1:6">
      <c r="A275" s="62">
        <v>44638</v>
      </c>
      <c r="B275" s="61">
        <v>44638.707916666666</v>
      </c>
      <c r="C275" s="60">
        <v>148</v>
      </c>
      <c r="D275" s="97">
        <v>42.01</v>
      </c>
      <c r="E275" s="59">
        <v>6217.48</v>
      </c>
      <c r="F275" s="58" t="s">
        <v>17</v>
      </c>
    </row>
    <row r="276" spans="1:6">
      <c r="A276" s="62">
        <v>44638</v>
      </c>
      <c r="B276" s="61">
        <v>44638.7108912037</v>
      </c>
      <c r="C276" s="60">
        <v>152</v>
      </c>
      <c r="D276" s="97">
        <v>41.99</v>
      </c>
      <c r="E276" s="59">
        <v>6382.4800000000005</v>
      </c>
      <c r="F276" s="58" t="s">
        <v>17</v>
      </c>
    </row>
    <row r="277" spans="1:6">
      <c r="A277" s="62">
        <v>44638</v>
      </c>
      <c r="B277" s="61">
        <v>44638.7108912037</v>
      </c>
      <c r="C277" s="60">
        <v>146</v>
      </c>
      <c r="D277" s="97">
        <v>41.99</v>
      </c>
      <c r="E277" s="59">
        <v>6130.54</v>
      </c>
      <c r="F277" s="58" t="s">
        <v>17</v>
      </c>
    </row>
    <row r="278" spans="1:6">
      <c r="A278" s="62">
        <v>44638</v>
      </c>
      <c r="B278" s="61">
        <v>44638.711354166669</v>
      </c>
      <c r="C278" s="60">
        <v>115</v>
      </c>
      <c r="D278" s="97">
        <v>41.95</v>
      </c>
      <c r="E278" s="59">
        <v>4824.25</v>
      </c>
      <c r="F278" s="58" t="s">
        <v>17</v>
      </c>
    </row>
    <row r="279" spans="1:6">
      <c r="A279" s="62">
        <v>44638</v>
      </c>
      <c r="B279" s="61">
        <v>44638.711354166669</v>
      </c>
      <c r="C279" s="60">
        <v>150</v>
      </c>
      <c r="D279" s="97">
        <v>41.95</v>
      </c>
      <c r="E279" s="59">
        <v>6292.5</v>
      </c>
      <c r="F279" s="58" t="s">
        <v>17</v>
      </c>
    </row>
    <row r="280" spans="1:6">
      <c r="A280" s="62">
        <v>44638</v>
      </c>
      <c r="B280" s="61">
        <v>44638.711354166669</v>
      </c>
      <c r="C280" s="60">
        <v>85</v>
      </c>
      <c r="D280" s="97">
        <v>41.95</v>
      </c>
      <c r="E280" s="59">
        <v>3565.7500000000005</v>
      </c>
      <c r="F280" s="58" t="s">
        <v>17</v>
      </c>
    </row>
    <row r="281" spans="1:6">
      <c r="A281" s="62">
        <v>44638</v>
      </c>
      <c r="B281" s="61">
        <v>44638.712141203701</v>
      </c>
      <c r="C281" s="60">
        <v>35</v>
      </c>
      <c r="D281" s="97">
        <v>41.96</v>
      </c>
      <c r="E281" s="59">
        <v>1468.6000000000001</v>
      </c>
      <c r="F281" s="58" t="s">
        <v>17</v>
      </c>
    </row>
    <row r="282" spans="1:6">
      <c r="A282" s="62">
        <v>44638</v>
      </c>
      <c r="B282" s="61">
        <v>44638.712141203701</v>
      </c>
      <c r="C282" s="60">
        <v>5</v>
      </c>
      <c r="D282" s="97">
        <v>41.96</v>
      </c>
      <c r="E282" s="59">
        <v>209.8</v>
      </c>
      <c r="F282" s="58" t="s">
        <v>17</v>
      </c>
    </row>
    <row r="283" spans="1:6">
      <c r="A283" s="62">
        <v>44638</v>
      </c>
      <c r="B283" s="61">
        <v>44638.712141203701</v>
      </c>
      <c r="C283" s="60">
        <v>1</v>
      </c>
      <c r="D283" s="97">
        <v>41.96</v>
      </c>
      <c r="E283" s="59">
        <v>41.96</v>
      </c>
      <c r="F283" s="58" t="s">
        <v>17</v>
      </c>
    </row>
    <row r="284" spans="1:6">
      <c r="A284" s="62">
        <v>44638</v>
      </c>
      <c r="B284" s="61">
        <v>44638.712141203701</v>
      </c>
      <c r="C284" s="60">
        <v>309</v>
      </c>
      <c r="D284" s="97">
        <v>41.96</v>
      </c>
      <c r="E284" s="59">
        <v>12965.64</v>
      </c>
      <c r="F284" s="58" t="s">
        <v>17</v>
      </c>
    </row>
    <row r="285" spans="1:6">
      <c r="A285" s="62">
        <v>44638</v>
      </c>
      <c r="B285" s="61">
        <v>44638.713437500002</v>
      </c>
      <c r="C285" s="60">
        <v>166</v>
      </c>
      <c r="D285" s="97">
        <v>42</v>
      </c>
      <c r="E285" s="59">
        <v>6972</v>
      </c>
      <c r="F285" s="58" t="s">
        <v>17</v>
      </c>
    </row>
    <row r="286" spans="1:6">
      <c r="A286" s="62">
        <v>44638</v>
      </c>
      <c r="B286" s="61">
        <v>44638.713437500002</v>
      </c>
      <c r="C286" s="60">
        <v>151</v>
      </c>
      <c r="D286" s="97">
        <v>41.99</v>
      </c>
      <c r="E286" s="59">
        <v>6340.4900000000007</v>
      </c>
      <c r="F286" s="58" t="s">
        <v>17</v>
      </c>
    </row>
    <row r="287" spans="1:6">
      <c r="A287" s="62">
        <v>44638</v>
      </c>
      <c r="B287" s="61">
        <v>44638.713449074072</v>
      </c>
      <c r="C287" s="60">
        <v>15</v>
      </c>
      <c r="D287" s="97">
        <v>41.99</v>
      </c>
      <c r="E287" s="59">
        <v>629.85</v>
      </c>
      <c r="F287" s="58" t="s">
        <v>17</v>
      </c>
    </row>
    <row r="288" spans="1:6">
      <c r="A288" s="62">
        <v>44638</v>
      </c>
      <c r="B288" s="61">
        <v>44638.714618055557</v>
      </c>
      <c r="C288" s="60">
        <v>143</v>
      </c>
      <c r="D288" s="97">
        <v>42</v>
      </c>
      <c r="E288" s="59">
        <v>6006</v>
      </c>
      <c r="F288" s="58" t="s">
        <v>17</v>
      </c>
    </row>
    <row r="289" spans="1:6">
      <c r="A289" s="62">
        <v>44638</v>
      </c>
      <c r="B289" s="61">
        <v>44638.714618055557</v>
      </c>
      <c r="C289" s="60">
        <v>156</v>
      </c>
      <c r="D289" s="97">
        <v>42</v>
      </c>
      <c r="E289" s="59">
        <v>6552</v>
      </c>
      <c r="F289" s="58" t="s">
        <v>17</v>
      </c>
    </row>
    <row r="290" spans="1:6">
      <c r="A290" s="62">
        <v>44638</v>
      </c>
      <c r="B290" s="61">
        <v>44638.716134259259</v>
      </c>
      <c r="C290" s="60">
        <v>162</v>
      </c>
      <c r="D290" s="97">
        <v>42.02</v>
      </c>
      <c r="E290" s="59">
        <v>6807.2400000000007</v>
      </c>
      <c r="F290" s="58" t="s">
        <v>17</v>
      </c>
    </row>
    <row r="291" spans="1:6">
      <c r="A291" s="62">
        <v>44638</v>
      </c>
      <c r="B291" s="61">
        <v>44638.718136574076</v>
      </c>
      <c r="C291" s="60">
        <v>93</v>
      </c>
      <c r="D291" s="97">
        <v>42.06</v>
      </c>
      <c r="E291" s="59">
        <v>3911.5800000000004</v>
      </c>
      <c r="F291" s="58" t="s">
        <v>17</v>
      </c>
    </row>
    <row r="292" spans="1:6">
      <c r="A292" s="62">
        <v>44638</v>
      </c>
      <c r="B292" s="61">
        <v>44638.718171296299</v>
      </c>
      <c r="C292" s="60">
        <v>145</v>
      </c>
      <c r="D292" s="97">
        <v>42.06</v>
      </c>
      <c r="E292" s="59">
        <v>6098.7000000000007</v>
      </c>
      <c r="F292" s="58" t="s">
        <v>17</v>
      </c>
    </row>
    <row r="293" spans="1:6">
      <c r="A293" s="62">
        <v>44638</v>
      </c>
      <c r="B293" s="61">
        <v>44638.718171296299</v>
      </c>
      <c r="C293" s="60">
        <v>52</v>
      </c>
      <c r="D293" s="97">
        <v>42.06</v>
      </c>
      <c r="E293" s="59">
        <v>2187.12</v>
      </c>
      <c r="F293" s="58" t="s">
        <v>17</v>
      </c>
    </row>
    <row r="294" spans="1:6">
      <c r="A294" s="62">
        <v>44638</v>
      </c>
      <c r="B294" s="61">
        <v>44638.720173611109</v>
      </c>
      <c r="C294" s="60">
        <v>152</v>
      </c>
      <c r="D294" s="97">
        <v>42.07</v>
      </c>
      <c r="E294" s="59">
        <v>6394.64</v>
      </c>
      <c r="F294" s="58" t="s">
        <v>17</v>
      </c>
    </row>
    <row r="295" spans="1:6">
      <c r="A295" s="62">
        <v>44638</v>
      </c>
      <c r="B295" s="61">
        <v>44638.721932870372</v>
      </c>
      <c r="C295" s="60">
        <v>77</v>
      </c>
      <c r="D295" s="97">
        <v>42.04</v>
      </c>
      <c r="E295" s="59">
        <v>3237.08</v>
      </c>
      <c r="F295" s="58" t="s">
        <v>17</v>
      </c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15FE-AF4C-477A-A1CE-49B586D2C1E1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44637</v>
      </c>
      <c r="B5" s="61">
        <v>44637.378518518519</v>
      </c>
      <c r="C5" s="60">
        <v>162</v>
      </c>
      <c r="D5" s="97">
        <v>42</v>
      </c>
      <c r="E5" s="59">
        <v>6804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44637</v>
      </c>
      <c r="B6" s="61">
        <v>44637.378518518519</v>
      </c>
      <c r="C6" s="60">
        <v>148</v>
      </c>
      <c r="D6" s="97">
        <v>42</v>
      </c>
      <c r="E6" s="59">
        <v>6216</v>
      </c>
      <c r="F6" s="58" t="s">
        <v>17</v>
      </c>
      <c r="G6" s="64"/>
      <c r="H6" s="77" t="s">
        <v>17</v>
      </c>
      <c r="I6" s="76">
        <f>SUMIF(F:F,$H$6,C:C)</f>
        <v>31764</v>
      </c>
      <c r="J6" s="75">
        <f>SUMIF(F:F,$H$6,E:E)</f>
        <v>1314621.9999999998</v>
      </c>
      <c r="L6" s="56"/>
    </row>
    <row r="7" spans="1:12">
      <c r="A7" s="62">
        <v>44637</v>
      </c>
      <c r="B7" s="61">
        <v>44637.379814814813</v>
      </c>
      <c r="C7" s="60">
        <v>148</v>
      </c>
      <c r="D7" s="97">
        <v>42.03</v>
      </c>
      <c r="E7" s="59">
        <v>6220.4400000000005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44637</v>
      </c>
      <c r="B8" s="61">
        <v>44637.38077546296</v>
      </c>
      <c r="C8" s="60">
        <v>141</v>
      </c>
      <c r="D8" s="97">
        <v>41.96</v>
      </c>
      <c r="E8" s="59">
        <v>5916.36</v>
      </c>
      <c r="F8" s="58" t="s">
        <v>17</v>
      </c>
      <c r="G8" s="64"/>
      <c r="H8" s="74" t="s">
        <v>16</v>
      </c>
      <c r="I8" s="73">
        <f>ROUND((J8/SUM(I6:I7)),4)</f>
        <v>41.3872</v>
      </c>
      <c r="J8" s="72">
        <f>SUM(J6:J7)</f>
        <v>1314621.9999999998</v>
      </c>
      <c r="L8" s="56"/>
    </row>
    <row r="9" spans="1:12">
      <c r="A9" s="62">
        <v>44637</v>
      </c>
      <c r="B9" s="61">
        <v>44637.38077546296</v>
      </c>
      <c r="C9" s="60">
        <v>4</v>
      </c>
      <c r="D9" s="97">
        <v>41.96</v>
      </c>
      <c r="E9" s="59">
        <v>167.84</v>
      </c>
      <c r="F9" s="58" t="s">
        <v>17</v>
      </c>
      <c r="G9" s="64"/>
      <c r="J9" s="63"/>
    </row>
    <row r="10" spans="1:12">
      <c r="A10" s="62">
        <v>44637</v>
      </c>
      <c r="B10" s="61">
        <v>44637.381678240738</v>
      </c>
      <c r="C10" s="60">
        <v>155</v>
      </c>
      <c r="D10" s="97">
        <v>42.15</v>
      </c>
      <c r="E10" s="59">
        <v>6533.25</v>
      </c>
      <c r="F10" s="58" t="s">
        <v>17</v>
      </c>
      <c r="G10" s="64"/>
      <c r="J10" s="70"/>
    </row>
    <row r="11" spans="1:12">
      <c r="A11" s="62">
        <v>44637</v>
      </c>
      <c r="B11" s="61">
        <v>44637.382893518516</v>
      </c>
      <c r="C11" s="60">
        <v>164</v>
      </c>
      <c r="D11" s="97">
        <v>41.91</v>
      </c>
      <c r="E11" s="59">
        <v>6873.24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44637</v>
      </c>
      <c r="B12" s="61">
        <v>44637.384259259263</v>
      </c>
      <c r="C12" s="60">
        <v>31</v>
      </c>
      <c r="D12" s="97">
        <v>41.75</v>
      </c>
      <c r="E12" s="59">
        <v>1294.25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44637</v>
      </c>
      <c r="B13" s="61">
        <v>44637.384687500002</v>
      </c>
      <c r="C13" s="60">
        <v>172</v>
      </c>
      <c r="D13" s="97">
        <v>41.74</v>
      </c>
      <c r="E13" s="59">
        <v>7179.2800000000007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44637</v>
      </c>
      <c r="B14" s="61">
        <v>44637.385347222225</v>
      </c>
      <c r="C14" s="60">
        <v>158</v>
      </c>
      <c r="D14" s="97">
        <v>41.79</v>
      </c>
      <c r="E14" s="59">
        <v>6602.82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44637</v>
      </c>
      <c r="B15" s="61">
        <v>44637.386481481481</v>
      </c>
      <c r="C15" s="60">
        <v>164</v>
      </c>
      <c r="D15" s="97">
        <v>41.8</v>
      </c>
      <c r="E15" s="59">
        <v>6855.2</v>
      </c>
      <c r="F15" s="58" t="s">
        <v>17</v>
      </c>
      <c r="G15" s="64"/>
      <c r="H15" s="63"/>
      <c r="I15" s="63"/>
      <c r="J15" s="63"/>
    </row>
    <row r="16" spans="1:12">
      <c r="A16" s="62">
        <v>44637</v>
      </c>
      <c r="B16" s="61">
        <v>44637.387789351851</v>
      </c>
      <c r="C16" s="60">
        <v>159</v>
      </c>
      <c r="D16" s="97">
        <v>41.73</v>
      </c>
      <c r="E16" s="59">
        <v>6635.07</v>
      </c>
      <c r="F16" s="58" t="s">
        <v>17</v>
      </c>
      <c r="G16" s="64"/>
      <c r="H16" s="63"/>
      <c r="I16" s="63"/>
      <c r="J16" s="63"/>
    </row>
    <row r="17" spans="1:10">
      <c r="A17" s="62">
        <v>44637</v>
      </c>
      <c r="B17" s="61">
        <v>44637.389710648145</v>
      </c>
      <c r="C17" s="60">
        <v>159</v>
      </c>
      <c r="D17" s="97">
        <v>41.96</v>
      </c>
      <c r="E17" s="59">
        <v>6671.64</v>
      </c>
      <c r="F17" s="58" t="s">
        <v>17</v>
      </c>
      <c r="G17" s="64"/>
      <c r="H17" s="63"/>
      <c r="I17" s="63"/>
      <c r="J17" s="63"/>
    </row>
    <row r="18" spans="1:10">
      <c r="A18" s="62">
        <v>44637</v>
      </c>
      <c r="B18" s="61">
        <v>44637.391250000001</v>
      </c>
      <c r="C18" s="60">
        <v>160</v>
      </c>
      <c r="D18" s="97">
        <v>42.01</v>
      </c>
      <c r="E18" s="59">
        <v>6721.5999999999995</v>
      </c>
      <c r="F18" s="58" t="s">
        <v>17</v>
      </c>
      <c r="G18" s="64"/>
      <c r="H18" s="63"/>
      <c r="I18" s="63"/>
      <c r="J18" s="63"/>
    </row>
    <row r="19" spans="1:10">
      <c r="A19" s="62">
        <v>44637</v>
      </c>
      <c r="B19" s="61">
        <v>44637.391828703701</v>
      </c>
      <c r="C19" s="60">
        <v>150</v>
      </c>
      <c r="D19" s="97">
        <v>41.99</v>
      </c>
      <c r="E19" s="59">
        <v>6298.5</v>
      </c>
      <c r="F19" s="58" t="s">
        <v>17</v>
      </c>
      <c r="G19" s="64"/>
      <c r="H19" s="63"/>
      <c r="I19" s="63"/>
      <c r="J19" s="63"/>
    </row>
    <row r="20" spans="1:10">
      <c r="A20" s="62">
        <v>44637</v>
      </c>
      <c r="B20" s="61">
        <v>44637.392881944441</v>
      </c>
      <c r="C20" s="60">
        <v>157</v>
      </c>
      <c r="D20" s="97">
        <v>41.84</v>
      </c>
      <c r="E20" s="59">
        <v>6568.88</v>
      </c>
      <c r="F20" s="58" t="s">
        <v>17</v>
      </c>
      <c r="G20" s="64"/>
      <c r="H20" s="63"/>
      <c r="I20" s="63"/>
      <c r="J20" s="63"/>
    </row>
    <row r="21" spans="1:10">
      <c r="A21" s="62">
        <v>44637</v>
      </c>
      <c r="B21" s="61">
        <v>44637.394560185188</v>
      </c>
      <c r="C21" s="60">
        <v>66</v>
      </c>
      <c r="D21" s="97">
        <v>41.82</v>
      </c>
      <c r="E21" s="59">
        <v>2760.12</v>
      </c>
      <c r="F21" s="58" t="s">
        <v>17</v>
      </c>
      <c r="G21" s="64"/>
      <c r="H21" s="63"/>
      <c r="I21" s="63"/>
      <c r="J21" s="63"/>
    </row>
    <row r="22" spans="1:10">
      <c r="A22" s="62">
        <v>44637</v>
      </c>
      <c r="B22" s="61">
        <v>44637.394861111112</v>
      </c>
      <c r="C22" s="60">
        <v>158</v>
      </c>
      <c r="D22" s="97">
        <v>41.83</v>
      </c>
      <c r="E22" s="59">
        <v>6609.1399999999994</v>
      </c>
      <c r="F22" s="58" t="s">
        <v>17</v>
      </c>
      <c r="G22" s="64"/>
      <c r="H22" s="63"/>
      <c r="I22" s="63"/>
      <c r="J22" s="63"/>
    </row>
    <row r="23" spans="1:10">
      <c r="A23" s="62">
        <v>44637</v>
      </c>
      <c r="B23" s="61">
        <v>44637.395902777775</v>
      </c>
      <c r="C23" s="60">
        <v>126</v>
      </c>
      <c r="D23" s="97">
        <v>41.81</v>
      </c>
      <c r="E23" s="59">
        <v>5268.06</v>
      </c>
      <c r="F23" s="58" t="s">
        <v>17</v>
      </c>
      <c r="G23" s="64"/>
      <c r="H23" s="63"/>
      <c r="I23" s="63"/>
      <c r="J23" s="63"/>
    </row>
    <row r="24" spans="1:10">
      <c r="A24" s="62">
        <v>44637</v>
      </c>
      <c r="B24" s="61">
        <v>44637.395902777775</v>
      </c>
      <c r="C24" s="60">
        <v>32</v>
      </c>
      <c r="D24" s="97">
        <v>41.81</v>
      </c>
      <c r="E24" s="59">
        <v>1337.92</v>
      </c>
      <c r="F24" s="58" t="s">
        <v>17</v>
      </c>
      <c r="G24" s="64"/>
      <c r="H24" s="63"/>
      <c r="I24" s="63"/>
      <c r="J24" s="63"/>
    </row>
    <row r="25" spans="1:10">
      <c r="A25" s="62">
        <v>44637</v>
      </c>
      <c r="B25" s="61">
        <v>44637.397592592592</v>
      </c>
      <c r="C25" s="60">
        <v>131</v>
      </c>
      <c r="D25" s="97">
        <v>41.94</v>
      </c>
      <c r="E25" s="59">
        <v>5494.1399999999994</v>
      </c>
      <c r="F25" s="58" t="s">
        <v>17</v>
      </c>
      <c r="G25" s="64"/>
      <c r="H25" s="63"/>
      <c r="I25" s="63"/>
      <c r="J25" s="63"/>
    </row>
    <row r="26" spans="1:10">
      <c r="A26" s="62">
        <v>44637</v>
      </c>
      <c r="B26" s="61">
        <v>44637.397592592592</v>
      </c>
      <c r="C26" s="60">
        <v>26</v>
      </c>
      <c r="D26" s="97">
        <v>41.94</v>
      </c>
      <c r="E26" s="59">
        <v>1090.44</v>
      </c>
      <c r="F26" s="58" t="s">
        <v>17</v>
      </c>
      <c r="G26" s="64"/>
      <c r="H26" s="63"/>
      <c r="I26" s="63"/>
      <c r="J26" s="63"/>
    </row>
    <row r="27" spans="1:10">
      <c r="A27" s="62">
        <v>44637</v>
      </c>
      <c r="B27" s="61">
        <v>44637.3987037037</v>
      </c>
      <c r="C27" s="60">
        <v>95</v>
      </c>
      <c r="D27" s="97">
        <v>41.85</v>
      </c>
      <c r="E27" s="59">
        <v>3975.75</v>
      </c>
      <c r="F27" s="58" t="s">
        <v>17</v>
      </c>
      <c r="G27" s="64"/>
      <c r="H27" s="63"/>
      <c r="I27" s="63"/>
      <c r="J27" s="63"/>
    </row>
    <row r="28" spans="1:10">
      <c r="A28" s="62">
        <v>44637</v>
      </c>
      <c r="B28" s="61">
        <v>44637.3987037037</v>
      </c>
      <c r="C28" s="60">
        <v>61</v>
      </c>
      <c r="D28" s="97">
        <v>41.85</v>
      </c>
      <c r="E28" s="59">
        <v>2552.85</v>
      </c>
      <c r="F28" s="58" t="s">
        <v>17</v>
      </c>
      <c r="G28" s="64"/>
      <c r="H28" s="63"/>
      <c r="I28" s="63"/>
      <c r="J28" s="63"/>
    </row>
    <row r="29" spans="1:10">
      <c r="A29" s="62">
        <v>44637</v>
      </c>
      <c r="B29" s="61">
        <v>44637.400312500002</v>
      </c>
      <c r="C29" s="60">
        <v>157</v>
      </c>
      <c r="D29" s="97">
        <v>41.85</v>
      </c>
      <c r="E29" s="59">
        <v>6570.45</v>
      </c>
      <c r="F29" s="58" t="s">
        <v>17</v>
      </c>
    </row>
    <row r="30" spans="1:10">
      <c r="A30" s="62">
        <v>44637</v>
      </c>
      <c r="B30" s="61">
        <v>44637.401365740741</v>
      </c>
      <c r="C30" s="60">
        <v>141</v>
      </c>
      <c r="D30" s="97">
        <v>41.88</v>
      </c>
      <c r="E30" s="59">
        <v>5905.08</v>
      </c>
      <c r="F30" s="58" t="s">
        <v>17</v>
      </c>
    </row>
    <row r="31" spans="1:10">
      <c r="A31" s="62">
        <v>44637</v>
      </c>
      <c r="B31" s="61">
        <v>44637.402974537035</v>
      </c>
      <c r="C31" s="60">
        <v>151</v>
      </c>
      <c r="D31" s="97">
        <v>41.97</v>
      </c>
      <c r="E31" s="59">
        <v>6337.47</v>
      </c>
      <c r="F31" s="58" t="s">
        <v>17</v>
      </c>
    </row>
    <row r="32" spans="1:10">
      <c r="A32" s="62">
        <v>44637</v>
      </c>
      <c r="B32" s="61">
        <v>44637.404513888891</v>
      </c>
      <c r="C32" s="60">
        <v>147</v>
      </c>
      <c r="D32" s="97">
        <v>41.82</v>
      </c>
      <c r="E32" s="59">
        <v>6147.54</v>
      </c>
      <c r="F32" s="58" t="s">
        <v>17</v>
      </c>
    </row>
    <row r="33" spans="1:6">
      <c r="A33" s="62">
        <v>44637</v>
      </c>
      <c r="B33" s="61">
        <v>44637.405115740738</v>
      </c>
      <c r="C33" s="60">
        <v>156</v>
      </c>
      <c r="D33" s="97">
        <v>41.79</v>
      </c>
      <c r="E33" s="59">
        <v>6519.24</v>
      </c>
      <c r="F33" s="58" t="s">
        <v>17</v>
      </c>
    </row>
    <row r="34" spans="1:6">
      <c r="A34" s="62">
        <v>44637</v>
      </c>
      <c r="B34" s="61">
        <v>44637.40693287037</v>
      </c>
      <c r="C34" s="60">
        <v>146</v>
      </c>
      <c r="D34" s="97">
        <v>41.87</v>
      </c>
      <c r="E34" s="59">
        <v>6113.0199999999995</v>
      </c>
      <c r="F34" s="58" t="s">
        <v>17</v>
      </c>
    </row>
    <row r="35" spans="1:6">
      <c r="A35" s="62">
        <v>44637</v>
      </c>
      <c r="B35" s="61">
        <v>44637.40766203704</v>
      </c>
      <c r="C35" s="60">
        <v>152</v>
      </c>
      <c r="D35" s="97">
        <v>41.86</v>
      </c>
      <c r="E35" s="59">
        <v>6362.72</v>
      </c>
      <c r="F35" s="58" t="s">
        <v>17</v>
      </c>
    </row>
    <row r="36" spans="1:6">
      <c r="A36" s="62">
        <v>44637</v>
      </c>
      <c r="B36" s="61">
        <v>44637.408888888887</v>
      </c>
      <c r="C36" s="60">
        <v>151</v>
      </c>
      <c r="D36" s="97">
        <v>41.8</v>
      </c>
      <c r="E36" s="59">
        <v>6311.7999999999993</v>
      </c>
      <c r="F36" s="58" t="s">
        <v>17</v>
      </c>
    </row>
    <row r="37" spans="1:6">
      <c r="A37" s="62">
        <v>44637</v>
      </c>
      <c r="B37" s="61">
        <v>44637.410983796297</v>
      </c>
      <c r="C37" s="60">
        <v>60</v>
      </c>
      <c r="D37" s="97">
        <v>41.82</v>
      </c>
      <c r="E37" s="59">
        <v>2509.1999999999998</v>
      </c>
      <c r="F37" s="58" t="s">
        <v>17</v>
      </c>
    </row>
    <row r="38" spans="1:6">
      <c r="A38" s="62">
        <v>44637</v>
      </c>
      <c r="B38" s="61">
        <v>44637.410983796297</v>
      </c>
      <c r="C38" s="60">
        <v>86</v>
      </c>
      <c r="D38" s="97">
        <v>41.82</v>
      </c>
      <c r="E38" s="59">
        <v>3596.52</v>
      </c>
      <c r="F38" s="58" t="s">
        <v>17</v>
      </c>
    </row>
    <row r="39" spans="1:6">
      <c r="A39" s="62">
        <v>44637</v>
      </c>
      <c r="B39" s="61">
        <v>44637.411157407405</v>
      </c>
      <c r="C39" s="60">
        <v>168</v>
      </c>
      <c r="D39" s="97">
        <v>41.79</v>
      </c>
      <c r="E39" s="59">
        <v>7020.72</v>
      </c>
      <c r="F39" s="58" t="s">
        <v>17</v>
      </c>
    </row>
    <row r="40" spans="1:6">
      <c r="A40" s="62">
        <v>44637</v>
      </c>
      <c r="B40" s="61">
        <v>44637.413622685184</v>
      </c>
      <c r="C40" s="60">
        <v>70</v>
      </c>
      <c r="D40" s="97">
        <v>41.79</v>
      </c>
      <c r="E40" s="59">
        <v>2925.2999999999997</v>
      </c>
      <c r="F40" s="58" t="s">
        <v>17</v>
      </c>
    </row>
    <row r="41" spans="1:6">
      <c r="A41" s="62">
        <v>44637</v>
      </c>
      <c r="B41" s="61">
        <v>44637.413622685184</v>
      </c>
      <c r="C41" s="60">
        <v>76</v>
      </c>
      <c r="D41" s="97">
        <v>41.79</v>
      </c>
      <c r="E41" s="59">
        <v>3176.04</v>
      </c>
      <c r="F41" s="58" t="s">
        <v>17</v>
      </c>
    </row>
    <row r="42" spans="1:6">
      <c r="A42" s="62">
        <v>44637</v>
      </c>
      <c r="B42" s="61">
        <v>44637.415752314817</v>
      </c>
      <c r="C42" s="60">
        <v>10</v>
      </c>
      <c r="D42" s="97">
        <v>41.89</v>
      </c>
      <c r="E42" s="59">
        <v>418.9</v>
      </c>
      <c r="F42" s="58" t="s">
        <v>17</v>
      </c>
    </row>
    <row r="43" spans="1:6">
      <c r="A43" s="62">
        <v>44637</v>
      </c>
      <c r="B43" s="61">
        <v>44637.415752314817</v>
      </c>
      <c r="C43" s="60">
        <v>137</v>
      </c>
      <c r="D43" s="97">
        <v>41.89</v>
      </c>
      <c r="E43" s="59">
        <v>5738.93</v>
      </c>
      <c r="F43" s="58" t="s">
        <v>17</v>
      </c>
    </row>
    <row r="44" spans="1:6">
      <c r="A44" s="62">
        <v>44637</v>
      </c>
      <c r="B44" s="61">
        <v>44637.415752314817</v>
      </c>
      <c r="C44" s="60">
        <v>153</v>
      </c>
      <c r="D44" s="97">
        <v>41.89</v>
      </c>
      <c r="E44" s="59">
        <v>6409.17</v>
      </c>
      <c r="F44" s="58" t="s">
        <v>17</v>
      </c>
    </row>
    <row r="45" spans="1:6">
      <c r="A45" s="62">
        <v>44637</v>
      </c>
      <c r="B45" s="61">
        <v>44637.416909722226</v>
      </c>
      <c r="C45" s="60">
        <v>148</v>
      </c>
      <c r="D45" s="97">
        <v>41.86</v>
      </c>
      <c r="E45" s="59">
        <v>6195.28</v>
      </c>
      <c r="F45" s="58" t="s">
        <v>17</v>
      </c>
    </row>
    <row r="46" spans="1:6">
      <c r="A46" s="62">
        <v>44637</v>
      </c>
      <c r="B46" s="61">
        <v>44637.418761574074</v>
      </c>
      <c r="C46" s="60">
        <v>148</v>
      </c>
      <c r="D46" s="97">
        <v>41.93</v>
      </c>
      <c r="E46" s="59">
        <v>6205.64</v>
      </c>
      <c r="F46" s="58" t="s">
        <v>17</v>
      </c>
    </row>
    <row r="47" spans="1:6">
      <c r="A47" s="62">
        <v>44637</v>
      </c>
      <c r="B47" s="61">
        <v>44637.420300925929</v>
      </c>
      <c r="C47" s="60">
        <v>160</v>
      </c>
      <c r="D47" s="97">
        <v>41.87</v>
      </c>
      <c r="E47" s="59">
        <v>6699.2</v>
      </c>
      <c r="F47" s="58" t="s">
        <v>17</v>
      </c>
    </row>
    <row r="48" spans="1:6">
      <c r="A48" s="62">
        <v>44637</v>
      </c>
      <c r="B48" s="61">
        <v>44637.4215625</v>
      </c>
      <c r="C48" s="60">
        <v>144</v>
      </c>
      <c r="D48" s="97">
        <v>41.93</v>
      </c>
      <c r="E48" s="59">
        <v>6037.92</v>
      </c>
      <c r="F48" s="58" t="s">
        <v>17</v>
      </c>
    </row>
    <row r="49" spans="1:6">
      <c r="A49" s="62">
        <v>44637</v>
      </c>
      <c r="B49" s="61">
        <v>44637.423483796294</v>
      </c>
      <c r="C49" s="60">
        <v>150</v>
      </c>
      <c r="D49" s="97">
        <v>41.86</v>
      </c>
      <c r="E49" s="59">
        <v>6279</v>
      </c>
      <c r="F49" s="58" t="s">
        <v>17</v>
      </c>
    </row>
    <row r="50" spans="1:6">
      <c r="A50" s="62">
        <v>44637</v>
      </c>
      <c r="B50" s="61">
        <v>44637.424444444441</v>
      </c>
      <c r="C50" s="60">
        <v>66</v>
      </c>
      <c r="D50" s="97">
        <v>41.72</v>
      </c>
      <c r="E50" s="59">
        <v>2753.52</v>
      </c>
      <c r="F50" s="58" t="s">
        <v>17</v>
      </c>
    </row>
    <row r="51" spans="1:6">
      <c r="A51" s="62">
        <v>44637</v>
      </c>
      <c r="B51" s="61">
        <v>44637.424976851849</v>
      </c>
      <c r="C51" s="60">
        <v>39</v>
      </c>
      <c r="D51" s="97">
        <v>41.63</v>
      </c>
      <c r="E51" s="59">
        <v>1623.5700000000002</v>
      </c>
      <c r="F51" s="58" t="s">
        <v>17</v>
      </c>
    </row>
    <row r="52" spans="1:6">
      <c r="A52" s="62">
        <v>44637</v>
      </c>
      <c r="B52" s="61">
        <v>44637.424976851849</v>
      </c>
      <c r="C52" s="60">
        <v>124</v>
      </c>
      <c r="D52" s="97">
        <v>41.63</v>
      </c>
      <c r="E52" s="59">
        <v>5162.12</v>
      </c>
      <c r="F52" s="58" t="s">
        <v>17</v>
      </c>
    </row>
    <row r="53" spans="1:6">
      <c r="A53" s="62">
        <v>44637</v>
      </c>
      <c r="B53" s="61">
        <v>44637.426493055558</v>
      </c>
      <c r="C53" s="60">
        <v>146</v>
      </c>
      <c r="D53" s="97">
        <v>41.55</v>
      </c>
      <c r="E53" s="59">
        <v>6066.2999999999993</v>
      </c>
      <c r="F53" s="58" t="s">
        <v>17</v>
      </c>
    </row>
    <row r="54" spans="1:6">
      <c r="A54" s="62">
        <v>44637</v>
      </c>
      <c r="B54" s="61">
        <v>44637.427847222221</v>
      </c>
      <c r="C54" s="60">
        <v>82</v>
      </c>
      <c r="D54" s="97">
        <v>41.53</v>
      </c>
      <c r="E54" s="59">
        <v>3405.46</v>
      </c>
      <c r="F54" s="58" t="s">
        <v>17</v>
      </c>
    </row>
    <row r="55" spans="1:6">
      <c r="A55" s="62">
        <v>44637</v>
      </c>
      <c r="B55" s="61">
        <v>44637.427847222221</v>
      </c>
      <c r="C55" s="60">
        <v>61</v>
      </c>
      <c r="D55" s="97">
        <v>41.53</v>
      </c>
      <c r="E55" s="59">
        <v>2533.33</v>
      </c>
      <c r="F55" s="58" t="s">
        <v>17</v>
      </c>
    </row>
    <row r="56" spans="1:6">
      <c r="A56" s="62">
        <v>44637</v>
      </c>
      <c r="B56" s="61">
        <v>44637.4294212963</v>
      </c>
      <c r="C56" s="60">
        <v>160</v>
      </c>
      <c r="D56" s="97">
        <v>41.48</v>
      </c>
      <c r="E56" s="59">
        <v>6636.7999999999993</v>
      </c>
      <c r="F56" s="58" t="s">
        <v>17</v>
      </c>
    </row>
    <row r="57" spans="1:6">
      <c r="A57" s="62">
        <v>44637</v>
      </c>
      <c r="B57" s="61">
        <v>44637.433020833334</v>
      </c>
      <c r="C57" s="60">
        <v>158</v>
      </c>
      <c r="D57" s="97">
        <v>41.55</v>
      </c>
      <c r="E57" s="59">
        <v>6564.9</v>
      </c>
      <c r="F57" s="58" t="s">
        <v>17</v>
      </c>
    </row>
    <row r="58" spans="1:6">
      <c r="A58" s="62">
        <v>44637</v>
      </c>
      <c r="B58" s="61">
        <v>44637.433020833334</v>
      </c>
      <c r="C58" s="60">
        <v>156</v>
      </c>
      <c r="D58" s="97">
        <v>41.55</v>
      </c>
      <c r="E58" s="59">
        <v>6481.7999999999993</v>
      </c>
      <c r="F58" s="58" t="s">
        <v>17</v>
      </c>
    </row>
    <row r="59" spans="1:6">
      <c r="A59" s="62">
        <v>44637</v>
      </c>
      <c r="B59" s="61">
        <v>44637.434907407405</v>
      </c>
      <c r="C59" s="60">
        <v>141</v>
      </c>
      <c r="D59" s="97">
        <v>41.61</v>
      </c>
      <c r="E59" s="59">
        <v>5867.01</v>
      </c>
      <c r="F59" s="58" t="s">
        <v>17</v>
      </c>
    </row>
    <row r="60" spans="1:6">
      <c r="A60" s="62">
        <v>44637</v>
      </c>
      <c r="B60" s="61">
        <v>44637.434907407405</v>
      </c>
      <c r="C60" s="60">
        <v>8</v>
      </c>
      <c r="D60" s="97">
        <v>41.61</v>
      </c>
      <c r="E60" s="59">
        <v>332.88</v>
      </c>
      <c r="F60" s="58" t="s">
        <v>17</v>
      </c>
    </row>
    <row r="61" spans="1:6">
      <c r="A61" s="62">
        <v>44637</v>
      </c>
      <c r="B61" s="61">
        <v>44637.436226851853</v>
      </c>
      <c r="C61" s="60">
        <v>153</v>
      </c>
      <c r="D61" s="97">
        <v>41.63</v>
      </c>
      <c r="E61" s="59">
        <v>6369.39</v>
      </c>
      <c r="F61" s="58" t="s">
        <v>17</v>
      </c>
    </row>
    <row r="62" spans="1:6">
      <c r="A62" s="62">
        <v>44637</v>
      </c>
      <c r="B62" s="61">
        <v>44637.439317129632</v>
      </c>
      <c r="C62" s="60">
        <v>145</v>
      </c>
      <c r="D62" s="97">
        <v>41.61</v>
      </c>
      <c r="E62" s="59">
        <v>6033.45</v>
      </c>
      <c r="F62" s="58" t="s">
        <v>17</v>
      </c>
    </row>
    <row r="63" spans="1:6">
      <c r="A63" s="62">
        <v>44637</v>
      </c>
      <c r="B63" s="61">
        <v>44637.439317129632</v>
      </c>
      <c r="C63" s="60">
        <v>30</v>
      </c>
      <c r="D63" s="97">
        <v>41.61</v>
      </c>
      <c r="E63" s="59">
        <v>1248.3</v>
      </c>
      <c r="F63" s="58" t="s">
        <v>17</v>
      </c>
    </row>
    <row r="64" spans="1:6">
      <c r="A64" s="62">
        <v>44637</v>
      </c>
      <c r="B64" s="61">
        <v>44637.439317129632</v>
      </c>
      <c r="C64" s="60">
        <v>110</v>
      </c>
      <c r="D64" s="97">
        <v>41.61</v>
      </c>
      <c r="E64" s="59">
        <v>4577.1000000000004</v>
      </c>
      <c r="F64" s="58" t="s">
        <v>17</v>
      </c>
    </row>
    <row r="65" spans="1:6">
      <c r="A65" s="62">
        <v>44637</v>
      </c>
      <c r="B65" s="61">
        <v>44637.440983796296</v>
      </c>
      <c r="C65" s="60">
        <v>176</v>
      </c>
      <c r="D65" s="97">
        <v>41.58</v>
      </c>
      <c r="E65" s="59">
        <v>7318.08</v>
      </c>
      <c r="F65" s="58" t="s">
        <v>17</v>
      </c>
    </row>
    <row r="66" spans="1:6">
      <c r="A66" s="62">
        <v>44637</v>
      </c>
      <c r="B66" s="61">
        <v>44637.44290509259</v>
      </c>
      <c r="C66" s="60">
        <v>166</v>
      </c>
      <c r="D66" s="97">
        <v>41.51</v>
      </c>
      <c r="E66" s="59">
        <v>6890.66</v>
      </c>
      <c r="F66" s="58" t="s">
        <v>17</v>
      </c>
    </row>
    <row r="67" spans="1:6">
      <c r="A67" s="62">
        <v>44637</v>
      </c>
      <c r="B67" s="61">
        <v>44637.445752314816</v>
      </c>
      <c r="C67" s="60">
        <v>98</v>
      </c>
      <c r="D67" s="97">
        <v>41.48</v>
      </c>
      <c r="E67" s="59">
        <v>4065.0399999999995</v>
      </c>
      <c r="F67" s="58" t="s">
        <v>17</v>
      </c>
    </row>
    <row r="68" spans="1:6">
      <c r="A68" s="62">
        <v>44637</v>
      </c>
      <c r="B68" s="61">
        <v>44637.445752314816</v>
      </c>
      <c r="C68" s="60">
        <v>51</v>
      </c>
      <c r="D68" s="97">
        <v>41.48</v>
      </c>
      <c r="E68" s="59">
        <v>2115.48</v>
      </c>
      <c r="F68" s="58" t="s">
        <v>17</v>
      </c>
    </row>
    <row r="69" spans="1:6">
      <c r="A69" s="62">
        <v>44637</v>
      </c>
      <c r="B69" s="61">
        <v>44637.445752314816</v>
      </c>
      <c r="C69" s="60">
        <v>159</v>
      </c>
      <c r="D69" s="97">
        <v>41.47</v>
      </c>
      <c r="E69" s="59">
        <v>6593.73</v>
      </c>
      <c r="F69" s="58" t="s">
        <v>17</v>
      </c>
    </row>
    <row r="70" spans="1:6">
      <c r="A70" s="62">
        <v>44637</v>
      </c>
      <c r="B70" s="61">
        <v>44637.447418981479</v>
      </c>
      <c r="C70" s="60">
        <v>67</v>
      </c>
      <c r="D70" s="97">
        <v>41.52</v>
      </c>
      <c r="E70" s="59">
        <v>2781.84</v>
      </c>
      <c r="F70" s="58" t="s">
        <v>17</v>
      </c>
    </row>
    <row r="71" spans="1:6">
      <c r="A71" s="62">
        <v>44637</v>
      </c>
      <c r="B71" s="61">
        <v>44637.447418981479</v>
      </c>
      <c r="C71" s="60">
        <v>94</v>
      </c>
      <c r="D71" s="97">
        <v>41.52</v>
      </c>
      <c r="E71" s="59">
        <v>3902.88</v>
      </c>
      <c r="F71" s="58" t="s">
        <v>17</v>
      </c>
    </row>
    <row r="72" spans="1:6">
      <c r="A72" s="62">
        <v>44637</v>
      </c>
      <c r="B72" s="61">
        <v>44637.451678240737</v>
      </c>
      <c r="C72" s="60">
        <v>35</v>
      </c>
      <c r="D72" s="97">
        <v>41.5</v>
      </c>
      <c r="E72" s="59">
        <v>1452.5</v>
      </c>
      <c r="F72" s="58" t="s">
        <v>17</v>
      </c>
    </row>
    <row r="73" spans="1:6">
      <c r="A73" s="62">
        <v>44637</v>
      </c>
      <c r="B73" s="61">
        <v>44637.451678240737</v>
      </c>
      <c r="C73" s="60">
        <v>138</v>
      </c>
      <c r="D73" s="97">
        <v>41.5</v>
      </c>
      <c r="E73" s="59">
        <v>5727</v>
      </c>
      <c r="F73" s="58" t="s">
        <v>17</v>
      </c>
    </row>
    <row r="74" spans="1:6">
      <c r="A74" s="62">
        <v>44637</v>
      </c>
      <c r="B74" s="61">
        <v>44637.453958333332</v>
      </c>
      <c r="C74" s="60">
        <v>166</v>
      </c>
      <c r="D74" s="97">
        <v>41.48</v>
      </c>
      <c r="E74" s="59">
        <v>6885.6799999999994</v>
      </c>
      <c r="F74" s="58" t="s">
        <v>17</v>
      </c>
    </row>
    <row r="75" spans="1:6">
      <c r="A75" s="62">
        <v>44637</v>
      </c>
      <c r="B75" s="61">
        <v>44637.453958333332</v>
      </c>
      <c r="C75" s="60">
        <v>161</v>
      </c>
      <c r="D75" s="97">
        <v>41.47</v>
      </c>
      <c r="E75" s="59">
        <v>6676.67</v>
      </c>
      <c r="F75" s="58" t="s">
        <v>17</v>
      </c>
    </row>
    <row r="76" spans="1:6">
      <c r="A76" s="62">
        <v>44637</v>
      </c>
      <c r="B76" s="61">
        <v>44637.456886574073</v>
      </c>
      <c r="C76" s="60">
        <v>151</v>
      </c>
      <c r="D76" s="97">
        <v>41.43</v>
      </c>
      <c r="E76" s="59">
        <v>6255.93</v>
      </c>
      <c r="F76" s="58" t="s">
        <v>17</v>
      </c>
    </row>
    <row r="77" spans="1:6">
      <c r="A77" s="62">
        <v>44637</v>
      </c>
      <c r="B77" s="61">
        <v>44637.458437499998</v>
      </c>
      <c r="C77" s="60">
        <v>144</v>
      </c>
      <c r="D77" s="97">
        <v>41.35</v>
      </c>
      <c r="E77" s="59">
        <v>5954.4000000000005</v>
      </c>
      <c r="F77" s="58" t="s">
        <v>17</v>
      </c>
    </row>
    <row r="78" spans="1:6">
      <c r="A78" s="62">
        <v>44637</v>
      </c>
      <c r="B78" s="61">
        <v>44637.458773148152</v>
      </c>
      <c r="C78" s="60">
        <v>166</v>
      </c>
      <c r="D78" s="97">
        <v>41.05</v>
      </c>
      <c r="E78" s="59">
        <v>6814.2999999999993</v>
      </c>
      <c r="F78" s="58" t="s">
        <v>17</v>
      </c>
    </row>
    <row r="79" spans="1:6">
      <c r="A79" s="62">
        <v>44637</v>
      </c>
      <c r="B79" s="61">
        <v>44637.463101851848</v>
      </c>
      <c r="C79" s="60">
        <v>161</v>
      </c>
      <c r="D79" s="97">
        <v>41.08</v>
      </c>
      <c r="E79" s="59">
        <v>6613.88</v>
      </c>
      <c r="F79" s="58" t="s">
        <v>17</v>
      </c>
    </row>
    <row r="80" spans="1:6">
      <c r="A80" s="62">
        <v>44637</v>
      </c>
      <c r="B80" s="61">
        <v>44637.463865740741</v>
      </c>
      <c r="C80" s="60">
        <v>147</v>
      </c>
      <c r="D80" s="97">
        <v>40.92</v>
      </c>
      <c r="E80" s="59">
        <v>6015.2400000000007</v>
      </c>
      <c r="F80" s="58" t="s">
        <v>17</v>
      </c>
    </row>
    <row r="81" spans="1:6">
      <c r="A81" s="62">
        <v>44637</v>
      </c>
      <c r="B81" s="61">
        <v>44637.466446759259</v>
      </c>
      <c r="C81" s="60">
        <v>152</v>
      </c>
      <c r="D81" s="97">
        <v>41.14</v>
      </c>
      <c r="E81" s="59">
        <v>6253.28</v>
      </c>
      <c r="F81" s="58" t="s">
        <v>17</v>
      </c>
    </row>
    <row r="82" spans="1:6">
      <c r="A82" s="62">
        <v>44637</v>
      </c>
      <c r="B82" s="61">
        <v>44637.467037037037</v>
      </c>
      <c r="C82" s="60">
        <v>148</v>
      </c>
      <c r="D82" s="97">
        <v>41.14</v>
      </c>
      <c r="E82" s="59">
        <v>6088.72</v>
      </c>
      <c r="F82" s="58" t="s">
        <v>17</v>
      </c>
    </row>
    <row r="83" spans="1:6">
      <c r="A83" s="62">
        <v>44637</v>
      </c>
      <c r="B83" s="61">
        <v>44637.472314814811</v>
      </c>
      <c r="C83" s="60">
        <v>79</v>
      </c>
      <c r="D83" s="97">
        <v>41.16</v>
      </c>
      <c r="E83" s="59">
        <v>3251.64</v>
      </c>
      <c r="F83" s="58" t="s">
        <v>17</v>
      </c>
    </row>
    <row r="84" spans="1:6">
      <c r="A84" s="62">
        <v>44637</v>
      </c>
      <c r="B84" s="61">
        <v>44637.472314814811</v>
      </c>
      <c r="C84" s="60">
        <v>144</v>
      </c>
      <c r="D84" s="97">
        <v>41.16</v>
      </c>
      <c r="E84" s="59">
        <v>5927.0399999999991</v>
      </c>
      <c r="F84" s="58" t="s">
        <v>17</v>
      </c>
    </row>
    <row r="85" spans="1:6">
      <c r="A85" s="62">
        <v>44637</v>
      </c>
      <c r="B85" s="61">
        <v>44637.472314814811</v>
      </c>
      <c r="C85" s="60">
        <v>71</v>
      </c>
      <c r="D85" s="97">
        <v>41.16</v>
      </c>
      <c r="E85" s="59">
        <v>2922.3599999999997</v>
      </c>
      <c r="F85" s="58" t="s">
        <v>17</v>
      </c>
    </row>
    <row r="86" spans="1:6">
      <c r="A86" s="62">
        <v>44637</v>
      </c>
      <c r="B86" s="61">
        <v>44637.474351851852</v>
      </c>
      <c r="C86" s="60">
        <v>150</v>
      </c>
      <c r="D86" s="97">
        <v>41.27</v>
      </c>
      <c r="E86" s="59">
        <v>6190.5000000000009</v>
      </c>
      <c r="F86" s="58" t="s">
        <v>17</v>
      </c>
    </row>
    <row r="87" spans="1:6">
      <c r="A87" s="62">
        <v>44637</v>
      </c>
      <c r="B87" s="61">
        <v>44637.474363425928</v>
      </c>
      <c r="C87" s="60">
        <v>155</v>
      </c>
      <c r="D87" s="97">
        <v>41.26</v>
      </c>
      <c r="E87" s="59">
        <v>6395.2999999999993</v>
      </c>
      <c r="F87" s="58" t="s">
        <v>17</v>
      </c>
    </row>
    <row r="88" spans="1:6">
      <c r="A88" s="62">
        <v>44637</v>
      </c>
      <c r="B88" s="61">
        <v>44637.47824074074</v>
      </c>
      <c r="C88" s="60">
        <v>61</v>
      </c>
      <c r="D88" s="97">
        <v>41.14</v>
      </c>
      <c r="E88" s="59">
        <v>2509.54</v>
      </c>
      <c r="F88" s="58" t="s">
        <v>17</v>
      </c>
    </row>
    <row r="89" spans="1:6">
      <c r="A89" s="62">
        <v>44637</v>
      </c>
      <c r="B89" s="61">
        <v>44637.47824074074</v>
      </c>
      <c r="C89" s="60">
        <v>98</v>
      </c>
      <c r="D89" s="97">
        <v>41.14</v>
      </c>
      <c r="E89" s="59">
        <v>4031.7200000000003</v>
      </c>
      <c r="F89" s="58" t="s">
        <v>17</v>
      </c>
    </row>
    <row r="90" spans="1:6">
      <c r="A90" s="62">
        <v>44637</v>
      </c>
      <c r="B90" s="61">
        <v>44637.48232638889</v>
      </c>
      <c r="C90" s="60">
        <v>55</v>
      </c>
      <c r="D90" s="97">
        <v>41.27</v>
      </c>
      <c r="E90" s="59">
        <v>2269.8500000000004</v>
      </c>
      <c r="F90" s="58" t="s">
        <v>17</v>
      </c>
    </row>
    <row r="91" spans="1:6">
      <c r="A91" s="62">
        <v>44637</v>
      </c>
      <c r="B91" s="61">
        <v>44637.48232638889</v>
      </c>
      <c r="C91" s="60">
        <v>116</v>
      </c>
      <c r="D91" s="97">
        <v>41.27</v>
      </c>
      <c r="E91" s="59">
        <v>4787.3200000000006</v>
      </c>
      <c r="F91" s="58" t="s">
        <v>17</v>
      </c>
    </row>
    <row r="92" spans="1:6">
      <c r="A92" s="62">
        <v>44637</v>
      </c>
      <c r="B92" s="61">
        <v>44637.482881944445</v>
      </c>
      <c r="C92" s="60">
        <v>131</v>
      </c>
      <c r="D92" s="97">
        <v>41.24</v>
      </c>
      <c r="E92" s="59">
        <v>5402.4400000000005</v>
      </c>
      <c r="F92" s="58" t="s">
        <v>17</v>
      </c>
    </row>
    <row r="93" spans="1:6">
      <c r="A93" s="62">
        <v>44637</v>
      </c>
      <c r="B93" s="61">
        <v>44637.482881944445</v>
      </c>
      <c r="C93" s="60">
        <v>56</v>
      </c>
      <c r="D93" s="97">
        <v>41.24</v>
      </c>
      <c r="E93" s="59">
        <v>2309.44</v>
      </c>
      <c r="F93" s="58" t="s">
        <v>17</v>
      </c>
    </row>
    <row r="94" spans="1:6">
      <c r="A94" s="62">
        <v>44637</v>
      </c>
      <c r="B94" s="61">
        <v>44637.483622685184</v>
      </c>
      <c r="C94" s="60">
        <v>84</v>
      </c>
      <c r="D94" s="97">
        <v>41.17</v>
      </c>
      <c r="E94" s="59">
        <v>3458.28</v>
      </c>
      <c r="F94" s="58" t="s">
        <v>17</v>
      </c>
    </row>
    <row r="95" spans="1:6">
      <c r="A95" s="62">
        <v>44637</v>
      </c>
      <c r="B95" s="61">
        <v>44637.485995370371</v>
      </c>
      <c r="C95" s="60">
        <v>142</v>
      </c>
      <c r="D95" s="97">
        <v>41.17</v>
      </c>
      <c r="E95" s="59">
        <v>5846.14</v>
      </c>
      <c r="F95" s="58" t="s">
        <v>17</v>
      </c>
    </row>
    <row r="96" spans="1:6">
      <c r="A96" s="62">
        <v>44637</v>
      </c>
      <c r="B96" s="61">
        <v>44637.485995370371</v>
      </c>
      <c r="C96" s="60">
        <v>67</v>
      </c>
      <c r="D96" s="97">
        <v>41.17</v>
      </c>
      <c r="E96" s="59">
        <v>2758.3900000000003</v>
      </c>
      <c r="F96" s="58" t="s">
        <v>17</v>
      </c>
    </row>
    <row r="97" spans="1:6">
      <c r="A97" s="62">
        <v>44637</v>
      </c>
      <c r="B97" s="61">
        <v>44637.485995370371</v>
      </c>
      <c r="C97" s="60">
        <v>77</v>
      </c>
      <c r="D97" s="97">
        <v>41.17</v>
      </c>
      <c r="E97" s="59">
        <v>3170.09</v>
      </c>
      <c r="F97" s="58" t="s">
        <v>17</v>
      </c>
    </row>
    <row r="98" spans="1:6">
      <c r="A98" s="62">
        <v>44637</v>
      </c>
      <c r="B98" s="61">
        <v>44637.489571759259</v>
      </c>
      <c r="C98" s="60">
        <v>40</v>
      </c>
      <c r="D98" s="97">
        <v>41.06</v>
      </c>
      <c r="E98" s="59">
        <v>1642.4</v>
      </c>
      <c r="F98" s="58" t="s">
        <v>17</v>
      </c>
    </row>
    <row r="99" spans="1:6">
      <c r="A99" s="62">
        <v>44637</v>
      </c>
      <c r="B99" s="61">
        <v>44637.489571759259</v>
      </c>
      <c r="C99" s="60">
        <v>65</v>
      </c>
      <c r="D99" s="97">
        <v>41.06</v>
      </c>
      <c r="E99" s="59">
        <v>2668.9</v>
      </c>
      <c r="F99" s="58" t="s">
        <v>17</v>
      </c>
    </row>
    <row r="100" spans="1:6">
      <c r="A100" s="62">
        <v>44637</v>
      </c>
      <c r="B100" s="61">
        <v>44637.489571759259</v>
      </c>
      <c r="C100" s="60">
        <v>40</v>
      </c>
      <c r="D100" s="97">
        <v>41.06</v>
      </c>
      <c r="E100" s="59">
        <v>1642.4</v>
      </c>
      <c r="F100" s="58" t="s">
        <v>17</v>
      </c>
    </row>
    <row r="101" spans="1:6">
      <c r="A101" s="62">
        <v>44637</v>
      </c>
      <c r="B101" s="61">
        <v>44637.492291666669</v>
      </c>
      <c r="C101" s="60">
        <v>152</v>
      </c>
      <c r="D101" s="97">
        <v>41.16</v>
      </c>
      <c r="E101" s="59">
        <v>6256.32</v>
      </c>
      <c r="F101" s="58" t="s">
        <v>17</v>
      </c>
    </row>
    <row r="102" spans="1:6">
      <c r="A102" s="62">
        <v>44637</v>
      </c>
      <c r="B102" s="61">
        <v>44637.496435185189</v>
      </c>
      <c r="C102" s="60">
        <v>145</v>
      </c>
      <c r="D102" s="97">
        <v>41.23</v>
      </c>
      <c r="E102" s="59">
        <v>5978.3499999999995</v>
      </c>
      <c r="F102" s="58" t="s">
        <v>17</v>
      </c>
    </row>
    <row r="103" spans="1:6">
      <c r="A103" s="62">
        <v>44637</v>
      </c>
      <c r="B103" s="61">
        <v>44637.498611111114</v>
      </c>
      <c r="C103" s="60">
        <v>63</v>
      </c>
      <c r="D103" s="97">
        <v>41.25</v>
      </c>
      <c r="E103" s="59">
        <v>2598.75</v>
      </c>
      <c r="F103" s="58" t="s">
        <v>17</v>
      </c>
    </row>
    <row r="104" spans="1:6">
      <c r="A104" s="62">
        <v>44637</v>
      </c>
      <c r="B104" s="61">
        <v>44637.498611111114</v>
      </c>
      <c r="C104" s="60">
        <v>56</v>
      </c>
      <c r="D104" s="97">
        <v>41.25</v>
      </c>
      <c r="E104" s="59">
        <v>2310</v>
      </c>
      <c r="F104" s="58" t="s">
        <v>17</v>
      </c>
    </row>
    <row r="105" spans="1:6">
      <c r="A105" s="62">
        <v>44637</v>
      </c>
      <c r="B105" s="61">
        <v>44637.498611111114</v>
      </c>
      <c r="C105" s="60">
        <v>31</v>
      </c>
      <c r="D105" s="97">
        <v>41.25</v>
      </c>
      <c r="E105" s="59">
        <v>1278.75</v>
      </c>
      <c r="F105" s="58" t="s">
        <v>17</v>
      </c>
    </row>
    <row r="106" spans="1:6">
      <c r="A106" s="62">
        <v>44637</v>
      </c>
      <c r="B106" s="61">
        <v>44637.500196759262</v>
      </c>
      <c r="C106" s="60">
        <v>43</v>
      </c>
      <c r="D106" s="97">
        <v>41.27</v>
      </c>
      <c r="E106" s="59">
        <v>1774.6100000000001</v>
      </c>
      <c r="F106" s="58" t="s">
        <v>17</v>
      </c>
    </row>
    <row r="107" spans="1:6">
      <c r="A107" s="62">
        <v>44637</v>
      </c>
      <c r="B107" s="61">
        <v>44637.500196759262</v>
      </c>
      <c r="C107" s="60">
        <v>97</v>
      </c>
      <c r="D107" s="97">
        <v>41.27</v>
      </c>
      <c r="E107" s="59">
        <v>4003.1900000000005</v>
      </c>
      <c r="F107" s="58" t="s">
        <v>17</v>
      </c>
    </row>
    <row r="108" spans="1:6">
      <c r="A108" s="62">
        <v>44637</v>
      </c>
      <c r="B108" s="61">
        <v>44637.500196759262</v>
      </c>
      <c r="C108" s="60">
        <v>142</v>
      </c>
      <c r="D108" s="97">
        <v>41.27</v>
      </c>
      <c r="E108" s="59">
        <v>5860.34</v>
      </c>
      <c r="F108" s="58" t="s">
        <v>17</v>
      </c>
    </row>
    <row r="109" spans="1:6">
      <c r="A109" s="62">
        <v>44637</v>
      </c>
      <c r="B109" s="61">
        <v>44637.500196759262</v>
      </c>
      <c r="C109" s="60">
        <v>10</v>
      </c>
      <c r="D109" s="97">
        <v>41.26</v>
      </c>
      <c r="E109" s="59">
        <v>412.59999999999997</v>
      </c>
      <c r="F109" s="58" t="s">
        <v>17</v>
      </c>
    </row>
    <row r="110" spans="1:6">
      <c r="A110" s="62">
        <v>44637</v>
      </c>
      <c r="B110" s="61">
        <v>44637.500196759262</v>
      </c>
      <c r="C110" s="60">
        <v>134</v>
      </c>
      <c r="D110" s="97">
        <v>41.26</v>
      </c>
      <c r="E110" s="59">
        <v>5528.84</v>
      </c>
      <c r="F110" s="58" t="s">
        <v>17</v>
      </c>
    </row>
    <row r="111" spans="1:6">
      <c r="A111" s="62">
        <v>44637</v>
      </c>
      <c r="B111" s="61">
        <v>44637.506192129629</v>
      </c>
      <c r="C111" s="60">
        <v>120</v>
      </c>
      <c r="D111" s="97">
        <v>41.43</v>
      </c>
      <c r="E111" s="59">
        <v>4971.6000000000004</v>
      </c>
      <c r="F111" s="58" t="s">
        <v>17</v>
      </c>
    </row>
    <row r="112" spans="1:6">
      <c r="A112" s="62">
        <v>44637</v>
      </c>
      <c r="B112" s="61">
        <v>44637.506192129629</v>
      </c>
      <c r="C112" s="60">
        <v>21</v>
      </c>
      <c r="D112" s="97">
        <v>41.43</v>
      </c>
      <c r="E112" s="59">
        <v>870.03</v>
      </c>
      <c r="F112" s="58" t="s">
        <v>17</v>
      </c>
    </row>
    <row r="113" spans="1:6">
      <c r="A113" s="62">
        <v>44637</v>
      </c>
      <c r="B113" s="61">
        <v>44637.506192129629</v>
      </c>
      <c r="C113" s="60">
        <v>2</v>
      </c>
      <c r="D113" s="97">
        <v>41.43</v>
      </c>
      <c r="E113" s="59">
        <v>82.86</v>
      </c>
      <c r="F113" s="58" t="s">
        <v>17</v>
      </c>
    </row>
    <row r="114" spans="1:6">
      <c r="A114" s="62">
        <v>44637</v>
      </c>
      <c r="B114" s="61">
        <v>44637.506203703706</v>
      </c>
      <c r="C114" s="60">
        <v>135</v>
      </c>
      <c r="D114" s="97">
        <v>41.42</v>
      </c>
      <c r="E114" s="59">
        <v>5591.7</v>
      </c>
      <c r="F114" s="58" t="s">
        <v>17</v>
      </c>
    </row>
    <row r="115" spans="1:6">
      <c r="A115" s="62">
        <v>44637</v>
      </c>
      <c r="B115" s="61">
        <v>44637.506215277775</v>
      </c>
      <c r="C115" s="60">
        <v>35</v>
      </c>
      <c r="D115" s="97">
        <v>41.42</v>
      </c>
      <c r="E115" s="59">
        <v>1449.7</v>
      </c>
      <c r="F115" s="58" t="s">
        <v>17</v>
      </c>
    </row>
    <row r="116" spans="1:6">
      <c r="A116" s="62">
        <v>44637</v>
      </c>
      <c r="B116" s="61">
        <v>44637.506215277775</v>
      </c>
      <c r="C116" s="60">
        <v>163</v>
      </c>
      <c r="D116" s="97">
        <v>41.42</v>
      </c>
      <c r="E116" s="59">
        <v>6751.46</v>
      </c>
      <c r="F116" s="58" t="s">
        <v>17</v>
      </c>
    </row>
    <row r="117" spans="1:6">
      <c r="A117" s="62">
        <v>44637</v>
      </c>
      <c r="B117" s="61">
        <v>44637.509270833332</v>
      </c>
      <c r="C117" s="60">
        <v>152</v>
      </c>
      <c r="D117" s="97">
        <v>41.34</v>
      </c>
      <c r="E117" s="59">
        <v>6283.68</v>
      </c>
      <c r="F117" s="58" t="s">
        <v>17</v>
      </c>
    </row>
    <row r="118" spans="1:6">
      <c r="A118" s="62">
        <v>44637</v>
      </c>
      <c r="B118" s="61">
        <v>44637.516087962962</v>
      </c>
      <c r="C118" s="60">
        <v>144</v>
      </c>
      <c r="D118" s="97">
        <v>41.37</v>
      </c>
      <c r="E118" s="59">
        <v>5957.28</v>
      </c>
      <c r="F118" s="58" t="s">
        <v>17</v>
      </c>
    </row>
    <row r="119" spans="1:6">
      <c r="A119" s="62">
        <v>44637</v>
      </c>
      <c r="B119" s="61">
        <v>44637.516087962962</v>
      </c>
      <c r="C119" s="60">
        <v>147</v>
      </c>
      <c r="D119" s="97">
        <v>41.36</v>
      </c>
      <c r="E119" s="59">
        <v>6079.92</v>
      </c>
      <c r="F119" s="58" t="s">
        <v>17</v>
      </c>
    </row>
    <row r="120" spans="1:6">
      <c r="A120" s="62">
        <v>44637</v>
      </c>
      <c r="B120" s="61">
        <v>44637.519120370373</v>
      </c>
      <c r="C120" s="60">
        <v>146</v>
      </c>
      <c r="D120" s="97">
        <v>41.34</v>
      </c>
      <c r="E120" s="59">
        <v>6035.64</v>
      </c>
      <c r="F120" s="58" t="s">
        <v>17</v>
      </c>
    </row>
    <row r="121" spans="1:6">
      <c r="A121" s="62">
        <v>44637</v>
      </c>
      <c r="B121" s="61">
        <v>44637.52076388889</v>
      </c>
      <c r="C121" s="60">
        <v>149</v>
      </c>
      <c r="D121" s="97">
        <v>41.38</v>
      </c>
      <c r="E121" s="59">
        <v>6165.6200000000008</v>
      </c>
      <c r="F121" s="58" t="s">
        <v>17</v>
      </c>
    </row>
    <row r="122" spans="1:6">
      <c r="A122" s="62">
        <v>44637</v>
      </c>
      <c r="B122" s="61">
        <v>44637.520775462966</v>
      </c>
      <c r="C122" s="60">
        <v>154</v>
      </c>
      <c r="D122" s="97">
        <v>41.37</v>
      </c>
      <c r="E122" s="59">
        <v>6370.98</v>
      </c>
      <c r="F122" s="58" t="s">
        <v>17</v>
      </c>
    </row>
    <row r="123" spans="1:6">
      <c r="A123" s="62">
        <v>44637</v>
      </c>
      <c r="B123" s="61">
        <v>44637.520775462966</v>
      </c>
      <c r="C123" s="60">
        <v>10</v>
      </c>
      <c r="D123" s="97">
        <v>41.37</v>
      </c>
      <c r="E123" s="59">
        <v>413.7</v>
      </c>
      <c r="F123" s="58" t="s">
        <v>17</v>
      </c>
    </row>
    <row r="124" spans="1:6">
      <c r="A124" s="62">
        <v>44637</v>
      </c>
      <c r="B124" s="61">
        <v>44637.520775462966</v>
      </c>
      <c r="C124" s="60">
        <v>28</v>
      </c>
      <c r="D124" s="97">
        <v>41.37</v>
      </c>
      <c r="E124" s="59">
        <v>1158.3599999999999</v>
      </c>
      <c r="F124" s="58" t="s">
        <v>17</v>
      </c>
    </row>
    <row r="125" spans="1:6">
      <c r="A125" s="62">
        <v>44637</v>
      </c>
      <c r="B125" s="61">
        <v>44637.520775462966</v>
      </c>
      <c r="C125" s="60">
        <v>111</v>
      </c>
      <c r="D125" s="97">
        <v>41.37</v>
      </c>
      <c r="E125" s="59">
        <v>4592.07</v>
      </c>
      <c r="F125" s="58" t="s">
        <v>17</v>
      </c>
    </row>
    <row r="126" spans="1:6">
      <c r="A126" s="62">
        <v>44637</v>
      </c>
      <c r="B126" s="61">
        <v>44637.526041666664</v>
      </c>
      <c r="C126" s="60">
        <v>183</v>
      </c>
      <c r="D126" s="97">
        <v>41.41</v>
      </c>
      <c r="E126" s="59">
        <v>7578.03</v>
      </c>
      <c r="F126" s="58" t="s">
        <v>17</v>
      </c>
    </row>
    <row r="127" spans="1:6">
      <c r="A127" s="62">
        <v>44637</v>
      </c>
      <c r="B127" s="61">
        <v>44637.526041666664</v>
      </c>
      <c r="C127" s="60">
        <v>153</v>
      </c>
      <c r="D127" s="97">
        <v>41.41</v>
      </c>
      <c r="E127" s="59">
        <v>6335.73</v>
      </c>
      <c r="F127" s="58" t="s">
        <v>17</v>
      </c>
    </row>
    <row r="128" spans="1:6">
      <c r="A128" s="62">
        <v>44637</v>
      </c>
      <c r="B128" s="61">
        <v>44637.53125</v>
      </c>
      <c r="C128" s="60">
        <v>17</v>
      </c>
      <c r="D128" s="97">
        <v>41.3</v>
      </c>
      <c r="E128" s="59">
        <v>702.09999999999991</v>
      </c>
      <c r="F128" s="58" t="s">
        <v>17</v>
      </c>
    </row>
    <row r="129" spans="1:6">
      <c r="A129" s="62">
        <v>44637</v>
      </c>
      <c r="B129" s="61">
        <v>44637.53125</v>
      </c>
      <c r="C129" s="60">
        <v>123</v>
      </c>
      <c r="D129" s="97">
        <v>41.3</v>
      </c>
      <c r="E129" s="59">
        <v>5079.8999999999996</v>
      </c>
      <c r="F129" s="58" t="s">
        <v>17</v>
      </c>
    </row>
    <row r="130" spans="1:6">
      <c r="A130" s="62">
        <v>44637</v>
      </c>
      <c r="B130" s="61">
        <v>44637.53125</v>
      </c>
      <c r="C130" s="60">
        <v>147</v>
      </c>
      <c r="D130" s="97">
        <v>41.3</v>
      </c>
      <c r="E130" s="59">
        <v>6071.0999999999995</v>
      </c>
      <c r="F130" s="58" t="s">
        <v>17</v>
      </c>
    </row>
    <row r="131" spans="1:6">
      <c r="A131" s="62">
        <v>44637</v>
      </c>
      <c r="B131" s="61">
        <v>44637.534618055557</v>
      </c>
      <c r="C131" s="60">
        <v>152</v>
      </c>
      <c r="D131" s="97">
        <v>41.34</v>
      </c>
      <c r="E131" s="59">
        <v>6283.68</v>
      </c>
      <c r="F131" s="58" t="s">
        <v>17</v>
      </c>
    </row>
    <row r="132" spans="1:6">
      <c r="A132" s="62">
        <v>44637</v>
      </c>
      <c r="B132" s="61">
        <v>44637.534618055557</v>
      </c>
      <c r="C132" s="60">
        <v>149</v>
      </c>
      <c r="D132" s="97">
        <v>41.34</v>
      </c>
      <c r="E132" s="59">
        <v>6159.6600000000008</v>
      </c>
      <c r="F132" s="58" t="s">
        <v>17</v>
      </c>
    </row>
    <row r="133" spans="1:6">
      <c r="A133" s="62">
        <v>44637</v>
      </c>
      <c r="B133" s="61">
        <v>44637.53665509259</v>
      </c>
      <c r="C133" s="60">
        <v>145</v>
      </c>
      <c r="D133" s="97">
        <v>41.36</v>
      </c>
      <c r="E133" s="59">
        <v>5997.2</v>
      </c>
      <c r="F133" s="58" t="s">
        <v>17</v>
      </c>
    </row>
    <row r="134" spans="1:6">
      <c r="A134" s="62">
        <v>44637</v>
      </c>
      <c r="B134" s="61">
        <v>44637.540277777778</v>
      </c>
      <c r="C134" s="60">
        <v>161</v>
      </c>
      <c r="D134" s="97">
        <v>41.34</v>
      </c>
      <c r="E134" s="59">
        <v>6655.7400000000007</v>
      </c>
      <c r="F134" s="58" t="s">
        <v>17</v>
      </c>
    </row>
    <row r="135" spans="1:6">
      <c r="A135" s="62">
        <v>44637</v>
      </c>
      <c r="B135" s="61">
        <v>44637.541701388887</v>
      </c>
      <c r="C135" s="60">
        <v>148</v>
      </c>
      <c r="D135" s="97">
        <v>41.32</v>
      </c>
      <c r="E135" s="59">
        <v>6115.36</v>
      </c>
      <c r="F135" s="58" t="s">
        <v>17</v>
      </c>
    </row>
    <row r="136" spans="1:6">
      <c r="A136" s="62">
        <v>44637</v>
      </c>
      <c r="B136" s="61">
        <v>44637.543935185182</v>
      </c>
      <c r="C136" s="60">
        <v>151</v>
      </c>
      <c r="D136" s="97">
        <v>41.26</v>
      </c>
      <c r="E136" s="59">
        <v>6230.2599999999993</v>
      </c>
      <c r="F136" s="58" t="s">
        <v>17</v>
      </c>
    </row>
    <row r="137" spans="1:6">
      <c r="A137" s="62">
        <v>44637</v>
      </c>
      <c r="B137" s="61">
        <v>44637.547361111108</v>
      </c>
      <c r="C137" s="60">
        <v>38</v>
      </c>
      <c r="D137" s="97">
        <v>41.22</v>
      </c>
      <c r="E137" s="59">
        <v>1566.36</v>
      </c>
      <c r="F137" s="58" t="s">
        <v>17</v>
      </c>
    </row>
    <row r="138" spans="1:6">
      <c r="A138" s="62">
        <v>44637</v>
      </c>
      <c r="B138" s="61">
        <v>44637.547361111108</v>
      </c>
      <c r="C138" s="60">
        <v>71</v>
      </c>
      <c r="D138" s="97">
        <v>41.22</v>
      </c>
      <c r="E138" s="59">
        <v>2926.62</v>
      </c>
      <c r="F138" s="58" t="s">
        <v>17</v>
      </c>
    </row>
    <row r="139" spans="1:6">
      <c r="A139" s="62">
        <v>44637</v>
      </c>
      <c r="B139" s="61">
        <v>44637.547361111108</v>
      </c>
      <c r="C139" s="60">
        <v>38</v>
      </c>
      <c r="D139" s="97">
        <v>41.22</v>
      </c>
      <c r="E139" s="59">
        <v>1566.36</v>
      </c>
      <c r="F139" s="58" t="s">
        <v>17</v>
      </c>
    </row>
    <row r="140" spans="1:6">
      <c r="A140" s="62">
        <v>44637</v>
      </c>
      <c r="B140" s="61">
        <v>44637.550740740742</v>
      </c>
      <c r="C140" s="60">
        <v>148</v>
      </c>
      <c r="D140" s="97">
        <v>41.17</v>
      </c>
      <c r="E140" s="59">
        <v>6093.16</v>
      </c>
      <c r="F140" s="58" t="s">
        <v>17</v>
      </c>
    </row>
    <row r="141" spans="1:6">
      <c r="A141" s="62">
        <v>44637</v>
      </c>
      <c r="B141" s="61">
        <v>44637.550740740742</v>
      </c>
      <c r="C141" s="60">
        <v>148</v>
      </c>
      <c r="D141" s="97">
        <v>41.16</v>
      </c>
      <c r="E141" s="59">
        <v>6091.6799999999994</v>
      </c>
      <c r="F141" s="58" t="s">
        <v>17</v>
      </c>
    </row>
    <row r="142" spans="1:6">
      <c r="A142" s="62">
        <v>44637</v>
      </c>
      <c r="B142" s="61">
        <v>44637.557662037034</v>
      </c>
      <c r="C142" s="60">
        <v>144</v>
      </c>
      <c r="D142" s="97">
        <v>41.2</v>
      </c>
      <c r="E142" s="59">
        <v>5932.8</v>
      </c>
      <c r="F142" s="58" t="s">
        <v>17</v>
      </c>
    </row>
    <row r="143" spans="1:6">
      <c r="A143" s="62">
        <v>44637</v>
      </c>
      <c r="B143" s="61">
        <v>44637.557754629626</v>
      </c>
      <c r="C143" s="60">
        <v>147</v>
      </c>
      <c r="D143" s="97">
        <v>41.17</v>
      </c>
      <c r="E143" s="59">
        <v>6051.9900000000007</v>
      </c>
      <c r="F143" s="58" t="s">
        <v>17</v>
      </c>
    </row>
    <row r="144" spans="1:6">
      <c r="A144" s="62">
        <v>44637</v>
      </c>
      <c r="B144" s="61">
        <v>44637.559872685182</v>
      </c>
      <c r="C144" s="60">
        <v>168</v>
      </c>
      <c r="D144" s="97">
        <v>41.19</v>
      </c>
      <c r="E144" s="59">
        <v>6919.92</v>
      </c>
      <c r="F144" s="58" t="s">
        <v>17</v>
      </c>
    </row>
    <row r="145" spans="1:6">
      <c r="A145" s="62">
        <v>44637</v>
      </c>
      <c r="B145" s="61">
        <v>44637.559872685182</v>
      </c>
      <c r="C145" s="60">
        <v>11</v>
      </c>
      <c r="D145" s="97">
        <v>41.18</v>
      </c>
      <c r="E145" s="59">
        <v>452.98</v>
      </c>
      <c r="F145" s="58" t="s">
        <v>17</v>
      </c>
    </row>
    <row r="146" spans="1:6">
      <c r="A146" s="62">
        <v>44637</v>
      </c>
      <c r="B146" s="61">
        <v>44637.559872685182</v>
      </c>
      <c r="C146" s="60">
        <v>164</v>
      </c>
      <c r="D146" s="97">
        <v>41.18</v>
      </c>
      <c r="E146" s="59">
        <v>6753.5199999999995</v>
      </c>
      <c r="F146" s="58" t="s">
        <v>17</v>
      </c>
    </row>
    <row r="147" spans="1:6">
      <c r="A147" s="62">
        <v>44637</v>
      </c>
      <c r="B147" s="61">
        <v>44637.567025462966</v>
      </c>
      <c r="C147" s="60">
        <v>146</v>
      </c>
      <c r="D147" s="97">
        <v>41.26</v>
      </c>
      <c r="E147" s="59">
        <v>6023.96</v>
      </c>
      <c r="F147" s="58" t="s">
        <v>17</v>
      </c>
    </row>
    <row r="148" spans="1:6">
      <c r="A148" s="62">
        <v>44637</v>
      </c>
      <c r="B148" s="61">
        <v>44637.567025462966</v>
      </c>
      <c r="C148" s="60">
        <v>67</v>
      </c>
      <c r="D148" s="97">
        <v>41.26</v>
      </c>
      <c r="E148" s="59">
        <v>2764.42</v>
      </c>
      <c r="F148" s="58" t="s">
        <v>17</v>
      </c>
    </row>
    <row r="149" spans="1:6">
      <c r="A149" s="62">
        <v>44637</v>
      </c>
      <c r="B149" s="61">
        <v>44637.567025462966</v>
      </c>
      <c r="C149" s="60">
        <v>73</v>
      </c>
      <c r="D149" s="97">
        <v>41.26</v>
      </c>
      <c r="E149" s="59">
        <v>3011.98</v>
      </c>
      <c r="F149" s="58" t="s">
        <v>17</v>
      </c>
    </row>
    <row r="150" spans="1:6">
      <c r="A150" s="62">
        <v>44637</v>
      </c>
      <c r="B150" s="61">
        <v>44637.569756944446</v>
      </c>
      <c r="C150" s="60">
        <v>160</v>
      </c>
      <c r="D150" s="97">
        <v>41.26</v>
      </c>
      <c r="E150" s="59">
        <v>6601.5999999999995</v>
      </c>
      <c r="F150" s="58" t="s">
        <v>17</v>
      </c>
    </row>
    <row r="151" spans="1:6">
      <c r="A151" s="62">
        <v>44637</v>
      </c>
      <c r="B151" s="61">
        <v>44637.572152777779</v>
      </c>
      <c r="C151" s="60">
        <v>34</v>
      </c>
      <c r="D151" s="97">
        <v>41.2</v>
      </c>
      <c r="E151" s="59">
        <v>1400.8000000000002</v>
      </c>
      <c r="F151" s="58" t="s">
        <v>17</v>
      </c>
    </row>
    <row r="152" spans="1:6">
      <c r="A152" s="62">
        <v>44637</v>
      </c>
      <c r="B152" s="61">
        <v>44637.572152777779</v>
      </c>
      <c r="C152" s="60">
        <v>268</v>
      </c>
      <c r="D152" s="97">
        <v>41.2</v>
      </c>
      <c r="E152" s="59">
        <v>11041.6</v>
      </c>
      <c r="F152" s="58" t="s">
        <v>17</v>
      </c>
    </row>
    <row r="153" spans="1:6">
      <c r="A153" s="62">
        <v>44637</v>
      </c>
      <c r="B153" s="61">
        <v>44637.572152777779</v>
      </c>
      <c r="C153" s="60">
        <v>98</v>
      </c>
      <c r="D153" s="97">
        <v>41.2</v>
      </c>
      <c r="E153" s="59">
        <v>4037.6000000000004</v>
      </c>
      <c r="F153" s="58" t="s">
        <v>17</v>
      </c>
    </row>
    <row r="154" spans="1:6">
      <c r="A154" s="62">
        <v>44637</v>
      </c>
      <c r="B154" s="61">
        <v>44637.572569444441</v>
      </c>
      <c r="C154" s="60">
        <v>158</v>
      </c>
      <c r="D154" s="97">
        <v>41.2</v>
      </c>
      <c r="E154" s="59">
        <v>6509.6</v>
      </c>
      <c r="F154" s="58" t="s">
        <v>17</v>
      </c>
    </row>
    <row r="155" spans="1:6">
      <c r="A155" s="62">
        <v>44637</v>
      </c>
      <c r="B155" s="61">
        <v>44637.57408564815</v>
      </c>
      <c r="C155" s="60">
        <v>167</v>
      </c>
      <c r="D155" s="97">
        <v>41.24</v>
      </c>
      <c r="E155" s="59">
        <v>6887.08</v>
      </c>
      <c r="F155" s="58" t="s">
        <v>17</v>
      </c>
    </row>
    <row r="156" spans="1:6">
      <c r="A156" s="62">
        <v>44637</v>
      </c>
      <c r="B156" s="61">
        <v>44637.578935185185</v>
      </c>
      <c r="C156" s="60">
        <v>119</v>
      </c>
      <c r="D156" s="97">
        <v>41.19</v>
      </c>
      <c r="E156" s="59">
        <v>4901.6099999999997</v>
      </c>
      <c r="F156" s="58" t="s">
        <v>17</v>
      </c>
    </row>
    <row r="157" spans="1:6">
      <c r="A157" s="62">
        <v>44637</v>
      </c>
      <c r="B157" s="61">
        <v>44637.578935185185</v>
      </c>
      <c r="C157" s="60">
        <v>36</v>
      </c>
      <c r="D157" s="97">
        <v>41.19</v>
      </c>
      <c r="E157" s="59">
        <v>1482.84</v>
      </c>
      <c r="F157" s="58" t="s">
        <v>17</v>
      </c>
    </row>
    <row r="158" spans="1:6">
      <c r="A158" s="62">
        <v>44637</v>
      </c>
      <c r="B158" s="61">
        <v>44637.581354166665</v>
      </c>
      <c r="C158" s="60">
        <v>157</v>
      </c>
      <c r="D158" s="97">
        <v>41.21</v>
      </c>
      <c r="E158" s="59">
        <v>6469.97</v>
      </c>
      <c r="F158" s="58" t="s">
        <v>17</v>
      </c>
    </row>
    <row r="159" spans="1:6">
      <c r="A159" s="62">
        <v>44637</v>
      </c>
      <c r="B159" s="61">
        <v>44637.581423611111</v>
      </c>
      <c r="C159" s="60">
        <v>145</v>
      </c>
      <c r="D159" s="97">
        <v>41.2</v>
      </c>
      <c r="E159" s="59">
        <v>5974</v>
      </c>
      <c r="F159" s="58" t="s">
        <v>17</v>
      </c>
    </row>
    <row r="160" spans="1:6">
      <c r="A160" s="62">
        <v>44637</v>
      </c>
      <c r="B160" s="61">
        <v>44637.581423611111</v>
      </c>
      <c r="C160" s="60">
        <v>152</v>
      </c>
      <c r="D160" s="97">
        <v>41.2</v>
      </c>
      <c r="E160" s="59">
        <v>6262.4000000000005</v>
      </c>
      <c r="F160" s="58" t="s">
        <v>17</v>
      </c>
    </row>
    <row r="161" spans="1:6">
      <c r="A161" s="62">
        <v>44637</v>
      </c>
      <c r="B161" s="61">
        <v>44637.582256944443</v>
      </c>
      <c r="C161" s="60">
        <v>10</v>
      </c>
      <c r="D161" s="97">
        <v>41.27</v>
      </c>
      <c r="E161" s="59">
        <v>412.70000000000005</v>
      </c>
      <c r="F161" s="58" t="s">
        <v>17</v>
      </c>
    </row>
    <row r="162" spans="1:6">
      <c r="A162" s="62">
        <v>44637</v>
      </c>
      <c r="B162" s="61">
        <v>44637.582256944443</v>
      </c>
      <c r="C162" s="60">
        <v>134</v>
      </c>
      <c r="D162" s="97">
        <v>41.27</v>
      </c>
      <c r="E162" s="59">
        <v>5530.18</v>
      </c>
      <c r="F162" s="58" t="s">
        <v>17</v>
      </c>
    </row>
    <row r="163" spans="1:6">
      <c r="A163" s="62">
        <v>44637</v>
      </c>
      <c r="B163" s="61">
        <v>44637.584513888891</v>
      </c>
      <c r="C163" s="60">
        <v>144</v>
      </c>
      <c r="D163" s="97">
        <v>41.27</v>
      </c>
      <c r="E163" s="59">
        <v>5942.88</v>
      </c>
      <c r="F163" s="58" t="s">
        <v>17</v>
      </c>
    </row>
    <row r="164" spans="1:6">
      <c r="A164" s="62">
        <v>44637</v>
      </c>
      <c r="B164" s="61">
        <v>44637.587743055556</v>
      </c>
      <c r="C164" s="60">
        <v>144</v>
      </c>
      <c r="D164" s="97">
        <v>41.26</v>
      </c>
      <c r="E164" s="59">
        <v>5941.44</v>
      </c>
      <c r="F164" s="58" t="s">
        <v>17</v>
      </c>
    </row>
    <row r="165" spans="1:6">
      <c r="A165" s="62">
        <v>44637</v>
      </c>
      <c r="B165" s="61">
        <v>44637.587743055556</v>
      </c>
      <c r="C165" s="60">
        <v>53</v>
      </c>
      <c r="D165" s="97">
        <v>41.26</v>
      </c>
      <c r="E165" s="59">
        <v>2186.7799999999997</v>
      </c>
      <c r="F165" s="58" t="s">
        <v>17</v>
      </c>
    </row>
    <row r="166" spans="1:6">
      <c r="A166" s="62">
        <v>44637</v>
      </c>
      <c r="B166" s="61">
        <v>44637.587743055556</v>
      </c>
      <c r="C166" s="60">
        <v>103</v>
      </c>
      <c r="D166" s="97">
        <v>41.26</v>
      </c>
      <c r="E166" s="59">
        <v>4249.78</v>
      </c>
      <c r="F166" s="58" t="s">
        <v>17</v>
      </c>
    </row>
    <row r="167" spans="1:6">
      <c r="A167" s="62">
        <v>44637</v>
      </c>
      <c r="B167" s="61">
        <v>44637.591631944444</v>
      </c>
      <c r="C167" s="60">
        <v>158</v>
      </c>
      <c r="D167" s="97">
        <v>41.18</v>
      </c>
      <c r="E167" s="59">
        <v>6506.44</v>
      </c>
      <c r="F167" s="58" t="s">
        <v>17</v>
      </c>
    </row>
    <row r="168" spans="1:6">
      <c r="A168" s="62">
        <v>44637</v>
      </c>
      <c r="B168" s="61">
        <v>44637.593738425923</v>
      </c>
      <c r="C168" s="60">
        <v>144</v>
      </c>
      <c r="D168" s="97">
        <v>41.14</v>
      </c>
      <c r="E168" s="59">
        <v>5924.16</v>
      </c>
      <c r="F168" s="58" t="s">
        <v>17</v>
      </c>
    </row>
    <row r="169" spans="1:6">
      <c r="A169" s="62">
        <v>44637</v>
      </c>
      <c r="B169" s="61">
        <v>44637.594259259262</v>
      </c>
      <c r="C169" s="60">
        <v>161</v>
      </c>
      <c r="D169" s="97">
        <v>41.17</v>
      </c>
      <c r="E169" s="59">
        <v>6628.37</v>
      </c>
      <c r="F169" s="58" t="s">
        <v>17</v>
      </c>
    </row>
    <row r="170" spans="1:6">
      <c r="A170" s="62">
        <v>44637</v>
      </c>
      <c r="B170" s="61">
        <v>44637.601979166669</v>
      </c>
      <c r="C170" s="60">
        <v>202</v>
      </c>
      <c r="D170" s="97">
        <v>41.22</v>
      </c>
      <c r="E170" s="59">
        <v>8326.44</v>
      </c>
      <c r="F170" s="58" t="s">
        <v>17</v>
      </c>
    </row>
    <row r="171" spans="1:6">
      <c r="A171" s="62">
        <v>44637</v>
      </c>
      <c r="B171" s="61">
        <v>44637.603506944448</v>
      </c>
      <c r="C171" s="60">
        <v>152</v>
      </c>
      <c r="D171" s="97">
        <v>41.2</v>
      </c>
      <c r="E171" s="59">
        <v>6262.4000000000005</v>
      </c>
      <c r="F171" s="58" t="s">
        <v>17</v>
      </c>
    </row>
    <row r="172" spans="1:6">
      <c r="A172" s="62">
        <v>44637</v>
      </c>
      <c r="B172" s="61">
        <v>44637.604097222225</v>
      </c>
      <c r="C172" s="60">
        <v>106</v>
      </c>
      <c r="D172" s="97">
        <v>41.21</v>
      </c>
      <c r="E172" s="59">
        <v>4368.26</v>
      </c>
      <c r="F172" s="58" t="s">
        <v>17</v>
      </c>
    </row>
    <row r="173" spans="1:6">
      <c r="A173" s="62">
        <v>44637</v>
      </c>
      <c r="B173" s="61">
        <v>44637.604097222225</v>
      </c>
      <c r="C173" s="60">
        <v>40</v>
      </c>
      <c r="D173" s="97">
        <v>41.21</v>
      </c>
      <c r="E173" s="59">
        <v>1648.4</v>
      </c>
      <c r="F173" s="58" t="s">
        <v>17</v>
      </c>
    </row>
    <row r="174" spans="1:6">
      <c r="A174" s="62">
        <v>44637</v>
      </c>
      <c r="B174" s="61">
        <v>44637.604108796295</v>
      </c>
      <c r="C174" s="60">
        <v>119</v>
      </c>
      <c r="D174" s="97">
        <v>41.2</v>
      </c>
      <c r="E174" s="59">
        <v>4902.8</v>
      </c>
      <c r="F174" s="58" t="s">
        <v>17</v>
      </c>
    </row>
    <row r="175" spans="1:6">
      <c r="A175" s="62">
        <v>44637</v>
      </c>
      <c r="B175" s="61">
        <v>44637.604108796295</v>
      </c>
      <c r="C175" s="60">
        <v>24</v>
      </c>
      <c r="D175" s="97">
        <v>41.2</v>
      </c>
      <c r="E175" s="59">
        <v>988.80000000000007</v>
      </c>
      <c r="F175" s="58" t="s">
        <v>17</v>
      </c>
    </row>
    <row r="176" spans="1:6">
      <c r="A176" s="62">
        <v>44637</v>
      </c>
      <c r="B176" s="61">
        <v>44637.604108796295</v>
      </c>
      <c r="C176" s="60">
        <v>145</v>
      </c>
      <c r="D176" s="97">
        <v>41.2</v>
      </c>
      <c r="E176" s="59">
        <v>5974</v>
      </c>
      <c r="F176" s="58" t="s">
        <v>17</v>
      </c>
    </row>
    <row r="177" spans="1:6">
      <c r="A177" s="62">
        <v>44637</v>
      </c>
      <c r="B177" s="61">
        <v>44637.60560185185</v>
      </c>
      <c r="C177" s="60">
        <v>153</v>
      </c>
      <c r="D177" s="97">
        <v>41.19</v>
      </c>
      <c r="E177" s="59">
        <v>6302.07</v>
      </c>
      <c r="F177" s="58" t="s">
        <v>17</v>
      </c>
    </row>
    <row r="178" spans="1:6">
      <c r="A178" s="62">
        <v>44637</v>
      </c>
      <c r="B178" s="61">
        <v>44637.608391203707</v>
      </c>
      <c r="C178" s="60">
        <v>145</v>
      </c>
      <c r="D178" s="97">
        <v>41.26</v>
      </c>
      <c r="E178" s="59">
        <v>5982.7</v>
      </c>
      <c r="F178" s="58" t="s">
        <v>17</v>
      </c>
    </row>
    <row r="179" spans="1:6">
      <c r="A179" s="62">
        <v>44637</v>
      </c>
      <c r="B179" s="61">
        <v>44637.611851851849</v>
      </c>
      <c r="C179" s="60">
        <v>140</v>
      </c>
      <c r="D179" s="97">
        <v>41.29</v>
      </c>
      <c r="E179" s="59">
        <v>5780.5999999999995</v>
      </c>
      <c r="F179" s="58" t="s">
        <v>17</v>
      </c>
    </row>
    <row r="180" spans="1:6">
      <c r="A180" s="62">
        <v>44637</v>
      </c>
      <c r="B180" s="61">
        <v>44637.611863425926</v>
      </c>
      <c r="C180" s="60">
        <v>146</v>
      </c>
      <c r="D180" s="97">
        <v>41.28</v>
      </c>
      <c r="E180" s="59">
        <v>6026.88</v>
      </c>
      <c r="F180" s="58" t="s">
        <v>17</v>
      </c>
    </row>
    <row r="181" spans="1:6">
      <c r="A181" s="62">
        <v>44637</v>
      </c>
      <c r="B181" s="61">
        <v>44637.614629629628</v>
      </c>
      <c r="C181" s="60">
        <v>155</v>
      </c>
      <c r="D181" s="97">
        <v>41.29</v>
      </c>
      <c r="E181" s="59">
        <v>6399.95</v>
      </c>
      <c r="F181" s="58" t="s">
        <v>17</v>
      </c>
    </row>
    <row r="182" spans="1:6">
      <c r="A182" s="62">
        <v>44637</v>
      </c>
      <c r="B182" s="61">
        <v>44637.615567129629</v>
      </c>
      <c r="C182" s="60">
        <v>160</v>
      </c>
      <c r="D182" s="97">
        <v>41.31</v>
      </c>
      <c r="E182" s="59">
        <v>6609.6</v>
      </c>
      <c r="F182" s="58" t="s">
        <v>17</v>
      </c>
    </row>
    <row r="183" spans="1:6">
      <c r="A183" s="62">
        <v>44637</v>
      </c>
      <c r="B183" s="61">
        <v>44637.617951388886</v>
      </c>
      <c r="C183" s="60">
        <v>82</v>
      </c>
      <c r="D183" s="97">
        <v>41.33</v>
      </c>
      <c r="E183" s="59">
        <v>3389.06</v>
      </c>
      <c r="F183" s="58" t="s">
        <v>17</v>
      </c>
    </row>
    <row r="184" spans="1:6">
      <c r="A184" s="62">
        <v>44637</v>
      </c>
      <c r="B184" s="61">
        <v>44637.617951388886</v>
      </c>
      <c r="C184" s="60">
        <v>80</v>
      </c>
      <c r="D184" s="97">
        <v>41.33</v>
      </c>
      <c r="E184" s="59">
        <v>3306.3999999999996</v>
      </c>
      <c r="F184" s="58" t="s">
        <v>17</v>
      </c>
    </row>
    <row r="185" spans="1:6">
      <c r="A185" s="62">
        <v>44637</v>
      </c>
      <c r="B185" s="61">
        <v>44637.619733796295</v>
      </c>
      <c r="C185" s="60">
        <v>162</v>
      </c>
      <c r="D185" s="97">
        <v>41.31</v>
      </c>
      <c r="E185" s="59">
        <v>6692.22</v>
      </c>
      <c r="F185" s="58" t="s">
        <v>17</v>
      </c>
    </row>
    <row r="186" spans="1:6">
      <c r="A186" s="62">
        <v>44637</v>
      </c>
      <c r="B186" s="61">
        <v>44637.620810185188</v>
      </c>
      <c r="C186" s="60">
        <v>140</v>
      </c>
      <c r="D186" s="97">
        <v>41.27</v>
      </c>
      <c r="E186" s="59">
        <v>5777.8</v>
      </c>
      <c r="F186" s="58" t="s">
        <v>17</v>
      </c>
    </row>
    <row r="187" spans="1:6">
      <c r="A187" s="62">
        <v>44637</v>
      </c>
      <c r="B187" s="61">
        <v>44637.620810185188</v>
      </c>
      <c r="C187" s="60">
        <v>5</v>
      </c>
      <c r="D187" s="97">
        <v>41.27</v>
      </c>
      <c r="E187" s="59">
        <v>206.35000000000002</v>
      </c>
      <c r="F187" s="58" t="s">
        <v>17</v>
      </c>
    </row>
    <row r="188" spans="1:6">
      <c r="A188" s="62">
        <v>44637</v>
      </c>
      <c r="B188" s="61">
        <v>44637.623668981483</v>
      </c>
      <c r="C188" s="60">
        <v>154</v>
      </c>
      <c r="D188" s="97">
        <v>41.32</v>
      </c>
      <c r="E188" s="59">
        <v>6363.28</v>
      </c>
      <c r="F188" s="58" t="s">
        <v>17</v>
      </c>
    </row>
    <row r="189" spans="1:6">
      <c r="A189" s="62">
        <v>44637</v>
      </c>
      <c r="B189" s="61">
        <v>44637.625717592593</v>
      </c>
      <c r="C189" s="60">
        <v>154</v>
      </c>
      <c r="D189" s="97">
        <v>41.39</v>
      </c>
      <c r="E189" s="59">
        <v>6374.06</v>
      </c>
      <c r="F189" s="58" t="s">
        <v>17</v>
      </c>
    </row>
    <row r="190" spans="1:6">
      <c r="A190" s="62">
        <v>44637</v>
      </c>
      <c r="B190" s="61">
        <v>44637.626597222225</v>
      </c>
      <c r="C190" s="60">
        <v>161</v>
      </c>
      <c r="D190" s="97">
        <v>41.36</v>
      </c>
      <c r="E190" s="59">
        <v>6658.96</v>
      </c>
      <c r="F190" s="58" t="s">
        <v>17</v>
      </c>
    </row>
    <row r="191" spans="1:6">
      <c r="A191" s="62">
        <v>44637</v>
      </c>
      <c r="B191" s="61">
        <v>44637.628263888888</v>
      </c>
      <c r="C191" s="60">
        <v>42</v>
      </c>
      <c r="D191" s="97">
        <v>41.38</v>
      </c>
      <c r="E191" s="59">
        <v>1737.96</v>
      </c>
      <c r="F191" s="58" t="s">
        <v>17</v>
      </c>
    </row>
    <row r="192" spans="1:6">
      <c r="A192" s="62">
        <v>44637</v>
      </c>
      <c r="B192" s="61">
        <v>44637.628263888888</v>
      </c>
      <c r="C192" s="60">
        <v>111</v>
      </c>
      <c r="D192" s="97">
        <v>41.38</v>
      </c>
      <c r="E192" s="59">
        <v>4593.18</v>
      </c>
      <c r="F192" s="58" t="s">
        <v>17</v>
      </c>
    </row>
    <row r="193" spans="1:6">
      <c r="A193" s="62">
        <v>44637</v>
      </c>
      <c r="B193" s="61">
        <v>44637.629675925928</v>
      </c>
      <c r="C193" s="60">
        <v>163</v>
      </c>
      <c r="D193" s="97">
        <v>41.43</v>
      </c>
      <c r="E193" s="59">
        <v>6753.09</v>
      </c>
      <c r="F193" s="58" t="s">
        <v>17</v>
      </c>
    </row>
    <row r="194" spans="1:6">
      <c r="A194" s="62">
        <v>44637</v>
      </c>
      <c r="B194" s="61">
        <v>44637.632013888891</v>
      </c>
      <c r="C194" s="60">
        <v>14</v>
      </c>
      <c r="D194" s="97">
        <v>41.45</v>
      </c>
      <c r="E194" s="59">
        <v>580.30000000000007</v>
      </c>
      <c r="F194" s="58" t="s">
        <v>17</v>
      </c>
    </row>
    <row r="195" spans="1:6">
      <c r="A195" s="62">
        <v>44637</v>
      </c>
      <c r="B195" s="61">
        <v>44637.632013888891</v>
      </c>
      <c r="C195" s="60">
        <v>39</v>
      </c>
      <c r="D195" s="97">
        <v>41.45</v>
      </c>
      <c r="E195" s="59">
        <v>1616.5500000000002</v>
      </c>
      <c r="F195" s="58" t="s">
        <v>17</v>
      </c>
    </row>
    <row r="196" spans="1:6">
      <c r="A196" s="62">
        <v>44637</v>
      </c>
      <c r="B196" s="61">
        <v>44637.632013888891</v>
      </c>
      <c r="C196" s="60">
        <v>90</v>
      </c>
      <c r="D196" s="97">
        <v>41.45</v>
      </c>
      <c r="E196" s="59">
        <v>3730.5000000000005</v>
      </c>
      <c r="F196" s="58" t="s">
        <v>17</v>
      </c>
    </row>
    <row r="197" spans="1:6">
      <c r="A197" s="62">
        <v>44637</v>
      </c>
      <c r="B197" s="61">
        <v>44637.633009259262</v>
      </c>
      <c r="C197" s="60">
        <v>162</v>
      </c>
      <c r="D197" s="97">
        <v>41.45</v>
      </c>
      <c r="E197" s="59">
        <v>6714.9000000000005</v>
      </c>
      <c r="F197" s="58" t="s">
        <v>17</v>
      </c>
    </row>
    <row r="198" spans="1:6">
      <c r="A198" s="62">
        <v>44637</v>
      </c>
      <c r="B198" s="61">
        <v>44637.634953703702</v>
      </c>
      <c r="C198" s="60">
        <v>147</v>
      </c>
      <c r="D198" s="97">
        <v>41.37</v>
      </c>
      <c r="E198" s="59">
        <v>6081.3899999999994</v>
      </c>
      <c r="F198" s="58" t="s">
        <v>17</v>
      </c>
    </row>
    <row r="199" spans="1:6">
      <c r="A199" s="62">
        <v>44637</v>
      </c>
      <c r="B199" s="61">
        <v>44637.63690972222</v>
      </c>
      <c r="C199" s="60">
        <v>147</v>
      </c>
      <c r="D199" s="97">
        <v>41.28</v>
      </c>
      <c r="E199" s="59">
        <v>6068.16</v>
      </c>
      <c r="F199" s="58" t="s">
        <v>17</v>
      </c>
    </row>
    <row r="200" spans="1:6">
      <c r="A200" s="62">
        <v>44637</v>
      </c>
      <c r="B200" s="61">
        <v>44637.636921296296</v>
      </c>
      <c r="C200" s="60">
        <v>100</v>
      </c>
      <c r="D200" s="97">
        <v>41.27</v>
      </c>
      <c r="E200" s="59">
        <v>4127</v>
      </c>
      <c r="F200" s="58" t="s">
        <v>17</v>
      </c>
    </row>
    <row r="201" spans="1:6">
      <c r="A201" s="62">
        <v>44637</v>
      </c>
      <c r="B201" s="61">
        <v>44637.636921296296</v>
      </c>
      <c r="C201" s="60">
        <v>40</v>
      </c>
      <c r="D201" s="97">
        <v>41.27</v>
      </c>
      <c r="E201" s="59">
        <v>1650.8000000000002</v>
      </c>
      <c r="F201" s="58" t="s">
        <v>17</v>
      </c>
    </row>
    <row r="202" spans="1:6">
      <c r="A202" s="62">
        <v>44637</v>
      </c>
      <c r="B202" s="61">
        <v>44637.640416666669</v>
      </c>
      <c r="C202" s="60">
        <v>159</v>
      </c>
      <c r="D202" s="97">
        <v>41.37</v>
      </c>
      <c r="E202" s="59">
        <v>6577.83</v>
      </c>
      <c r="F202" s="58" t="s">
        <v>17</v>
      </c>
    </row>
    <row r="203" spans="1:6">
      <c r="A203" s="62">
        <v>44637</v>
      </c>
      <c r="B203" s="61">
        <v>44637.640844907408</v>
      </c>
      <c r="C203" s="60">
        <v>77</v>
      </c>
      <c r="D203" s="97">
        <v>41.35</v>
      </c>
      <c r="E203" s="59">
        <v>3183.9500000000003</v>
      </c>
      <c r="F203" s="58" t="s">
        <v>17</v>
      </c>
    </row>
    <row r="204" spans="1:6">
      <c r="A204" s="62">
        <v>44637</v>
      </c>
      <c r="B204" s="61">
        <v>44637.640844907408</v>
      </c>
      <c r="C204" s="60">
        <v>75</v>
      </c>
      <c r="D204" s="97">
        <v>41.35</v>
      </c>
      <c r="E204" s="59">
        <v>3101.25</v>
      </c>
      <c r="F204" s="58" t="s">
        <v>17</v>
      </c>
    </row>
    <row r="205" spans="1:6">
      <c r="A205" s="62">
        <v>44637</v>
      </c>
      <c r="B205" s="61">
        <v>44637.644594907404</v>
      </c>
      <c r="C205" s="60">
        <v>21</v>
      </c>
      <c r="D205" s="97">
        <v>41.39</v>
      </c>
      <c r="E205" s="59">
        <v>869.19</v>
      </c>
      <c r="F205" s="58" t="s">
        <v>17</v>
      </c>
    </row>
    <row r="206" spans="1:6">
      <c r="A206" s="62">
        <v>44637</v>
      </c>
      <c r="B206" s="61">
        <v>44637.644594907404</v>
      </c>
      <c r="C206" s="60">
        <v>121</v>
      </c>
      <c r="D206" s="97">
        <v>41.39</v>
      </c>
      <c r="E206" s="59">
        <v>5008.1900000000005</v>
      </c>
      <c r="F206" s="58" t="s">
        <v>17</v>
      </c>
    </row>
    <row r="207" spans="1:6">
      <c r="A207" s="62">
        <v>44637</v>
      </c>
      <c r="B207" s="61">
        <v>44637.645995370367</v>
      </c>
      <c r="C207" s="60">
        <v>141</v>
      </c>
      <c r="D207" s="97">
        <v>41.36</v>
      </c>
      <c r="E207" s="59">
        <v>5831.76</v>
      </c>
      <c r="F207" s="58" t="s">
        <v>17</v>
      </c>
    </row>
    <row r="208" spans="1:6">
      <c r="A208" s="62">
        <v>44637</v>
      </c>
      <c r="B208" s="61">
        <v>44637.647951388892</v>
      </c>
      <c r="C208" s="60">
        <v>177</v>
      </c>
      <c r="D208" s="97">
        <v>41.39</v>
      </c>
      <c r="E208" s="59">
        <v>7326.03</v>
      </c>
      <c r="F208" s="58" t="s">
        <v>17</v>
      </c>
    </row>
    <row r="209" spans="1:6">
      <c r="A209" s="62">
        <v>44637</v>
      </c>
      <c r="B209" s="61">
        <v>44637.647951388892</v>
      </c>
      <c r="C209" s="60">
        <v>178</v>
      </c>
      <c r="D209" s="97">
        <v>41.38</v>
      </c>
      <c r="E209" s="59">
        <v>7365.64</v>
      </c>
      <c r="F209" s="58" t="s">
        <v>17</v>
      </c>
    </row>
    <row r="210" spans="1:6">
      <c r="A210" s="62">
        <v>44637</v>
      </c>
      <c r="B210" s="61">
        <v>44637.6483912037</v>
      </c>
      <c r="C210" s="60">
        <v>126</v>
      </c>
      <c r="D210" s="97">
        <v>41.35</v>
      </c>
      <c r="E210" s="59">
        <v>5210.1000000000004</v>
      </c>
      <c r="F210" s="58" t="s">
        <v>17</v>
      </c>
    </row>
    <row r="211" spans="1:6">
      <c r="A211" s="62">
        <v>44637</v>
      </c>
      <c r="B211" s="61">
        <v>44637.649236111109</v>
      </c>
      <c r="C211" s="60">
        <v>163</v>
      </c>
      <c r="D211" s="97">
        <v>41.35</v>
      </c>
      <c r="E211" s="59">
        <v>6740.05</v>
      </c>
      <c r="F211" s="58" t="s">
        <v>17</v>
      </c>
    </row>
    <row r="212" spans="1:6">
      <c r="A212" s="62">
        <v>44637</v>
      </c>
      <c r="B212" s="61">
        <v>44637.652083333334</v>
      </c>
      <c r="C212" s="60">
        <v>161</v>
      </c>
      <c r="D212" s="97">
        <v>41.37</v>
      </c>
      <c r="E212" s="59">
        <v>6660.57</v>
      </c>
      <c r="F212" s="58" t="s">
        <v>17</v>
      </c>
    </row>
    <row r="213" spans="1:6">
      <c r="A213" s="62">
        <v>44637</v>
      </c>
      <c r="B213" s="61">
        <v>44637.652083333334</v>
      </c>
      <c r="C213" s="60">
        <v>166</v>
      </c>
      <c r="D213" s="97">
        <v>41.36</v>
      </c>
      <c r="E213" s="59">
        <v>6865.76</v>
      </c>
      <c r="F213" s="58" t="s">
        <v>17</v>
      </c>
    </row>
    <row r="214" spans="1:6">
      <c r="A214" s="62">
        <v>44637</v>
      </c>
      <c r="B214" s="61">
        <v>44637.655185185184</v>
      </c>
      <c r="C214" s="60">
        <v>41</v>
      </c>
      <c r="D214" s="97">
        <v>41.3</v>
      </c>
      <c r="E214" s="59">
        <v>1693.3</v>
      </c>
      <c r="F214" s="58" t="s">
        <v>17</v>
      </c>
    </row>
    <row r="215" spans="1:6">
      <c r="A215" s="62">
        <v>44637</v>
      </c>
      <c r="B215" s="61">
        <v>44637.655185185184</v>
      </c>
      <c r="C215" s="60">
        <v>99</v>
      </c>
      <c r="D215" s="97">
        <v>41.3</v>
      </c>
      <c r="E215" s="59">
        <v>4088.7</v>
      </c>
      <c r="F215" s="58" t="s">
        <v>17</v>
      </c>
    </row>
    <row r="216" spans="1:6">
      <c r="A216" s="62">
        <v>44637</v>
      </c>
      <c r="B216" s="61">
        <v>44637.65697916667</v>
      </c>
      <c r="C216" s="60">
        <v>120</v>
      </c>
      <c r="D216" s="97">
        <v>41.33</v>
      </c>
      <c r="E216" s="59">
        <v>4959.5999999999995</v>
      </c>
      <c r="F216" s="58" t="s">
        <v>17</v>
      </c>
    </row>
    <row r="217" spans="1:6">
      <c r="A217" s="62">
        <v>44637</v>
      </c>
      <c r="B217" s="61">
        <v>44637.65697916667</v>
      </c>
      <c r="C217" s="60">
        <v>43</v>
      </c>
      <c r="D217" s="97">
        <v>41.33</v>
      </c>
      <c r="E217" s="59">
        <v>1777.1899999999998</v>
      </c>
      <c r="F217" s="58" t="s">
        <v>17</v>
      </c>
    </row>
    <row r="218" spans="1:6">
      <c r="A218" s="62">
        <v>44637</v>
      </c>
      <c r="B218" s="61">
        <v>44637.658495370371</v>
      </c>
      <c r="C218" s="60">
        <v>149</v>
      </c>
      <c r="D218" s="97">
        <v>41.22</v>
      </c>
      <c r="E218" s="59">
        <v>6141.78</v>
      </c>
      <c r="F218" s="58" t="s">
        <v>17</v>
      </c>
    </row>
    <row r="219" spans="1:6">
      <c r="A219" s="62">
        <v>44637</v>
      </c>
      <c r="B219" s="61">
        <v>44637.658506944441</v>
      </c>
      <c r="C219" s="60">
        <v>152</v>
      </c>
      <c r="D219" s="97">
        <v>41.21</v>
      </c>
      <c r="E219" s="59">
        <v>6263.92</v>
      </c>
      <c r="F219" s="58" t="s">
        <v>17</v>
      </c>
    </row>
    <row r="220" spans="1:6">
      <c r="A220" s="62">
        <v>44637</v>
      </c>
      <c r="B220" s="61">
        <v>44637.659733796296</v>
      </c>
      <c r="C220" s="60">
        <v>120</v>
      </c>
      <c r="D220" s="97">
        <v>41.17</v>
      </c>
      <c r="E220" s="59">
        <v>4940.4000000000005</v>
      </c>
      <c r="F220" s="58" t="s">
        <v>17</v>
      </c>
    </row>
    <row r="221" spans="1:6">
      <c r="A221" s="62">
        <v>44637</v>
      </c>
      <c r="B221" s="61">
        <v>44637.664259259262</v>
      </c>
      <c r="C221" s="60">
        <v>37</v>
      </c>
      <c r="D221" s="97">
        <v>41.22</v>
      </c>
      <c r="E221" s="59">
        <v>1525.1399999999999</v>
      </c>
      <c r="F221" s="58" t="s">
        <v>17</v>
      </c>
    </row>
    <row r="222" spans="1:6">
      <c r="A222" s="62">
        <v>44637</v>
      </c>
      <c r="B222" s="61">
        <v>44637.664259259262</v>
      </c>
      <c r="C222" s="60">
        <v>124</v>
      </c>
      <c r="D222" s="97">
        <v>41.22</v>
      </c>
      <c r="E222" s="59">
        <v>5111.28</v>
      </c>
      <c r="F222" s="58" t="s">
        <v>17</v>
      </c>
    </row>
    <row r="223" spans="1:6">
      <c r="A223" s="62">
        <v>44637</v>
      </c>
      <c r="B223" s="61">
        <v>44637.664525462962</v>
      </c>
      <c r="C223" s="60">
        <v>20</v>
      </c>
      <c r="D223" s="97">
        <v>41.18</v>
      </c>
      <c r="E223" s="59">
        <v>823.6</v>
      </c>
      <c r="F223" s="58" t="s">
        <v>17</v>
      </c>
    </row>
    <row r="224" spans="1:6">
      <c r="A224" s="62">
        <v>44637</v>
      </c>
      <c r="B224" s="61">
        <v>44637.664525462962</v>
      </c>
      <c r="C224" s="60">
        <v>159</v>
      </c>
      <c r="D224" s="97">
        <v>41.18</v>
      </c>
      <c r="E224" s="59">
        <v>6547.62</v>
      </c>
      <c r="F224" s="58" t="s">
        <v>17</v>
      </c>
    </row>
    <row r="225" spans="1:6">
      <c r="A225" s="62">
        <v>44637</v>
      </c>
      <c r="B225" s="61">
        <v>44637.664652777778</v>
      </c>
      <c r="C225" s="60">
        <v>159</v>
      </c>
      <c r="D225" s="97">
        <v>41.13</v>
      </c>
      <c r="E225" s="59">
        <v>6539.67</v>
      </c>
      <c r="F225" s="58" t="s">
        <v>17</v>
      </c>
    </row>
    <row r="226" spans="1:6">
      <c r="A226" s="62">
        <v>44637</v>
      </c>
      <c r="B226" s="61">
        <v>44637.667245370372</v>
      </c>
      <c r="C226" s="60">
        <v>163</v>
      </c>
      <c r="D226" s="97">
        <v>41.09</v>
      </c>
      <c r="E226" s="59">
        <v>6697.670000000001</v>
      </c>
      <c r="F226" s="58" t="s">
        <v>17</v>
      </c>
    </row>
    <row r="227" spans="1:6">
      <c r="A227" s="62">
        <v>44637</v>
      </c>
      <c r="B227" s="61">
        <v>44637.668877314813</v>
      </c>
      <c r="C227" s="60">
        <v>152</v>
      </c>
      <c r="D227" s="97">
        <v>41.1</v>
      </c>
      <c r="E227" s="59">
        <v>6247.2</v>
      </c>
      <c r="F227" s="58" t="s">
        <v>17</v>
      </c>
    </row>
    <row r="228" spans="1:6">
      <c r="A228" s="62">
        <v>44637</v>
      </c>
      <c r="B228" s="61">
        <v>44637.67015046296</v>
      </c>
      <c r="C228" s="60">
        <v>153</v>
      </c>
      <c r="D228" s="97">
        <v>41.05</v>
      </c>
      <c r="E228" s="59">
        <v>6280.65</v>
      </c>
      <c r="F228" s="58" t="s">
        <v>17</v>
      </c>
    </row>
    <row r="229" spans="1:6">
      <c r="A229" s="62">
        <v>44637</v>
      </c>
      <c r="B229" s="61">
        <v>44637.67015046296</v>
      </c>
      <c r="C229" s="60">
        <v>12</v>
      </c>
      <c r="D229" s="97">
        <v>41.05</v>
      </c>
      <c r="E229" s="59">
        <v>492.59999999999997</v>
      </c>
      <c r="F229" s="58" t="s">
        <v>17</v>
      </c>
    </row>
    <row r="230" spans="1:6">
      <c r="A230" s="62">
        <v>44637</v>
      </c>
      <c r="B230" s="61">
        <v>44637.671481481484</v>
      </c>
      <c r="C230" s="60">
        <v>161</v>
      </c>
      <c r="D230" s="97">
        <v>41.05</v>
      </c>
      <c r="E230" s="59">
        <v>6609.0499999999993</v>
      </c>
      <c r="F230" s="58" t="s">
        <v>17</v>
      </c>
    </row>
    <row r="231" spans="1:6">
      <c r="A231" s="62">
        <v>44637</v>
      </c>
      <c r="B231" s="61">
        <v>44637.673391203702</v>
      </c>
      <c r="C231" s="60">
        <v>145</v>
      </c>
      <c r="D231" s="97">
        <v>41.14</v>
      </c>
      <c r="E231" s="59">
        <v>5965.3</v>
      </c>
      <c r="F231" s="58" t="s">
        <v>17</v>
      </c>
    </row>
    <row r="232" spans="1:6">
      <c r="A232" s="62">
        <v>44637</v>
      </c>
      <c r="B232" s="61">
        <v>44637.675000000003</v>
      </c>
      <c r="C232" s="60">
        <v>169</v>
      </c>
      <c r="D232" s="97">
        <v>41.08</v>
      </c>
      <c r="E232" s="59">
        <v>6942.5199999999995</v>
      </c>
      <c r="F232" s="58" t="s">
        <v>17</v>
      </c>
    </row>
    <row r="233" spans="1:6">
      <c r="A233" s="62">
        <v>44637</v>
      </c>
      <c r="B233" s="61">
        <v>44637.675000000003</v>
      </c>
      <c r="C233" s="60">
        <v>2</v>
      </c>
      <c r="D233" s="97">
        <v>41.07</v>
      </c>
      <c r="E233" s="59">
        <v>82.14</v>
      </c>
      <c r="F233" s="58" t="s">
        <v>17</v>
      </c>
    </row>
    <row r="234" spans="1:6">
      <c r="A234" s="62">
        <v>44637</v>
      </c>
      <c r="B234" s="61">
        <v>44637.675000000003</v>
      </c>
      <c r="C234" s="60">
        <v>168</v>
      </c>
      <c r="D234" s="97">
        <v>41.07</v>
      </c>
      <c r="E234" s="59">
        <v>6899.76</v>
      </c>
      <c r="F234" s="58" t="s">
        <v>17</v>
      </c>
    </row>
    <row r="235" spans="1:6">
      <c r="A235" s="62">
        <v>44637</v>
      </c>
      <c r="B235" s="61">
        <v>44637.677881944444</v>
      </c>
      <c r="C235" s="60">
        <v>168</v>
      </c>
      <c r="D235" s="97">
        <v>41.11</v>
      </c>
      <c r="E235" s="59">
        <v>6906.48</v>
      </c>
      <c r="F235" s="58" t="s">
        <v>17</v>
      </c>
    </row>
    <row r="236" spans="1:6">
      <c r="A236" s="62">
        <v>44637</v>
      </c>
      <c r="B236" s="61">
        <v>44637.679178240738</v>
      </c>
      <c r="C236" s="60">
        <v>126</v>
      </c>
      <c r="D236" s="97">
        <v>41.03</v>
      </c>
      <c r="E236" s="59">
        <v>5169.78</v>
      </c>
      <c r="F236" s="58" t="s">
        <v>17</v>
      </c>
    </row>
    <row r="237" spans="1:6">
      <c r="A237" s="62">
        <v>44637</v>
      </c>
      <c r="B237" s="61">
        <v>44637.679178240738</v>
      </c>
      <c r="C237" s="60">
        <v>37</v>
      </c>
      <c r="D237" s="97">
        <v>41.03</v>
      </c>
      <c r="E237" s="59">
        <v>1518.1100000000001</v>
      </c>
      <c r="F237" s="58" t="s">
        <v>17</v>
      </c>
    </row>
    <row r="238" spans="1:6">
      <c r="A238" s="62">
        <v>44637</v>
      </c>
      <c r="B238" s="61">
        <v>44637.681226851855</v>
      </c>
      <c r="C238" s="60">
        <v>145</v>
      </c>
      <c r="D238" s="97">
        <v>41.13</v>
      </c>
      <c r="E238" s="59">
        <v>5963.85</v>
      </c>
      <c r="F238" s="58" t="s">
        <v>17</v>
      </c>
    </row>
    <row r="239" spans="1:6">
      <c r="A239" s="62">
        <v>44637</v>
      </c>
      <c r="B239" s="61">
        <v>44637.684050925927</v>
      </c>
      <c r="C239" s="60">
        <v>143</v>
      </c>
      <c r="D239" s="97">
        <v>41.06</v>
      </c>
      <c r="E239" s="59">
        <v>5871.58</v>
      </c>
      <c r="F239" s="58" t="s">
        <v>17</v>
      </c>
    </row>
    <row r="240" spans="1:6">
      <c r="A240" s="62">
        <v>44637</v>
      </c>
      <c r="B240" s="61">
        <v>44637.685081018521</v>
      </c>
      <c r="C240" s="60">
        <v>36</v>
      </c>
      <c r="D240" s="97">
        <v>41.03</v>
      </c>
      <c r="E240" s="59">
        <v>1477.08</v>
      </c>
      <c r="F240" s="58" t="s">
        <v>17</v>
      </c>
    </row>
    <row r="241" spans="1:6">
      <c r="A241" s="62">
        <v>44637</v>
      </c>
      <c r="B241" s="61">
        <v>44637.685879629629</v>
      </c>
      <c r="C241" s="60">
        <v>40</v>
      </c>
      <c r="D241" s="97">
        <v>41.04</v>
      </c>
      <c r="E241" s="59">
        <v>1641.6</v>
      </c>
      <c r="F241" s="58" t="s">
        <v>17</v>
      </c>
    </row>
    <row r="242" spans="1:6">
      <c r="A242" s="62">
        <v>44637</v>
      </c>
      <c r="B242" s="61">
        <v>44637.685879629629</v>
      </c>
      <c r="C242" s="60">
        <v>101</v>
      </c>
      <c r="D242" s="97">
        <v>41.04</v>
      </c>
      <c r="E242" s="59">
        <v>4145.04</v>
      </c>
      <c r="F242" s="58" t="s">
        <v>17</v>
      </c>
    </row>
    <row r="243" spans="1:6">
      <c r="A243" s="62">
        <v>44637</v>
      </c>
      <c r="B243" s="61">
        <v>44637.687523148146</v>
      </c>
      <c r="C243" s="60">
        <v>140</v>
      </c>
      <c r="D243" s="97">
        <v>41.06</v>
      </c>
      <c r="E243" s="59">
        <v>5748.4000000000005</v>
      </c>
      <c r="F243" s="58" t="s">
        <v>17</v>
      </c>
    </row>
    <row r="244" spans="1:6">
      <c r="A244" s="62">
        <v>44637</v>
      </c>
      <c r="B244" s="61">
        <v>44637.687523148146</v>
      </c>
      <c r="C244" s="60">
        <v>23</v>
      </c>
      <c r="D244" s="97">
        <v>41.06</v>
      </c>
      <c r="E244" s="59">
        <v>944.38000000000011</v>
      </c>
      <c r="F244" s="58" t="s">
        <v>17</v>
      </c>
    </row>
    <row r="245" spans="1:6">
      <c r="A245" s="62">
        <v>44637</v>
      </c>
      <c r="B245" s="61">
        <v>44637.689004629632</v>
      </c>
      <c r="C245" s="60">
        <v>188</v>
      </c>
      <c r="D245" s="97">
        <v>41.09</v>
      </c>
      <c r="E245" s="59">
        <v>7724.920000000001</v>
      </c>
      <c r="F245" s="58" t="s">
        <v>17</v>
      </c>
    </row>
    <row r="246" spans="1:6">
      <c r="A246" s="62">
        <v>44637</v>
      </c>
      <c r="B246" s="61">
        <v>44637.689004629632</v>
      </c>
      <c r="C246" s="60">
        <v>181</v>
      </c>
      <c r="D246" s="97">
        <v>41.08</v>
      </c>
      <c r="E246" s="59">
        <v>7435.48</v>
      </c>
      <c r="F246" s="58" t="s">
        <v>17</v>
      </c>
    </row>
    <row r="247" spans="1:6">
      <c r="A247" s="62">
        <v>44637</v>
      </c>
      <c r="B247" s="61">
        <v>44637.691053240742</v>
      </c>
      <c r="C247" s="60">
        <v>165</v>
      </c>
      <c r="D247" s="97">
        <v>41.14</v>
      </c>
      <c r="E247" s="59">
        <v>6788.1</v>
      </c>
      <c r="F247" s="58" t="s">
        <v>17</v>
      </c>
    </row>
    <row r="248" spans="1:6">
      <c r="A248" s="62">
        <v>44637</v>
      </c>
      <c r="B248" s="61">
        <v>44637.691724537035</v>
      </c>
      <c r="C248" s="60">
        <v>85</v>
      </c>
      <c r="D248" s="97">
        <v>41.17</v>
      </c>
      <c r="E248" s="59">
        <v>3499.4500000000003</v>
      </c>
      <c r="F248" s="58" t="s">
        <v>17</v>
      </c>
    </row>
    <row r="249" spans="1:6">
      <c r="A249" s="62">
        <v>44637</v>
      </c>
      <c r="B249" s="61">
        <v>44637.691724537035</v>
      </c>
      <c r="C249" s="60">
        <v>74</v>
      </c>
      <c r="D249" s="97">
        <v>41.17</v>
      </c>
      <c r="E249" s="59">
        <v>3046.58</v>
      </c>
      <c r="F249" s="58" t="s">
        <v>17</v>
      </c>
    </row>
    <row r="250" spans="1:6">
      <c r="A250" s="62">
        <v>44637</v>
      </c>
      <c r="B250" s="61">
        <v>44637.695879629631</v>
      </c>
      <c r="C250" s="60">
        <v>145</v>
      </c>
      <c r="D250" s="97">
        <v>41.17</v>
      </c>
      <c r="E250" s="59">
        <v>5969.6500000000005</v>
      </c>
      <c r="F250" s="58" t="s">
        <v>17</v>
      </c>
    </row>
    <row r="251" spans="1:6">
      <c r="A251" s="62">
        <v>44637</v>
      </c>
      <c r="B251" s="61">
        <v>44637.695879629631</v>
      </c>
      <c r="C251" s="60">
        <v>118</v>
      </c>
      <c r="D251" s="97">
        <v>41.16</v>
      </c>
      <c r="E251" s="59">
        <v>4856.8799999999992</v>
      </c>
      <c r="F251" s="58" t="s">
        <v>17</v>
      </c>
    </row>
    <row r="252" spans="1:6">
      <c r="A252" s="62">
        <v>44637</v>
      </c>
      <c r="B252" s="61">
        <v>44637.695879629631</v>
      </c>
      <c r="C252" s="60">
        <v>29</v>
      </c>
      <c r="D252" s="97">
        <v>41.16</v>
      </c>
      <c r="E252" s="59">
        <v>1193.6399999999999</v>
      </c>
      <c r="F252" s="58" t="s">
        <v>17</v>
      </c>
    </row>
    <row r="253" spans="1:6">
      <c r="A253" s="62">
        <v>44637</v>
      </c>
      <c r="B253" s="61">
        <v>44637.697974537034</v>
      </c>
      <c r="C253" s="60">
        <v>156</v>
      </c>
      <c r="D253" s="97">
        <v>41.15</v>
      </c>
      <c r="E253" s="59">
        <v>6419.4</v>
      </c>
      <c r="F253" s="58" t="s">
        <v>17</v>
      </c>
    </row>
    <row r="254" spans="1:6">
      <c r="A254" s="62">
        <v>44637</v>
      </c>
      <c r="B254" s="61">
        <v>44637.700462962966</v>
      </c>
      <c r="C254" s="60">
        <v>20</v>
      </c>
      <c r="D254" s="97">
        <v>41.12</v>
      </c>
      <c r="E254" s="59">
        <v>822.4</v>
      </c>
      <c r="F254" s="58" t="s">
        <v>17</v>
      </c>
    </row>
    <row r="255" spans="1:6">
      <c r="A255" s="62">
        <v>44637</v>
      </c>
      <c r="B255" s="61">
        <v>44637.700462962966</v>
      </c>
      <c r="C255" s="60">
        <v>129</v>
      </c>
      <c r="D255" s="97">
        <v>41.12</v>
      </c>
      <c r="E255" s="59">
        <v>5304.48</v>
      </c>
      <c r="F255" s="58" t="s">
        <v>17</v>
      </c>
    </row>
    <row r="256" spans="1:6">
      <c r="A256" s="62">
        <v>44637</v>
      </c>
      <c r="B256" s="61">
        <v>44637.700462962966</v>
      </c>
      <c r="C256" s="60">
        <v>153</v>
      </c>
      <c r="D256" s="97">
        <v>41.12</v>
      </c>
      <c r="E256" s="59">
        <v>6291.36</v>
      </c>
      <c r="F256" s="58" t="s">
        <v>17</v>
      </c>
    </row>
    <row r="257" spans="1:6">
      <c r="A257" s="62">
        <v>44637</v>
      </c>
      <c r="B257" s="61">
        <v>44637.703587962962</v>
      </c>
      <c r="C257" s="60">
        <v>141</v>
      </c>
      <c r="D257" s="97">
        <v>41.19</v>
      </c>
      <c r="E257" s="59">
        <v>5807.79</v>
      </c>
      <c r="F257" s="58" t="s">
        <v>17</v>
      </c>
    </row>
    <row r="258" spans="1:6">
      <c r="A258" s="62">
        <v>44637</v>
      </c>
      <c r="B258" s="61">
        <v>44637.703587962962</v>
      </c>
      <c r="C258" s="60">
        <v>146</v>
      </c>
      <c r="D258" s="97">
        <v>41.19</v>
      </c>
      <c r="E258" s="59">
        <v>6013.74</v>
      </c>
      <c r="F258" s="58" t="s">
        <v>17</v>
      </c>
    </row>
    <row r="259" spans="1:6">
      <c r="A259" s="62">
        <v>44637</v>
      </c>
      <c r="B259" s="61">
        <v>44637.706550925926</v>
      </c>
      <c r="C259" s="60">
        <v>155</v>
      </c>
      <c r="D259" s="97">
        <v>41.3</v>
      </c>
      <c r="E259" s="59">
        <v>6401.5</v>
      </c>
      <c r="F259" s="58" t="s">
        <v>17</v>
      </c>
    </row>
    <row r="260" spans="1:6">
      <c r="A260" s="62">
        <v>44637</v>
      </c>
      <c r="B260" s="61">
        <v>44637.706550925926</v>
      </c>
      <c r="C260" s="60">
        <v>150</v>
      </c>
      <c r="D260" s="97">
        <v>41.29</v>
      </c>
      <c r="E260" s="59">
        <v>6193.5</v>
      </c>
      <c r="F260" s="58" t="s">
        <v>17</v>
      </c>
    </row>
    <row r="261" spans="1:6">
      <c r="A261" s="62">
        <v>44637</v>
      </c>
      <c r="B261" s="61">
        <v>44637.707106481481</v>
      </c>
      <c r="C261" s="60">
        <v>169</v>
      </c>
      <c r="D261" s="97">
        <v>41.32</v>
      </c>
      <c r="E261" s="59">
        <v>6983.08</v>
      </c>
      <c r="F261" s="58" t="s">
        <v>17</v>
      </c>
    </row>
    <row r="262" spans="1:6">
      <c r="A262" s="62">
        <v>44637</v>
      </c>
      <c r="B262" s="61">
        <v>44637.708344907405</v>
      </c>
      <c r="C262" s="60">
        <v>170</v>
      </c>
      <c r="D262" s="97">
        <v>41.37</v>
      </c>
      <c r="E262" s="59">
        <v>7032.9</v>
      </c>
      <c r="F262" s="58" t="s">
        <v>17</v>
      </c>
    </row>
    <row r="263" spans="1:6">
      <c r="A263" s="62">
        <v>44637</v>
      </c>
      <c r="B263" s="61">
        <v>44637.710520833331</v>
      </c>
      <c r="C263" s="60">
        <v>172</v>
      </c>
      <c r="D263" s="97">
        <v>41.41</v>
      </c>
      <c r="E263" s="59">
        <v>7122.5199999999995</v>
      </c>
      <c r="F263" s="58" t="s">
        <v>17</v>
      </c>
    </row>
    <row r="264" spans="1:6">
      <c r="A264" s="62">
        <v>44637</v>
      </c>
      <c r="B264" s="61">
        <v>44637.710520833331</v>
      </c>
      <c r="C264" s="60">
        <v>146</v>
      </c>
      <c r="D264" s="97">
        <v>41.41</v>
      </c>
      <c r="E264" s="59">
        <v>6045.86</v>
      </c>
      <c r="F264" s="58" t="s">
        <v>17</v>
      </c>
    </row>
    <row r="265" spans="1:6">
      <c r="A265" s="62">
        <v>44637</v>
      </c>
      <c r="B265" s="61">
        <v>44637.712685185186</v>
      </c>
      <c r="C265" s="60">
        <v>8</v>
      </c>
      <c r="D265" s="97">
        <v>41.34</v>
      </c>
      <c r="E265" s="59">
        <v>330.72</v>
      </c>
      <c r="F265" s="58" t="s">
        <v>17</v>
      </c>
    </row>
    <row r="266" spans="1:6">
      <c r="A266" s="62">
        <v>44637</v>
      </c>
      <c r="B266" s="61">
        <v>44637.712685185186</v>
      </c>
      <c r="C266" s="60">
        <v>138</v>
      </c>
      <c r="D266" s="97">
        <v>41.34</v>
      </c>
      <c r="E266" s="59">
        <v>5704.92</v>
      </c>
      <c r="F266" s="58" t="s">
        <v>17</v>
      </c>
    </row>
    <row r="267" spans="1:6">
      <c r="A267" s="62">
        <v>44637</v>
      </c>
      <c r="B267" s="61">
        <v>44637.71303240741</v>
      </c>
      <c r="C267" s="60">
        <v>170</v>
      </c>
      <c r="D267" s="97">
        <v>41.31</v>
      </c>
      <c r="E267" s="59">
        <v>7022.7000000000007</v>
      </c>
      <c r="F267" s="58" t="s">
        <v>17</v>
      </c>
    </row>
    <row r="268" spans="1:6">
      <c r="A268" s="62">
        <v>44637</v>
      </c>
      <c r="B268" s="61">
        <v>44637.714143518519</v>
      </c>
      <c r="C268" s="60">
        <v>149</v>
      </c>
      <c r="D268" s="97">
        <v>41.25</v>
      </c>
      <c r="E268" s="59">
        <v>6146.25</v>
      </c>
      <c r="F268" s="58" t="s">
        <v>17</v>
      </c>
    </row>
    <row r="269" spans="1:6">
      <c r="A269" s="62">
        <v>44637</v>
      </c>
      <c r="B269" s="61">
        <v>44637.720590277779</v>
      </c>
      <c r="C269" s="60">
        <v>1000</v>
      </c>
      <c r="D269" s="97">
        <v>41.31</v>
      </c>
      <c r="E269" s="59">
        <v>41310</v>
      </c>
      <c r="F269" s="58" t="s">
        <v>17</v>
      </c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ABE9B-D42D-4AB1-8D9D-08298B8A1B70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44636</v>
      </c>
      <c r="B5" s="61">
        <v>44636.378506944442</v>
      </c>
      <c r="C5" s="60">
        <v>141</v>
      </c>
      <c r="D5" s="97">
        <v>41.02</v>
      </c>
      <c r="E5" s="59">
        <v>5783.8200000000006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44636</v>
      </c>
      <c r="B6" s="61">
        <v>44636.378506944442</v>
      </c>
      <c r="C6" s="60">
        <v>168</v>
      </c>
      <c r="D6" s="97">
        <v>41.02</v>
      </c>
      <c r="E6" s="59">
        <v>6891.3600000000006</v>
      </c>
      <c r="F6" s="58" t="s">
        <v>17</v>
      </c>
      <c r="G6" s="64"/>
      <c r="H6" s="77" t="s">
        <v>17</v>
      </c>
      <c r="I6" s="76">
        <f>SUMIF(F:F,$H$6,C:C)</f>
        <v>31473</v>
      </c>
      <c r="J6" s="75">
        <f>SUMIF(F:F,$H$6,E:E)</f>
        <v>1303465.1599999995</v>
      </c>
      <c r="L6" s="56"/>
    </row>
    <row r="7" spans="1:12">
      <c r="A7" s="62">
        <v>44636</v>
      </c>
      <c r="B7" s="61">
        <v>44636.379513888889</v>
      </c>
      <c r="C7" s="60">
        <v>24</v>
      </c>
      <c r="D7" s="97">
        <v>41.01</v>
      </c>
      <c r="E7" s="59">
        <v>984.24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44636</v>
      </c>
      <c r="B8" s="61">
        <v>44636.379513888889</v>
      </c>
      <c r="C8" s="60">
        <v>43</v>
      </c>
      <c r="D8" s="97">
        <v>41.01</v>
      </c>
      <c r="E8" s="59">
        <v>1763.4299999999998</v>
      </c>
      <c r="F8" s="58" t="s">
        <v>17</v>
      </c>
      <c r="G8" s="64"/>
      <c r="H8" s="74" t="s">
        <v>16</v>
      </c>
      <c r="I8" s="73">
        <f>ROUND((J8/SUM(I6:I7)),4)</f>
        <v>41.415300000000002</v>
      </c>
      <c r="J8" s="72">
        <f>SUM(J6:J7)</f>
        <v>1303465.1599999995</v>
      </c>
      <c r="L8" s="56"/>
    </row>
    <row r="9" spans="1:12">
      <c r="A9" s="62">
        <v>44636</v>
      </c>
      <c r="B9" s="61">
        <v>44636.379513888889</v>
      </c>
      <c r="C9" s="60">
        <v>95</v>
      </c>
      <c r="D9" s="97">
        <v>41.01</v>
      </c>
      <c r="E9" s="59">
        <v>3895.95</v>
      </c>
      <c r="F9" s="58" t="s">
        <v>17</v>
      </c>
      <c r="G9" s="64"/>
      <c r="J9" s="63"/>
    </row>
    <row r="10" spans="1:12">
      <c r="A10" s="62">
        <v>44636</v>
      </c>
      <c r="B10" s="61">
        <v>44636.38077546296</v>
      </c>
      <c r="C10" s="60">
        <v>139</v>
      </c>
      <c r="D10" s="97">
        <v>41.03</v>
      </c>
      <c r="E10" s="59">
        <v>5703.17</v>
      </c>
      <c r="F10" s="58" t="s">
        <v>17</v>
      </c>
      <c r="G10" s="64"/>
      <c r="J10" s="70"/>
    </row>
    <row r="11" spans="1:12">
      <c r="A11" s="62">
        <v>44636</v>
      </c>
      <c r="B11" s="61">
        <v>44636.381585648145</v>
      </c>
      <c r="C11" s="60">
        <v>158</v>
      </c>
      <c r="D11" s="97">
        <v>41.09</v>
      </c>
      <c r="E11" s="59">
        <v>6492.22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44636</v>
      </c>
      <c r="B12" s="61">
        <v>44636.382604166669</v>
      </c>
      <c r="C12" s="60">
        <v>144</v>
      </c>
      <c r="D12" s="97">
        <v>41.01</v>
      </c>
      <c r="E12" s="59">
        <v>5905.44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44636</v>
      </c>
      <c r="B13" s="61">
        <v>44636.383472222224</v>
      </c>
      <c r="C13" s="60">
        <v>149</v>
      </c>
      <c r="D13" s="97">
        <v>40.98</v>
      </c>
      <c r="E13" s="59">
        <v>6106.0199999999995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44636</v>
      </c>
      <c r="B14" s="61">
        <v>44636.385775462964</v>
      </c>
      <c r="C14" s="60">
        <v>157</v>
      </c>
      <c r="D14" s="97">
        <v>41.25</v>
      </c>
      <c r="E14" s="59">
        <v>6476.25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44636</v>
      </c>
      <c r="B15" s="61">
        <v>44636.385775462964</v>
      </c>
      <c r="C15" s="60">
        <v>142</v>
      </c>
      <c r="D15" s="97">
        <v>41.25</v>
      </c>
      <c r="E15" s="59">
        <v>5857.5</v>
      </c>
      <c r="F15" s="58" t="s">
        <v>17</v>
      </c>
      <c r="G15" s="64"/>
      <c r="H15" s="63"/>
      <c r="I15" s="63"/>
      <c r="J15" s="63"/>
    </row>
    <row r="16" spans="1:12">
      <c r="A16" s="62">
        <v>44636</v>
      </c>
      <c r="B16" s="61">
        <v>44636.387326388889</v>
      </c>
      <c r="C16" s="60">
        <v>174</v>
      </c>
      <c r="D16" s="97">
        <v>41.28</v>
      </c>
      <c r="E16" s="59">
        <v>7182.72</v>
      </c>
      <c r="F16" s="58" t="s">
        <v>17</v>
      </c>
      <c r="G16" s="64"/>
      <c r="H16" s="63"/>
      <c r="I16" s="63"/>
      <c r="J16" s="63"/>
    </row>
    <row r="17" spans="1:10">
      <c r="A17" s="62">
        <v>44636</v>
      </c>
      <c r="B17" s="61">
        <v>44636.388506944444</v>
      </c>
      <c r="C17" s="60">
        <v>158</v>
      </c>
      <c r="D17" s="97">
        <v>41.28</v>
      </c>
      <c r="E17" s="59">
        <v>6522.24</v>
      </c>
      <c r="F17" s="58" t="s">
        <v>17</v>
      </c>
      <c r="G17" s="64"/>
      <c r="H17" s="63"/>
      <c r="I17" s="63"/>
      <c r="J17" s="63"/>
    </row>
    <row r="18" spans="1:10">
      <c r="A18" s="62">
        <v>44636</v>
      </c>
      <c r="B18" s="61">
        <v>44636.389305555553</v>
      </c>
      <c r="C18" s="60">
        <v>147</v>
      </c>
      <c r="D18" s="97">
        <v>41.26</v>
      </c>
      <c r="E18" s="59">
        <v>6065.2199999999993</v>
      </c>
      <c r="F18" s="58" t="s">
        <v>17</v>
      </c>
      <c r="G18" s="64"/>
      <c r="H18" s="63"/>
      <c r="I18" s="63"/>
      <c r="J18" s="63"/>
    </row>
    <row r="19" spans="1:10">
      <c r="A19" s="62">
        <v>44636</v>
      </c>
      <c r="B19" s="61">
        <v>44636.390821759262</v>
      </c>
      <c r="C19" s="60">
        <v>143</v>
      </c>
      <c r="D19" s="97">
        <v>41.24</v>
      </c>
      <c r="E19" s="59">
        <v>5897.3200000000006</v>
      </c>
      <c r="F19" s="58" t="s">
        <v>17</v>
      </c>
      <c r="G19" s="64"/>
      <c r="H19" s="63"/>
      <c r="I19" s="63"/>
      <c r="J19" s="63"/>
    </row>
    <row r="20" spans="1:10">
      <c r="A20" s="62">
        <v>44636</v>
      </c>
      <c r="B20" s="61">
        <v>44636.391840277778</v>
      </c>
      <c r="C20" s="60">
        <v>18</v>
      </c>
      <c r="D20" s="97">
        <v>41.25</v>
      </c>
      <c r="E20" s="59">
        <v>742.5</v>
      </c>
      <c r="F20" s="58" t="s">
        <v>17</v>
      </c>
      <c r="G20" s="64"/>
      <c r="H20" s="63"/>
      <c r="I20" s="63"/>
      <c r="J20" s="63"/>
    </row>
    <row r="21" spans="1:10">
      <c r="A21" s="62">
        <v>44636</v>
      </c>
      <c r="B21" s="61">
        <v>44636.391840277778</v>
      </c>
      <c r="C21" s="60">
        <v>144</v>
      </c>
      <c r="D21" s="97">
        <v>41.25</v>
      </c>
      <c r="E21" s="59">
        <v>5940</v>
      </c>
      <c r="F21" s="58" t="s">
        <v>17</v>
      </c>
      <c r="G21" s="64"/>
      <c r="H21" s="63"/>
      <c r="I21" s="63"/>
      <c r="J21" s="63"/>
    </row>
    <row r="22" spans="1:10">
      <c r="A22" s="62">
        <v>44636</v>
      </c>
      <c r="B22" s="61">
        <v>44636.394826388889</v>
      </c>
      <c r="C22" s="60">
        <v>161</v>
      </c>
      <c r="D22" s="97">
        <v>41.05</v>
      </c>
      <c r="E22" s="59">
        <v>6609.0499999999993</v>
      </c>
      <c r="F22" s="58" t="s">
        <v>17</v>
      </c>
      <c r="G22" s="64"/>
      <c r="H22" s="63"/>
      <c r="I22" s="63"/>
      <c r="J22" s="63"/>
    </row>
    <row r="23" spans="1:10">
      <c r="A23" s="62">
        <v>44636</v>
      </c>
      <c r="B23" s="61">
        <v>44636.394826388889</v>
      </c>
      <c r="C23" s="60">
        <v>140</v>
      </c>
      <c r="D23" s="97">
        <v>41.06</v>
      </c>
      <c r="E23" s="59">
        <v>5748.4000000000005</v>
      </c>
      <c r="F23" s="58" t="s">
        <v>17</v>
      </c>
      <c r="G23" s="64"/>
      <c r="H23" s="63"/>
      <c r="I23" s="63"/>
      <c r="J23" s="63"/>
    </row>
    <row r="24" spans="1:10">
      <c r="A24" s="62">
        <v>44636</v>
      </c>
      <c r="B24" s="61">
        <v>44636.396377314813</v>
      </c>
      <c r="C24" s="60">
        <v>11</v>
      </c>
      <c r="D24" s="97">
        <v>41.07</v>
      </c>
      <c r="E24" s="59">
        <v>451.77</v>
      </c>
      <c r="F24" s="58" t="s">
        <v>17</v>
      </c>
      <c r="G24" s="64"/>
      <c r="H24" s="63"/>
      <c r="I24" s="63"/>
      <c r="J24" s="63"/>
    </row>
    <row r="25" spans="1:10">
      <c r="A25" s="62">
        <v>44636</v>
      </c>
      <c r="B25" s="61">
        <v>44636.396377314813</v>
      </c>
      <c r="C25" s="60">
        <v>139</v>
      </c>
      <c r="D25" s="97">
        <v>41.07</v>
      </c>
      <c r="E25" s="59">
        <v>5708.7300000000005</v>
      </c>
      <c r="F25" s="58" t="s">
        <v>17</v>
      </c>
      <c r="G25" s="64"/>
      <c r="H25" s="63"/>
      <c r="I25" s="63"/>
      <c r="J25" s="63"/>
    </row>
    <row r="26" spans="1:10">
      <c r="A26" s="62">
        <v>44636</v>
      </c>
      <c r="B26" s="61">
        <v>44636.396377314813</v>
      </c>
      <c r="C26" s="60">
        <v>11</v>
      </c>
      <c r="D26" s="97">
        <v>41.07</v>
      </c>
      <c r="E26" s="59">
        <v>451.77</v>
      </c>
      <c r="F26" s="58" t="s">
        <v>17</v>
      </c>
      <c r="G26" s="64"/>
      <c r="H26" s="63"/>
      <c r="I26" s="63"/>
      <c r="J26" s="63"/>
    </row>
    <row r="27" spans="1:10">
      <c r="A27" s="62">
        <v>44636</v>
      </c>
      <c r="B27" s="61">
        <v>44636.396562499998</v>
      </c>
      <c r="C27" s="60">
        <v>84</v>
      </c>
      <c r="D27" s="97">
        <v>41.01</v>
      </c>
      <c r="E27" s="59">
        <v>3444.8399999999997</v>
      </c>
      <c r="F27" s="58" t="s">
        <v>17</v>
      </c>
      <c r="G27" s="64"/>
      <c r="H27" s="63"/>
      <c r="I27" s="63"/>
      <c r="J27" s="63"/>
    </row>
    <row r="28" spans="1:10">
      <c r="A28" s="62">
        <v>44636</v>
      </c>
      <c r="B28" s="61">
        <v>44636.396585648145</v>
      </c>
      <c r="C28" s="60">
        <v>11</v>
      </c>
      <c r="D28" s="97">
        <v>41.01</v>
      </c>
      <c r="E28" s="59">
        <v>451.10999999999996</v>
      </c>
      <c r="F28" s="58" t="s">
        <v>17</v>
      </c>
      <c r="G28" s="64"/>
      <c r="H28" s="63"/>
      <c r="I28" s="63"/>
      <c r="J28" s="63"/>
    </row>
    <row r="29" spans="1:10">
      <c r="A29" s="62">
        <v>44636</v>
      </c>
      <c r="B29" s="61">
        <v>44636.397361111114</v>
      </c>
      <c r="C29" s="60">
        <v>166</v>
      </c>
      <c r="D29" s="97">
        <v>40.99</v>
      </c>
      <c r="E29" s="59">
        <v>6804.34</v>
      </c>
      <c r="F29" s="58" t="s">
        <v>17</v>
      </c>
    </row>
    <row r="30" spans="1:10">
      <c r="A30" s="62">
        <v>44636</v>
      </c>
      <c r="B30" s="61">
        <v>44636.399363425924</v>
      </c>
      <c r="C30" s="60">
        <v>148</v>
      </c>
      <c r="D30" s="97">
        <v>41.1</v>
      </c>
      <c r="E30" s="59">
        <v>6082.8</v>
      </c>
      <c r="F30" s="58" t="s">
        <v>17</v>
      </c>
    </row>
    <row r="31" spans="1:10">
      <c r="A31" s="62">
        <v>44636</v>
      </c>
      <c r="B31" s="61">
        <v>44636.400543981479</v>
      </c>
      <c r="C31" s="60">
        <v>163</v>
      </c>
      <c r="D31" s="97">
        <v>41.13</v>
      </c>
      <c r="E31" s="59">
        <v>6704.1900000000005</v>
      </c>
      <c r="F31" s="58" t="s">
        <v>17</v>
      </c>
    </row>
    <row r="32" spans="1:10">
      <c r="A32" s="62">
        <v>44636</v>
      </c>
      <c r="B32" s="61">
        <v>44636.402280092596</v>
      </c>
      <c r="C32" s="60">
        <v>144</v>
      </c>
      <c r="D32" s="97">
        <v>41.16</v>
      </c>
      <c r="E32" s="59">
        <v>5927.0399999999991</v>
      </c>
      <c r="F32" s="58" t="s">
        <v>17</v>
      </c>
    </row>
    <row r="33" spans="1:6">
      <c r="A33" s="62">
        <v>44636</v>
      </c>
      <c r="B33" s="61">
        <v>44636.403587962966</v>
      </c>
      <c r="C33" s="60">
        <v>164</v>
      </c>
      <c r="D33" s="97">
        <v>41.08</v>
      </c>
      <c r="E33" s="59">
        <v>6737.12</v>
      </c>
      <c r="F33" s="58" t="s">
        <v>17</v>
      </c>
    </row>
    <row r="34" spans="1:6">
      <c r="A34" s="62">
        <v>44636</v>
      </c>
      <c r="B34" s="61">
        <v>44636.403761574074</v>
      </c>
      <c r="C34" s="60">
        <v>140</v>
      </c>
      <c r="D34" s="97">
        <v>41.05</v>
      </c>
      <c r="E34" s="59">
        <v>5747</v>
      </c>
      <c r="F34" s="58" t="s">
        <v>17</v>
      </c>
    </row>
    <row r="35" spans="1:6">
      <c r="A35" s="62">
        <v>44636</v>
      </c>
      <c r="B35" s="61">
        <v>44636.406111111108</v>
      </c>
      <c r="C35" s="60">
        <v>141</v>
      </c>
      <c r="D35" s="97">
        <v>41.02</v>
      </c>
      <c r="E35" s="59">
        <v>5783.8200000000006</v>
      </c>
      <c r="F35" s="58" t="s">
        <v>17</v>
      </c>
    </row>
    <row r="36" spans="1:6">
      <c r="A36" s="62">
        <v>44636</v>
      </c>
      <c r="B36" s="61">
        <v>44636.406111111108</v>
      </c>
      <c r="C36" s="60">
        <v>139</v>
      </c>
      <c r="D36" s="97">
        <v>41.02</v>
      </c>
      <c r="E36" s="59">
        <v>5701.7800000000007</v>
      </c>
      <c r="F36" s="58" t="s">
        <v>17</v>
      </c>
    </row>
    <row r="37" spans="1:6">
      <c r="A37" s="62">
        <v>44636</v>
      </c>
      <c r="B37" s="61">
        <v>44636.407442129632</v>
      </c>
      <c r="C37" s="60">
        <v>141</v>
      </c>
      <c r="D37" s="97">
        <v>40.97</v>
      </c>
      <c r="E37" s="59">
        <v>5776.7699999999995</v>
      </c>
      <c r="F37" s="58" t="s">
        <v>17</v>
      </c>
    </row>
    <row r="38" spans="1:6">
      <c r="A38" s="62">
        <v>44636</v>
      </c>
      <c r="B38" s="61">
        <v>44636.408935185187</v>
      </c>
      <c r="C38" s="60">
        <v>47</v>
      </c>
      <c r="D38" s="97">
        <v>40.950000000000003</v>
      </c>
      <c r="E38" s="59">
        <v>1924.65</v>
      </c>
      <c r="F38" s="58" t="s">
        <v>17</v>
      </c>
    </row>
    <row r="39" spans="1:6">
      <c r="A39" s="62">
        <v>44636</v>
      </c>
      <c r="B39" s="61">
        <v>44636.408935185187</v>
      </c>
      <c r="C39" s="60">
        <v>97</v>
      </c>
      <c r="D39" s="97">
        <v>40.950000000000003</v>
      </c>
      <c r="E39" s="59">
        <v>3972.15</v>
      </c>
      <c r="F39" s="58" t="s">
        <v>17</v>
      </c>
    </row>
    <row r="40" spans="1:6">
      <c r="A40" s="62">
        <v>44636</v>
      </c>
      <c r="B40" s="61">
        <v>44636.409444444442</v>
      </c>
      <c r="C40" s="60">
        <v>149</v>
      </c>
      <c r="D40" s="97">
        <v>40.950000000000003</v>
      </c>
      <c r="E40" s="59">
        <v>6101.55</v>
      </c>
      <c r="F40" s="58" t="s">
        <v>17</v>
      </c>
    </row>
    <row r="41" spans="1:6">
      <c r="A41" s="62">
        <v>44636</v>
      </c>
      <c r="B41" s="61">
        <v>44636.41369212963</v>
      </c>
      <c r="C41" s="60">
        <v>132</v>
      </c>
      <c r="D41" s="97">
        <v>41.02</v>
      </c>
      <c r="E41" s="59">
        <v>5414.64</v>
      </c>
      <c r="F41" s="58" t="s">
        <v>17</v>
      </c>
    </row>
    <row r="42" spans="1:6">
      <c r="A42" s="62">
        <v>44636</v>
      </c>
      <c r="B42" s="61">
        <v>44636.41369212963</v>
      </c>
      <c r="C42" s="60">
        <v>26</v>
      </c>
      <c r="D42" s="97">
        <v>41.02</v>
      </c>
      <c r="E42" s="59">
        <v>1066.52</v>
      </c>
      <c r="F42" s="58" t="s">
        <v>17</v>
      </c>
    </row>
    <row r="43" spans="1:6">
      <c r="A43" s="62">
        <v>44636</v>
      </c>
      <c r="B43" s="61">
        <v>44636.414351851854</v>
      </c>
      <c r="C43" s="60">
        <v>61</v>
      </c>
      <c r="D43" s="97">
        <v>41.04</v>
      </c>
      <c r="E43" s="59">
        <v>2503.44</v>
      </c>
      <c r="F43" s="58" t="s">
        <v>17</v>
      </c>
    </row>
    <row r="44" spans="1:6">
      <c r="A44" s="62">
        <v>44636</v>
      </c>
      <c r="B44" s="61">
        <v>44636.414351851854</v>
      </c>
      <c r="C44" s="60">
        <v>141</v>
      </c>
      <c r="D44" s="97">
        <v>41.04</v>
      </c>
      <c r="E44" s="59">
        <v>5786.64</v>
      </c>
      <c r="F44" s="58" t="s">
        <v>17</v>
      </c>
    </row>
    <row r="45" spans="1:6">
      <c r="A45" s="62">
        <v>44636</v>
      </c>
      <c r="B45" s="61">
        <v>44636.414351851854</v>
      </c>
      <c r="C45" s="60">
        <v>74</v>
      </c>
      <c r="D45" s="97">
        <v>41.04</v>
      </c>
      <c r="E45" s="59">
        <v>3036.96</v>
      </c>
      <c r="F45" s="58" t="s">
        <v>17</v>
      </c>
    </row>
    <row r="46" spans="1:6">
      <c r="A46" s="62">
        <v>44636</v>
      </c>
      <c r="B46" s="61">
        <v>44636.414351851854</v>
      </c>
      <c r="C46" s="60">
        <v>12</v>
      </c>
      <c r="D46" s="97">
        <v>41.04</v>
      </c>
      <c r="E46" s="59">
        <v>492.48</v>
      </c>
      <c r="F46" s="58" t="s">
        <v>17</v>
      </c>
    </row>
    <row r="47" spans="1:6">
      <c r="A47" s="62">
        <v>44636</v>
      </c>
      <c r="B47" s="61">
        <v>44636.415138888886</v>
      </c>
      <c r="C47" s="60">
        <v>150</v>
      </c>
      <c r="D47" s="97">
        <v>41.06</v>
      </c>
      <c r="E47" s="59">
        <v>6159</v>
      </c>
      <c r="F47" s="58" t="s">
        <v>17</v>
      </c>
    </row>
    <row r="48" spans="1:6">
      <c r="A48" s="62">
        <v>44636</v>
      </c>
      <c r="B48" s="61">
        <v>44636.416539351849</v>
      </c>
      <c r="C48" s="60">
        <v>156</v>
      </c>
      <c r="D48" s="97">
        <v>40.950000000000003</v>
      </c>
      <c r="E48" s="59">
        <v>6388.2000000000007</v>
      </c>
      <c r="F48" s="58" t="s">
        <v>17</v>
      </c>
    </row>
    <row r="49" spans="1:6">
      <c r="A49" s="62">
        <v>44636</v>
      </c>
      <c r="B49" s="61">
        <v>44636.418402777781</v>
      </c>
      <c r="C49" s="60">
        <v>160</v>
      </c>
      <c r="D49" s="97">
        <v>40.98</v>
      </c>
      <c r="E49" s="59">
        <v>6556.7999999999993</v>
      </c>
      <c r="F49" s="58" t="s">
        <v>17</v>
      </c>
    </row>
    <row r="50" spans="1:6">
      <c r="A50" s="62">
        <v>44636</v>
      </c>
      <c r="B50" s="61">
        <v>44636.420219907406</v>
      </c>
      <c r="C50" s="60">
        <v>172</v>
      </c>
      <c r="D50" s="97">
        <v>41.1</v>
      </c>
      <c r="E50" s="59">
        <v>7069.2</v>
      </c>
      <c r="F50" s="58" t="s">
        <v>17</v>
      </c>
    </row>
    <row r="51" spans="1:6">
      <c r="A51" s="62">
        <v>44636</v>
      </c>
      <c r="B51" s="61">
        <v>44636.421006944445</v>
      </c>
      <c r="C51" s="60">
        <v>32</v>
      </c>
      <c r="D51" s="97">
        <v>41.06</v>
      </c>
      <c r="E51" s="59">
        <v>1313.92</v>
      </c>
      <c r="F51" s="58" t="s">
        <v>17</v>
      </c>
    </row>
    <row r="52" spans="1:6">
      <c r="A52" s="62">
        <v>44636</v>
      </c>
      <c r="B52" s="61">
        <v>44636.422083333331</v>
      </c>
      <c r="C52" s="60">
        <v>132</v>
      </c>
      <c r="D52" s="97">
        <v>41.08</v>
      </c>
      <c r="E52" s="59">
        <v>5422.5599999999995</v>
      </c>
      <c r="F52" s="58" t="s">
        <v>17</v>
      </c>
    </row>
    <row r="53" spans="1:6">
      <c r="A53" s="62">
        <v>44636</v>
      </c>
      <c r="B53" s="61">
        <v>44636.422893518517</v>
      </c>
      <c r="C53" s="60">
        <v>174</v>
      </c>
      <c r="D53" s="97">
        <v>41.11</v>
      </c>
      <c r="E53" s="59">
        <v>7153.14</v>
      </c>
      <c r="F53" s="58" t="s">
        <v>17</v>
      </c>
    </row>
    <row r="54" spans="1:6">
      <c r="A54" s="62">
        <v>44636</v>
      </c>
      <c r="B54" s="61">
        <v>44636.424837962964</v>
      </c>
      <c r="C54" s="60">
        <v>12</v>
      </c>
      <c r="D54" s="97">
        <v>41.06</v>
      </c>
      <c r="E54" s="59">
        <v>492.72</v>
      </c>
      <c r="F54" s="58" t="s">
        <v>17</v>
      </c>
    </row>
    <row r="55" spans="1:6">
      <c r="A55" s="62">
        <v>44636</v>
      </c>
      <c r="B55" s="61">
        <v>44636.424837962964</v>
      </c>
      <c r="C55" s="60">
        <v>19</v>
      </c>
      <c r="D55" s="97">
        <v>41.06</v>
      </c>
      <c r="E55" s="59">
        <v>780.1400000000001</v>
      </c>
      <c r="F55" s="58" t="s">
        <v>17</v>
      </c>
    </row>
    <row r="56" spans="1:6">
      <c r="A56" s="62">
        <v>44636</v>
      </c>
      <c r="B56" s="61">
        <v>44636.424837962964</v>
      </c>
      <c r="C56" s="60">
        <v>126</v>
      </c>
      <c r="D56" s="97">
        <v>41.06</v>
      </c>
      <c r="E56" s="59">
        <v>5173.5600000000004</v>
      </c>
      <c r="F56" s="58" t="s">
        <v>17</v>
      </c>
    </row>
    <row r="57" spans="1:6">
      <c r="A57" s="62">
        <v>44636</v>
      </c>
      <c r="B57" s="61">
        <v>44636.424837962964</v>
      </c>
      <c r="C57" s="60">
        <v>157</v>
      </c>
      <c r="D57" s="97">
        <v>41.07</v>
      </c>
      <c r="E57" s="59">
        <v>6447.99</v>
      </c>
      <c r="F57" s="58" t="s">
        <v>17</v>
      </c>
    </row>
    <row r="58" spans="1:6">
      <c r="A58" s="62">
        <v>44636</v>
      </c>
      <c r="B58" s="61">
        <v>44636.427164351851</v>
      </c>
      <c r="C58" s="60">
        <v>145</v>
      </c>
      <c r="D58" s="97">
        <v>41.05</v>
      </c>
      <c r="E58" s="59">
        <v>5952.25</v>
      </c>
      <c r="F58" s="58" t="s">
        <v>17</v>
      </c>
    </row>
    <row r="59" spans="1:6">
      <c r="A59" s="62">
        <v>44636</v>
      </c>
      <c r="B59" s="61">
        <v>44636.428749999999</v>
      </c>
      <c r="C59" s="60">
        <v>148</v>
      </c>
      <c r="D59" s="97">
        <v>41.09</v>
      </c>
      <c r="E59" s="59">
        <v>6081.3200000000006</v>
      </c>
      <c r="F59" s="58" t="s">
        <v>17</v>
      </c>
    </row>
    <row r="60" spans="1:6">
      <c r="A60" s="62">
        <v>44636</v>
      </c>
      <c r="B60" s="61">
        <v>44636.430497685185</v>
      </c>
      <c r="C60" s="60">
        <v>174</v>
      </c>
      <c r="D60" s="97">
        <v>41.02</v>
      </c>
      <c r="E60" s="59">
        <v>7137.4800000000005</v>
      </c>
      <c r="F60" s="58" t="s">
        <v>17</v>
      </c>
    </row>
    <row r="61" spans="1:6">
      <c r="A61" s="62">
        <v>44636</v>
      </c>
      <c r="B61" s="61">
        <v>44636.431168981479</v>
      </c>
      <c r="C61" s="60">
        <v>34</v>
      </c>
      <c r="D61" s="97">
        <v>40.97</v>
      </c>
      <c r="E61" s="59">
        <v>1392.98</v>
      </c>
      <c r="F61" s="58" t="s">
        <v>17</v>
      </c>
    </row>
    <row r="62" spans="1:6">
      <c r="A62" s="62">
        <v>44636</v>
      </c>
      <c r="B62" s="61">
        <v>44636.431168981479</v>
      </c>
      <c r="C62" s="60">
        <v>113</v>
      </c>
      <c r="D62" s="97">
        <v>40.97</v>
      </c>
      <c r="E62" s="59">
        <v>4629.6099999999997</v>
      </c>
      <c r="F62" s="58" t="s">
        <v>17</v>
      </c>
    </row>
    <row r="63" spans="1:6">
      <c r="A63" s="62">
        <v>44636</v>
      </c>
      <c r="B63" s="61">
        <v>44636.433217592596</v>
      </c>
      <c r="C63" s="60">
        <v>159</v>
      </c>
      <c r="D63" s="97">
        <v>41.01</v>
      </c>
      <c r="E63" s="59">
        <v>6520.5899999999992</v>
      </c>
      <c r="F63" s="58" t="s">
        <v>17</v>
      </c>
    </row>
    <row r="64" spans="1:6">
      <c r="A64" s="62">
        <v>44636</v>
      </c>
      <c r="B64" s="61">
        <v>44636.435254629629</v>
      </c>
      <c r="C64" s="60">
        <v>163</v>
      </c>
      <c r="D64" s="97">
        <v>41.1</v>
      </c>
      <c r="E64" s="59">
        <v>6699.3</v>
      </c>
      <c r="F64" s="58" t="s">
        <v>17</v>
      </c>
    </row>
    <row r="65" spans="1:6">
      <c r="A65" s="62">
        <v>44636</v>
      </c>
      <c r="B65" s="61">
        <v>44636.437777777777</v>
      </c>
      <c r="C65" s="60">
        <v>127</v>
      </c>
      <c r="D65" s="97">
        <v>41.1</v>
      </c>
      <c r="E65" s="59">
        <v>5219.7</v>
      </c>
      <c r="F65" s="58" t="s">
        <v>17</v>
      </c>
    </row>
    <row r="66" spans="1:6">
      <c r="A66" s="62">
        <v>44636</v>
      </c>
      <c r="B66" s="61">
        <v>44636.437777777777</v>
      </c>
      <c r="C66" s="60">
        <v>22</v>
      </c>
      <c r="D66" s="97">
        <v>41.1</v>
      </c>
      <c r="E66" s="59">
        <v>904.2</v>
      </c>
      <c r="F66" s="58" t="s">
        <v>17</v>
      </c>
    </row>
    <row r="67" spans="1:6">
      <c r="A67" s="62">
        <v>44636</v>
      </c>
      <c r="B67" s="61">
        <v>44636.439687500002</v>
      </c>
      <c r="C67" s="60">
        <v>21</v>
      </c>
      <c r="D67" s="97">
        <v>41.1</v>
      </c>
      <c r="E67" s="59">
        <v>863.1</v>
      </c>
      <c r="F67" s="58" t="s">
        <v>17</v>
      </c>
    </row>
    <row r="68" spans="1:6">
      <c r="A68" s="62">
        <v>44636</v>
      </c>
      <c r="B68" s="61">
        <v>44636.439687500002</v>
      </c>
      <c r="C68" s="60">
        <v>131</v>
      </c>
      <c r="D68" s="97">
        <v>41.1</v>
      </c>
      <c r="E68" s="59">
        <v>5384.1</v>
      </c>
      <c r="F68" s="58" t="s">
        <v>17</v>
      </c>
    </row>
    <row r="69" spans="1:6">
      <c r="A69" s="62">
        <v>44636</v>
      </c>
      <c r="B69" s="61">
        <v>44636.441481481481</v>
      </c>
      <c r="C69" s="60">
        <v>33</v>
      </c>
      <c r="D69" s="97">
        <v>41.12</v>
      </c>
      <c r="E69" s="59">
        <v>1356.9599999999998</v>
      </c>
      <c r="F69" s="58" t="s">
        <v>17</v>
      </c>
    </row>
    <row r="70" spans="1:6">
      <c r="A70" s="62">
        <v>44636</v>
      </c>
      <c r="B70" s="61">
        <v>44636.441481481481</v>
      </c>
      <c r="C70" s="60">
        <v>142</v>
      </c>
      <c r="D70" s="97">
        <v>41.12</v>
      </c>
      <c r="E70" s="59">
        <v>5839.04</v>
      </c>
      <c r="F70" s="58" t="s">
        <v>17</v>
      </c>
    </row>
    <row r="71" spans="1:6">
      <c r="A71" s="62">
        <v>44636</v>
      </c>
      <c r="B71" s="61">
        <v>44636.441481481481</v>
      </c>
      <c r="C71" s="60">
        <v>42</v>
      </c>
      <c r="D71" s="97">
        <v>41.12</v>
      </c>
      <c r="E71" s="59">
        <v>1727.04</v>
      </c>
      <c r="F71" s="58" t="s">
        <v>17</v>
      </c>
    </row>
    <row r="72" spans="1:6">
      <c r="A72" s="62">
        <v>44636</v>
      </c>
      <c r="B72" s="61">
        <v>44636.441493055558</v>
      </c>
      <c r="C72" s="60">
        <v>74</v>
      </c>
      <c r="D72" s="97">
        <v>41.12</v>
      </c>
      <c r="E72" s="59">
        <v>3042.8799999999997</v>
      </c>
      <c r="F72" s="58" t="s">
        <v>17</v>
      </c>
    </row>
    <row r="73" spans="1:6">
      <c r="A73" s="62">
        <v>44636</v>
      </c>
      <c r="B73" s="61">
        <v>44636.443159722221</v>
      </c>
      <c r="C73" s="60">
        <v>163</v>
      </c>
      <c r="D73" s="97">
        <v>41.1</v>
      </c>
      <c r="E73" s="59">
        <v>6699.3</v>
      </c>
      <c r="F73" s="58" t="s">
        <v>17</v>
      </c>
    </row>
    <row r="74" spans="1:6">
      <c r="A74" s="62">
        <v>44636</v>
      </c>
      <c r="B74" s="61">
        <v>44636.444594907407</v>
      </c>
      <c r="C74" s="60">
        <v>151</v>
      </c>
      <c r="D74" s="97">
        <v>41</v>
      </c>
      <c r="E74" s="59">
        <v>6191</v>
      </c>
      <c r="F74" s="58" t="s">
        <v>17</v>
      </c>
    </row>
    <row r="75" spans="1:6">
      <c r="A75" s="62">
        <v>44636</v>
      </c>
      <c r="B75" s="61">
        <v>44636.446689814817</v>
      </c>
      <c r="C75" s="60">
        <v>152</v>
      </c>
      <c r="D75" s="97">
        <v>40.98</v>
      </c>
      <c r="E75" s="59">
        <v>6228.9599999999991</v>
      </c>
      <c r="F75" s="58" t="s">
        <v>17</v>
      </c>
    </row>
    <row r="76" spans="1:6">
      <c r="A76" s="62">
        <v>44636</v>
      </c>
      <c r="B76" s="61">
        <v>44636.44703703704</v>
      </c>
      <c r="C76" s="60">
        <v>151</v>
      </c>
      <c r="D76" s="97">
        <v>40.96</v>
      </c>
      <c r="E76" s="59">
        <v>6184.96</v>
      </c>
      <c r="F76" s="58" t="s">
        <v>17</v>
      </c>
    </row>
    <row r="77" spans="1:6">
      <c r="A77" s="62">
        <v>44636</v>
      </c>
      <c r="B77" s="61">
        <v>44636.45</v>
      </c>
      <c r="C77" s="60">
        <v>167</v>
      </c>
      <c r="D77" s="97">
        <v>40.92</v>
      </c>
      <c r="E77" s="59">
        <v>6833.64</v>
      </c>
      <c r="F77" s="58" t="s">
        <v>17</v>
      </c>
    </row>
    <row r="78" spans="1:6">
      <c r="A78" s="62">
        <v>44636</v>
      </c>
      <c r="B78" s="61">
        <v>44636.45144675926</v>
      </c>
      <c r="C78" s="60">
        <v>171</v>
      </c>
      <c r="D78" s="97">
        <v>40.89</v>
      </c>
      <c r="E78" s="59">
        <v>6992.1900000000005</v>
      </c>
      <c r="F78" s="58" t="s">
        <v>17</v>
      </c>
    </row>
    <row r="79" spans="1:6">
      <c r="A79" s="62">
        <v>44636</v>
      </c>
      <c r="B79" s="61">
        <v>44636.454502314817</v>
      </c>
      <c r="C79" s="60">
        <v>24</v>
      </c>
      <c r="D79" s="97">
        <v>40.880000000000003</v>
      </c>
      <c r="E79" s="59">
        <v>981.12000000000012</v>
      </c>
      <c r="F79" s="58" t="s">
        <v>17</v>
      </c>
    </row>
    <row r="80" spans="1:6">
      <c r="A80" s="62">
        <v>44636</v>
      </c>
      <c r="B80" s="61">
        <v>44636.454502314817</v>
      </c>
      <c r="C80" s="60">
        <v>182</v>
      </c>
      <c r="D80" s="97">
        <v>40.880000000000003</v>
      </c>
      <c r="E80" s="59">
        <v>7440.1600000000008</v>
      </c>
      <c r="F80" s="58" t="s">
        <v>17</v>
      </c>
    </row>
    <row r="81" spans="1:6">
      <c r="A81" s="62">
        <v>44636</v>
      </c>
      <c r="B81" s="61">
        <v>44636.457280092596</v>
      </c>
      <c r="C81" s="60">
        <v>59</v>
      </c>
      <c r="D81" s="97">
        <v>40.89</v>
      </c>
      <c r="E81" s="59">
        <v>2412.5100000000002</v>
      </c>
      <c r="F81" s="58" t="s">
        <v>17</v>
      </c>
    </row>
    <row r="82" spans="1:6">
      <c r="A82" s="62">
        <v>44636</v>
      </c>
      <c r="B82" s="61">
        <v>44636.457280092596</v>
      </c>
      <c r="C82" s="60">
        <v>97</v>
      </c>
      <c r="D82" s="97">
        <v>40.89</v>
      </c>
      <c r="E82" s="59">
        <v>3966.33</v>
      </c>
      <c r="F82" s="58" t="s">
        <v>17</v>
      </c>
    </row>
    <row r="83" spans="1:6">
      <c r="A83" s="62">
        <v>44636</v>
      </c>
      <c r="B83" s="61">
        <v>44636.459027777775</v>
      </c>
      <c r="C83" s="60">
        <v>143</v>
      </c>
      <c r="D83" s="97">
        <v>40.869999999999997</v>
      </c>
      <c r="E83" s="59">
        <v>5844.41</v>
      </c>
      <c r="F83" s="58" t="s">
        <v>17</v>
      </c>
    </row>
    <row r="84" spans="1:6">
      <c r="A84" s="62">
        <v>44636</v>
      </c>
      <c r="B84" s="61">
        <v>44636.459039351852</v>
      </c>
      <c r="C84" s="60">
        <v>158</v>
      </c>
      <c r="D84" s="97">
        <v>40.86</v>
      </c>
      <c r="E84" s="59">
        <v>6455.88</v>
      </c>
      <c r="F84" s="58" t="s">
        <v>17</v>
      </c>
    </row>
    <row r="85" spans="1:6">
      <c r="A85" s="62">
        <v>44636</v>
      </c>
      <c r="B85" s="61">
        <v>44636.462824074071</v>
      </c>
      <c r="C85" s="60">
        <v>175</v>
      </c>
      <c r="D85" s="97">
        <v>40.909999999999997</v>
      </c>
      <c r="E85" s="59">
        <v>7159.2499999999991</v>
      </c>
      <c r="F85" s="58" t="s">
        <v>17</v>
      </c>
    </row>
    <row r="86" spans="1:6">
      <c r="A86" s="62">
        <v>44636</v>
      </c>
      <c r="B86" s="61">
        <v>44636.464618055557</v>
      </c>
      <c r="C86" s="60">
        <v>161</v>
      </c>
      <c r="D86" s="97">
        <v>40.909999999999997</v>
      </c>
      <c r="E86" s="59">
        <v>6586.5099999999993</v>
      </c>
      <c r="F86" s="58" t="s">
        <v>17</v>
      </c>
    </row>
    <row r="87" spans="1:6">
      <c r="A87" s="62">
        <v>44636</v>
      </c>
      <c r="B87" s="61">
        <v>44636.465428240743</v>
      </c>
      <c r="C87" s="60">
        <v>157</v>
      </c>
      <c r="D87" s="97">
        <v>40.950000000000003</v>
      </c>
      <c r="E87" s="59">
        <v>6429.1500000000005</v>
      </c>
      <c r="F87" s="58" t="s">
        <v>17</v>
      </c>
    </row>
    <row r="88" spans="1:6">
      <c r="A88" s="62">
        <v>44636</v>
      </c>
      <c r="B88" s="61">
        <v>44636.47079861111</v>
      </c>
      <c r="C88" s="60">
        <v>30</v>
      </c>
      <c r="D88" s="97">
        <v>41.08</v>
      </c>
      <c r="E88" s="59">
        <v>1232.3999999999999</v>
      </c>
      <c r="F88" s="58" t="s">
        <v>17</v>
      </c>
    </row>
    <row r="89" spans="1:6">
      <c r="A89" s="62">
        <v>44636</v>
      </c>
      <c r="B89" s="61">
        <v>44636.47079861111</v>
      </c>
      <c r="C89" s="60">
        <v>24</v>
      </c>
      <c r="D89" s="97">
        <v>41.08</v>
      </c>
      <c r="E89" s="59">
        <v>985.92</v>
      </c>
      <c r="F89" s="58" t="s">
        <v>17</v>
      </c>
    </row>
    <row r="90" spans="1:6">
      <c r="A90" s="62">
        <v>44636</v>
      </c>
      <c r="B90" s="61">
        <v>44636.47079861111</v>
      </c>
      <c r="C90" s="60">
        <v>18</v>
      </c>
      <c r="D90" s="97">
        <v>41.08</v>
      </c>
      <c r="E90" s="59">
        <v>739.43999999999994</v>
      </c>
      <c r="F90" s="58" t="s">
        <v>17</v>
      </c>
    </row>
    <row r="91" spans="1:6">
      <c r="A91" s="62">
        <v>44636</v>
      </c>
      <c r="B91" s="61">
        <v>44636.47079861111</v>
      </c>
      <c r="C91" s="60">
        <v>108</v>
      </c>
      <c r="D91" s="97">
        <v>41.08</v>
      </c>
      <c r="E91" s="59">
        <v>4436.6399999999994</v>
      </c>
      <c r="F91" s="58" t="s">
        <v>17</v>
      </c>
    </row>
    <row r="92" spans="1:6">
      <c r="A92" s="62">
        <v>44636</v>
      </c>
      <c r="B92" s="61">
        <v>44636.470821759256</v>
      </c>
      <c r="C92" s="60">
        <v>175</v>
      </c>
      <c r="D92" s="97">
        <v>41.07</v>
      </c>
      <c r="E92" s="59">
        <v>7187.25</v>
      </c>
      <c r="F92" s="58" t="s">
        <v>17</v>
      </c>
    </row>
    <row r="93" spans="1:6">
      <c r="A93" s="62">
        <v>44636</v>
      </c>
      <c r="B93" s="61">
        <v>44636.472384259258</v>
      </c>
      <c r="C93" s="60">
        <v>150</v>
      </c>
      <c r="D93" s="97">
        <v>41.15</v>
      </c>
      <c r="E93" s="59">
        <v>6172.5</v>
      </c>
      <c r="F93" s="58" t="s">
        <v>17</v>
      </c>
    </row>
    <row r="94" spans="1:6">
      <c r="A94" s="62">
        <v>44636</v>
      </c>
      <c r="B94" s="61">
        <v>44636.477476851855</v>
      </c>
      <c r="C94" s="60">
        <v>42</v>
      </c>
      <c r="D94" s="97">
        <v>41.18</v>
      </c>
      <c r="E94" s="59">
        <v>1729.56</v>
      </c>
      <c r="F94" s="58" t="s">
        <v>17</v>
      </c>
    </row>
    <row r="95" spans="1:6">
      <c r="A95" s="62">
        <v>44636</v>
      </c>
      <c r="B95" s="61">
        <v>44636.477476851855</v>
      </c>
      <c r="C95" s="60">
        <v>43</v>
      </c>
      <c r="D95" s="97">
        <v>41.18</v>
      </c>
      <c r="E95" s="59">
        <v>1770.74</v>
      </c>
      <c r="F95" s="58" t="s">
        <v>17</v>
      </c>
    </row>
    <row r="96" spans="1:6">
      <c r="A96" s="62">
        <v>44636</v>
      </c>
      <c r="B96" s="61">
        <v>44636.477476851855</v>
      </c>
      <c r="C96" s="60">
        <v>78</v>
      </c>
      <c r="D96" s="97">
        <v>41.18</v>
      </c>
      <c r="E96" s="59">
        <v>3212.04</v>
      </c>
      <c r="F96" s="58" t="s">
        <v>17</v>
      </c>
    </row>
    <row r="97" spans="1:6">
      <c r="A97" s="62">
        <v>44636</v>
      </c>
      <c r="B97" s="61">
        <v>44636.478958333333</v>
      </c>
      <c r="C97" s="60">
        <v>133</v>
      </c>
      <c r="D97" s="97">
        <v>41.15</v>
      </c>
      <c r="E97" s="59">
        <v>5472.95</v>
      </c>
      <c r="F97" s="58" t="s">
        <v>17</v>
      </c>
    </row>
    <row r="98" spans="1:6">
      <c r="A98" s="62">
        <v>44636</v>
      </c>
      <c r="B98" s="61">
        <v>44636.478958333333</v>
      </c>
      <c r="C98" s="60">
        <v>20</v>
      </c>
      <c r="D98" s="97">
        <v>41.15</v>
      </c>
      <c r="E98" s="59">
        <v>823</v>
      </c>
      <c r="F98" s="58" t="s">
        <v>17</v>
      </c>
    </row>
    <row r="99" spans="1:6">
      <c r="A99" s="62">
        <v>44636</v>
      </c>
      <c r="B99" s="61">
        <v>44636.478958333333</v>
      </c>
      <c r="C99" s="60">
        <v>152</v>
      </c>
      <c r="D99" s="97">
        <v>41.16</v>
      </c>
      <c r="E99" s="59">
        <v>6256.32</v>
      </c>
      <c r="F99" s="58" t="s">
        <v>17</v>
      </c>
    </row>
    <row r="100" spans="1:6">
      <c r="A100" s="62">
        <v>44636</v>
      </c>
      <c r="B100" s="61">
        <v>44636.481145833335</v>
      </c>
      <c r="C100" s="60">
        <v>11</v>
      </c>
      <c r="D100" s="97">
        <v>41.27</v>
      </c>
      <c r="E100" s="59">
        <v>453.97</v>
      </c>
      <c r="F100" s="58" t="s">
        <v>17</v>
      </c>
    </row>
    <row r="101" spans="1:6">
      <c r="A101" s="62">
        <v>44636</v>
      </c>
      <c r="B101" s="61">
        <v>44636.482118055559</v>
      </c>
      <c r="C101" s="60">
        <v>149</v>
      </c>
      <c r="D101" s="97">
        <v>41.27</v>
      </c>
      <c r="E101" s="59">
        <v>6149.2300000000005</v>
      </c>
      <c r="F101" s="58" t="s">
        <v>17</v>
      </c>
    </row>
    <row r="102" spans="1:6">
      <c r="A102" s="62">
        <v>44636</v>
      </c>
      <c r="B102" s="61">
        <v>44636.484675925924</v>
      </c>
      <c r="C102" s="60">
        <v>152</v>
      </c>
      <c r="D102" s="97">
        <v>41.35</v>
      </c>
      <c r="E102" s="59">
        <v>6285.2</v>
      </c>
      <c r="F102" s="58" t="s">
        <v>17</v>
      </c>
    </row>
    <row r="103" spans="1:6">
      <c r="A103" s="62">
        <v>44636</v>
      </c>
      <c r="B103" s="61">
        <v>44636.484722222223</v>
      </c>
      <c r="C103" s="60">
        <v>141</v>
      </c>
      <c r="D103" s="97">
        <v>41.33</v>
      </c>
      <c r="E103" s="59">
        <v>5827.53</v>
      </c>
      <c r="F103" s="58" t="s">
        <v>17</v>
      </c>
    </row>
    <row r="104" spans="1:6">
      <c r="A104" s="62">
        <v>44636</v>
      </c>
      <c r="B104" s="61">
        <v>44636.486620370371</v>
      </c>
      <c r="C104" s="60">
        <v>47</v>
      </c>
      <c r="D104" s="97">
        <v>41.29</v>
      </c>
      <c r="E104" s="59">
        <v>1940.6299999999999</v>
      </c>
      <c r="F104" s="58" t="s">
        <v>17</v>
      </c>
    </row>
    <row r="105" spans="1:6">
      <c r="A105" s="62">
        <v>44636</v>
      </c>
      <c r="B105" s="61">
        <v>44636.486620370371</v>
      </c>
      <c r="C105" s="60">
        <v>113</v>
      </c>
      <c r="D105" s="97">
        <v>41.29</v>
      </c>
      <c r="E105" s="59">
        <v>4665.7699999999995</v>
      </c>
      <c r="F105" s="58" t="s">
        <v>17</v>
      </c>
    </row>
    <row r="106" spans="1:6">
      <c r="A106" s="62">
        <v>44636</v>
      </c>
      <c r="B106" s="61">
        <v>44636.489050925928</v>
      </c>
      <c r="C106" s="60">
        <v>157</v>
      </c>
      <c r="D106" s="97">
        <v>41.32</v>
      </c>
      <c r="E106" s="59">
        <v>6487.24</v>
      </c>
      <c r="F106" s="58" t="s">
        <v>17</v>
      </c>
    </row>
    <row r="107" spans="1:6">
      <c r="A107" s="62">
        <v>44636</v>
      </c>
      <c r="B107" s="61">
        <v>44636.491759259261</v>
      </c>
      <c r="C107" s="60">
        <v>146</v>
      </c>
      <c r="D107" s="97">
        <v>41.34</v>
      </c>
      <c r="E107" s="59">
        <v>6035.64</v>
      </c>
      <c r="F107" s="58" t="s">
        <v>17</v>
      </c>
    </row>
    <row r="108" spans="1:6">
      <c r="A108" s="62">
        <v>44636</v>
      </c>
      <c r="B108" s="61">
        <v>44636.493402777778</v>
      </c>
      <c r="C108" s="60">
        <v>143</v>
      </c>
      <c r="D108" s="97">
        <v>41.41</v>
      </c>
      <c r="E108" s="59">
        <v>5921.6299999999992</v>
      </c>
      <c r="F108" s="58" t="s">
        <v>17</v>
      </c>
    </row>
    <row r="109" spans="1:6">
      <c r="A109" s="62">
        <v>44636</v>
      </c>
      <c r="B109" s="61">
        <v>44636.496666666666</v>
      </c>
      <c r="C109" s="60">
        <v>140</v>
      </c>
      <c r="D109" s="97">
        <v>41.4</v>
      </c>
      <c r="E109" s="59">
        <v>5796</v>
      </c>
      <c r="F109" s="58" t="s">
        <v>17</v>
      </c>
    </row>
    <row r="110" spans="1:6">
      <c r="A110" s="62">
        <v>44636</v>
      </c>
      <c r="B110" s="61">
        <v>44636.496666666666</v>
      </c>
      <c r="C110" s="60">
        <v>158</v>
      </c>
      <c r="D110" s="97">
        <v>41.41</v>
      </c>
      <c r="E110" s="59">
        <v>6542.78</v>
      </c>
      <c r="F110" s="58" t="s">
        <v>17</v>
      </c>
    </row>
    <row r="111" spans="1:6">
      <c r="A111" s="62">
        <v>44636</v>
      </c>
      <c r="B111" s="61">
        <v>44636.499583333331</v>
      </c>
      <c r="C111" s="60">
        <v>163</v>
      </c>
      <c r="D111" s="97">
        <v>41.51</v>
      </c>
      <c r="E111" s="59">
        <v>6766.13</v>
      </c>
      <c r="F111" s="58" t="s">
        <v>17</v>
      </c>
    </row>
    <row r="112" spans="1:6">
      <c r="A112" s="62">
        <v>44636</v>
      </c>
      <c r="B112" s="61">
        <v>44636.501261574071</v>
      </c>
      <c r="C112" s="60">
        <v>166</v>
      </c>
      <c r="D112" s="97">
        <v>41.42</v>
      </c>
      <c r="E112" s="59">
        <v>6875.72</v>
      </c>
      <c r="F112" s="58" t="s">
        <v>17</v>
      </c>
    </row>
    <row r="113" spans="1:6">
      <c r="A113" s="62">
        <v>44636</v>
      </c>
      <c r="B113" s="61">
        <v>44636.505833333336</v>
      </c>
      <c r="C113" s="60">
        <v>154</v>
      </c>
      <c r="D113" s="97">
        <v>41.46</v>
      </c>
      <c r="E113" s="59">
        <v>6384.84</v>
      </c>
      <c r="F113" s="58" t="s">
        <v>17</v>
      </c>
    </row>
    <row r="114" spans="1:6">
      <c r="A114" s="62">
        <v>44636</v>
      </c>
      <c r="B114" s="61">
        <v>44636.508553240739</v>
      </c>
      <c r="C114" s="60">
        <v>106</v>
      </c>
      <c r="D114" s="97">
        <v>41.49</v>
      </c>
      <c r="E114" s="59">
        <v>4397.9400000000005</v>
      </c>
      <c r="F114" s="58" t="s">
        <v>17</v>
      </c>
    </row>
    <row r="115" spans="1:6">
      <c r="A115" s="62">
        <v>44636</v>
      </c>
      <c r="B115" s="61">
        <v>44636.508553240739</v>
      </c>
      <c r="C115" s="60">
        <v>37</v>
      </c>
      <c r="D115" s="97">
        <v>41.49</v>
      </c>
      <c r="E115" s="59">
        <v>1535.13</v>
      </c>
      <c r="F115" s="58" t="s">
        <v>17</v>
      </c>
    </row>
    <row r="116" spans="1:6">
      <c r="A116" s="62">
        <v>44636</v>
      </c>
      <c r="B116" s="61">
        <v>44636.508553240739</v>
      </c>
      <c r="C116" s="60">
        <v>143</v>
      </c>
      <c r="D116" s="97">
        <v>41.49</v>
      </c>
      <c r="E116" s="59">
        <v>5933.0700000000006</v>
      </c>
      <c r="F116" s="58" t="s">
        <v>17</v>
      </c>
    </row>
    <row r="117" spans="1:6">
      <c r="A117" s="62">
        <v>44636</v>
      </c>
      <c r="B117" s="61">
        <v>44636.508692129632</v>
      </c>
      <c r="C117" s="60">
        <v>144</v>
      </c>
      <c r="D117" s="97">
        <v>41.46</v>
      </c>
      <c r="E117" s="59">
        <v>5970.24</v>
      </c>
      <c r="F117" s="58" t="s">
        <v>17</v>
      </c>
    </row>
    <row r="118" spans="1:6">
      <c r="A118" s="62">
        <v>44636</v>
      </c>
      <c r="B118" s="61">
        <v>44636.516365740739</v>
      </c>
      <c r="C118" s="60">
        <v>148</v>
      </c>
      <c r="D118" s="97">
        <v>41.57</v>
      </c>
      <c r="E118" s="59">
        <v>6152.36</v>
      </c>
      <c r="F118" s="58" t="s">
        <v>17</v>
      </c>
    </row>
    <row r="119" spans="1:6">
      <c r="A119" s="62">
        <v>44636</v>
      </c>
      <c r="B119" s="61">
        <v>44636.516597222224</v>
      </c>
      <c r="C119" s="60">
        <v>161</v>
      </c>
      <c r="D119" s="97">
        <v>41.55</v>
      </c>
      <c r="E119" s="59">
        <v>6689.5499999999993</v>
      </c>
      <c r="F119" s="58" t="s">
        <v>17</v>
      </c>
    </row>
    <row r="120" spans="1:6">
      <c r="A120" s="62">
        <v>44636</v>
      </c>
      <c r="B120" s="61">
        <v>44636.520173611112</v>
      </c>
      <c r="C120" s="60">
        <v>150</v>
      </c>
      <c r="D120" s="97">
        <v>41.64</v>
      </c>
      <c r="E120" s="59">
        <v>6246</v>
      </c>
      <c r="F120" s="58" t="s">
        <v>17</v>
      </c>
    </row>
    <row r="121" spans="1:6">
      <c r="A121" s="62">
        <v>44636</v>
      </c>
      <c r="B121" s="61">
        <v>44636.520624999997</v>
      </c>
      <c r="C121" s="60">
        <v>152</v>
      </c>
      <c r="D121" s="97">
        <v>41.62</v>
      </c>
      <c r="E121" s="59">
        <v>6326.24</v>
      </c>
      <c r="F121" s="58" t="s">
        <v>17</v>
      </c>
    </row>
    <row r="122" spans="1:6">
      <c r="A122" s="62">
        <v>44636</v>
      </c>
      <c r="B122" s="61">
        <v>44636.523321759261</v>
      </c>
      <c r="C122" s="60">
        <v>152</v>
      </c>
      <c r="D122" s="97">
        <v>41.69</v>
      </c>
      <c r="E122" s="59">
        <v>6336.8799999999992</v>
      </c>
      <c r="F122" s="58" t="s">
        <v>17</v>
      </c>
    </row>
    <row r="123" spans="1:6">
      <c r="A123" s="62">
        <v>44636</v>
      </c>
      <c r="B123" s="61">
        <v>44636.523344907408</v>
      </c>
      <c r="C123" s="60">
        <v>156</v>
      </c>
      <c r="D123" s="97">
        <v>41.68</v>
      </c>
      <c r="E123" s="59">
        <v>6502.08</v>
      </c>
      <c r="F123" s="58" t="s">
        <v>17</v>
      </c>
    </row>
    <row r="124" spans="1:6">
      <c r="A124" s="62">
        <v>44636</v>
      </c>
      <c r="B124" s="61">
        <v>44636.523344907408</v>
      </c>
      <c r="C124" s="60">
        <v>142</v>
      </c>
      <c r="D124" s="97">
        <v>41.68</v>
      </c>
      <c r="E124" s="59">
        <v>5918.56</v>
      </c>
      <c r="F124" s="58" t="s">
        <v>17</v>
      </c>
    </row>
    <row r="125" spans="1:6">
      <c r="A125" s="62">
        <v>44636</v>
      </c>
      <c r="B125" s="61">
        <v>44636.530740740738</v>
      </c>
      <c r="C125" s="60">
        <v>147</v>
      </c>
      <c r="D125" s="97">
        <v>41.79</v>
      </c>
      <c r="E125" s="59">
        <v>6143.13</v>
      </c>
      <c r="F125" s="58" t="s">
        <v>17</v>
      </c>
    </row>
    <row r="126" spans="1:6">
      <c r="A126" s="62">
        <v>44636</v>
      </c>
      <c r="B126" s="61">
        <v>44636.530740740738</v>
      </c>
      <c r="C126" s="60">
        <v>146</v>
      </c>
      <c r="D126" s="97">
        <v>41.8</v>
      </c>
      <c r="E126" s="59">
        <v>6102.7999999999993</v>
      </c>
      <c r="F126" s="58" t="s">
        <v>17</v>
      </c>
    </row>
    <row r="127" spans="1:6">
      <c r="A127" s="62">
        <v>44636</v>
      </c>
      <c r="B127" s="61">
        <v>44636.544108796297</v>
      </c>
      <c r="C127" s="60">
        <v>152</v>
      </c>
      <c r="D127" s="97">
        <v>41.79</v>
      </c>
      <c r="E127" s="59">
        <v>6352.08</v>
      </c>
      <c r="F127" s="58" t="s">
        <v>17</v>
      </c>
    </row>
    <row r="128" spans="1:6">
      <c r="A128" s="62">
        <v>44636</v>
      </c>
      <c r="B128" s="61">
        <v>44636.547974537039</v>
      </c>
      <c r="C128" s="60">
        <v>153</v>
      </c>
      <c r="D128" s="97">
        <v>41.89</v>
      </c>
      <c r="E128" s="59">
        <v>6409.17</v>
      </c>
      <c r="F128" s="58" t="s">
        <v>17</v>
      </c>
    </row>
    <row r="129" spans="1:6">
      <c r="A129" s="62">
        <v>44636</v>
      </c>
      <c r="B129" s="61">
        <v>44636.548946759256</v>
      </c>
      <c r="C129" s="60">
        <v>17</v>
      </c>
      <c r="D129" s="97">
        <v>41.86</v>
      </c>
      <c r="E129" s="59">
        <v>711.62</v>
      </c>
      <c r="F129" s="58" t="s">
        <v>17</v>
      </c>
    </row>
    <row r="130" spans="1:6">
      <c r="A130" s="62">
        <v>44636</v>
      </c>
      <c r="B130" s="61">
        <v>44636.548946759256</v>
      </c>
      <c r="C130" s="60">
        <v>13</v>
      </c>
      <c r="D130" s="97">
        <v>41.86</v>
      </c>
      <c r="E130" s="59">
        <v>544.17999999999995</v>
      </c>
      <c r="F130" s="58" t="s">
        <v>17</v>
      </c>
    </row>
    <row r="131" spans="1:6">
      <c r="A131" s="62">
        <v>44636</v>
      </c>
      <c r="B131" s="61">
        <v>44636.550046296295</v>
      </c>
      <c r="C131" s="60">
        <v>64</v>
      </c>
      <c r="D131" s="97">
        <v>41.86</v>
      </c>
      <c r="E131" s="59">
        <v>2679.04</v>
      </c>
      <c r="F131" s="58" t="s">
        <v>17</v>
      </c>
    </row>
    <row r="132" spans="1:6">
      <c r="A132" s="62">
        <v>44636</v>
      </c>
      <c r="B132" s="61">
        <v>44636.550046296295</v>
      </c>
      <c r="C132" s="60">
        <v>11</v>
      </c>
      <c r="D132" s="97">
        <v>41.86</v>
      </c>
      <c r="E132" s="59">
        <v>460.46</v>
      </c>
      <c r="F132" s="58" t="s">
        <v>17</v>
      </c>
    </row>
    <row r="133" spans="1:6">
      <c r="A133" s="62">
        <v>44636</v>
      </c>
      <c r="B133" s="61">
        <v>44636.550046296295</v>
      </c>
      <c r="C133" s="60">
        <v>72</v>
      </c>
      <c r="D133" s="97">
        <v>41.86</v>
      </c>
      <c r="E133" s="59">
        <v>3013.92</v>
      </c>
      <c r="F133" s="58" t="s">
        <v>17</v>
      </c>
    </row>
    <row r="134" spans="1:6">
      <c r="A134" s="62">
        <v>44636</v>
      </c>
      <c r="B134" s="61">
        <v>44636.551388888889</v>
      </c>
      <c r="C134" s="60">
        <v>147</v>
      </c>
      <c r="D134" s="97">
        <v>41.84</v>
      </c>
      <c r="E134" s="59">
        <v>6150.4800000000005</v>
      </c>
      <c r="F134" s="58" t="s">
        <v>17</v>
      </c>
    </row>
    <row r="135" spans="1:6">
      <c r="A135" s="62">
        <v>44636</v>
      </c>
      <c r="B135" s="61">
        <v>44636.555185185185</v>
      </c>
      <c r="C135" s="60">
        <v>163</v>
      </c>
      <c r="D135" s="97">
        <v>41.81</v>
      </c>
      <c r="E135" s="59">
        <v>6815.0300000000007</v>
      </c>
      <c r="F135" s="58" t="s">
        <v>17</v>
      </c>
    </row>
    <row r="136" spans="1:6">
      <c r="A136" s="62">
        <v>44636</v>
      </c>
      <c r="B136" s="61">
        <v>44636.556030092594</v>
      </c>
      <c r="C136" s="60">
        <v>26</v>
      </c>
      <c r="D136" s="97">
        <v>41.79</v>
      </c>
      <c r="E136" s="59">
        <v>1086.54</v>
      </c>
      <c r="F136" s="58" t="s">
        <v>17</v>
      </c>
    </row>
    <row r="137" spans="1:6">
      <c r="A137" s="62">
        <v>44636</v>
      </c>
      <c r="B137" s="61">
        <v>44636.556030092594</v>
      </c>
      <c r="C137" s="60">
        <v>150</v>
      </c>
      <c r="D137" s="97">
        <v>41.79</v>
      </c>
      <c r="E137" s="59">
        <v>6268.5</v>
      </c>
      <c r="F137" s="58" t="s">
        <v>17</v>
      </c>
    </row>
    <row r="138" spans="1:6">
      <c r="A138" s="62">
        <v>44636</v>
      </c>
      <c r="B138" s="61">
        <v>44636.557673611111</v>
      </c>
      <c r="C138" s="60">
        <v>180</v>
      </c>
      <c r="D138" s="97">
        <v>41.77</v>
      </c>
      <c r="E138" s="59">
        <v>7518.6</v>
      </c>
      <c r="F138" s="58" t="s">
        <v>17</v>
      </c>
    </row>
    <row r="139" spans="1:6">
      <c r="A139" s="62">
        <v>44636</v>
      </c>
      <c r="B139" s="61">
        <v>44636.558634259258</v>
      </c>
      <c r="C139" s="60">
        <v>178</v>
      </c>
      <c r="D139" s="97">
        <v>41.76</v>
      </c>
      <c r="E139" s="59">
        <v>7433.28</v>
      </c>
      <c r="F139" s="58" t="s">
        <v>17</v>
      </c>
    </row>
    <row r="140" spans="1:6">
      <c r="A140" s="62">
        <v>44636</v>
      </c>
      <c r="B140" s="61">
        <v>44636.558634259258</v>
      </c>
      <c r="C140" s="60">
        <v>157</v>
      </c>
      <c r="D140" s="97">
        <v>41.76</v>
      </c>
      <c r="E140" s="59">
        <v>6556.32</v>
      </c>
      <c r="F140" s="58" t="s">
        <v>17</v>
      </c>
    </row>
    <row r="141" spans="1:6">
      <c r="A141" s="62">
        <v>44636</v>
      </c>
      <c r="B141" s="61">
        <v>44636.562430555554</v>
      </c>
      <c r="C141" s="60">
        <v>169</v>
      </c>
      <c r="D141" s="97">
        <v>41.91</v>
      </c>
      <c r="E141" s="59">
        <v>7082.7899999999991</v>
      </c>
      <c r="F141" s="58" t="s">
        <v>17</v>
      </c>
    </row>
    <row r="142" spans="1:6">
      <c r="A142" s="62">
        <v>44636</v>
      </c>
      <c r="B142" s="61">
        <v>44636.564062500001</v>
      </c>
      <c r="C142" s="60">
        <v>143</v>
      </c>
      <c r="D142" s="97">
        <v>41.9</v>
      </c>
      <c r="E142" s="59">
        <v>5991.7</v>
      </c>
      <c r="F142" s="58" t="s">
        <v>17</v>
      </c>
    </row>
    <row r="143" spans="1:6">
      <c r="A143" s="62">
        <v>44636</v>
      </c>
      <c r="B143" s="61">
        <v>44636.56763888889</v>
      </c>
      <c r="C143" s="60">
        <v>178</v>
      </c>
      <c r="D143" s="97">
        <v>41.82</v>
      </c>
      <c r="E143" s="59">
        <v>7443.96</v>
      </c>
      <c r="F143" s="58" t="s">
        <v>17</v>
      </c>
    </row>
    <row r="144" spans="1:6">
      <c r="A144" s="62">
        <v>44636</v>
      </c>
      <c r="B144" s="61">
        <v>44636.572071759256</v>
      </c>
      <c r="C144" s="60">
        <v>159</v>
      </c>
      <c r="D144" s="97">
        <v>41.87</v>
      </c>
      <c r="E144" s="59">
        <v>6657.33</v>
      </c>
      <c r="F144" s="58" t="s">
        <v>17</v>
      </c>
    </row>
    <row r="145" spans="1:6">
      <c r="A145" s="62">
        <v>44636</v>
      </c>
      <c r="B145" s="61">
        <v>44636.57435185185</v>
      </c>
      <c r="C145" s="60">
        <v>155</v>
      </c>
      <c r="D145" s="97">
        <v>41.83</v>
      </c>
      <c r="E145" s="59">
        <v>6483.65</v>
      </c>
      <c r="F145" s="58" t="s">
        <v>17</v>
      </c>
    </row>
    <row r="146" spans="1:6">
      <c r="A146" s="62">
        <v>44636</v>
      </c>
      <c r="B146" s="61">
        <v>44636.57435185185</v>
      </c>
      <c r="C146" s="60">
        <v>161</v>
      </c>
      <c r="D146" s="97">
        <v>41.83</v>
      </c>
      <c r="E146" s="59">
        <v>6734.63</v>
      </c>
      <c r="F146" s="58" t="s">
        <v>17</v>
      </c>
    </row>
    <row r="147" spans="1:6">
      <c r="A147" s="62">
        <v>44636</v>
      </c>
      <c r="B147" s="61">
        <v>44636.579201388886</v>
      </c>
      <c r="C147" s="60">
        <v>75</v>
      </c>
      <c r="D147" s="97">
        <v>41.75</v>
      </c>
      <c r="E147" s="59">
        <v>3131.25</v>
      </c>
      <c r="F147" s="58" t="s">
        <v>17</v>
      </c>
    </row>
    <row r="148" spans="1:6">
      <c r="A148" s="62">
        <v>44636</v>
      </c>
      <c r="B148" s="61">
        <v>44636.581944444442</v>
      </c>
      <c r="C148" s="60">
        <v>138</v>
      </c>
      <c r="D148" s="97">
        <v>41.69</v>
      </c>
      <c r="E148" s="59">
        <v>5753.2199999999993</v>
      </c>
      <c r="F148" s="58" t="s">
        <v>17</v>
      </c>
    </row>
    <row r="149" spans="1:6">
      <c r="A149" s="62">
        <v>44636</v>
      </c>
      <c r="B149" s="61">
        <v>44636.581967592596</v>
      </c>
      <c r="C149" s="60">
        <v>21</v>
      </c>
      <c r="D149" s="97">
        <v>41.69</v>
      </c>
      <c r="E149" s="59">
        <v>875.49</v>
      </c>
      <c r="F149" s="58" t="s">
        <v>17</v>
      </c>
    </row>
    <row r="150" spans="1:6">
      <c r="A150" s="62">
        <v>44636</v>
      </c>
      <c r="B150" s="61">
        <v>44636.582951388889</v>
      </c>
      <c r="C150" s="60">
        <v>10</v>
      </c>
      <c r="D150" s="97">
        <v>41.68</v>
      </c>
      <c r="E150" s="59">
        <v>416.8</v>
      </c>
      <c r="F150" s="58" t="s">
        <v>17</v>
      </c>
    </row>
    <row r="151" spans="1:6">
      <c r="A151" s="62">
        <v>44636</v>
      </c>
      <c r="B151" s="61">
        <v>44636.582951388889</v>
      </c>
      <c r="C151" s="60">
        <v>149</v>
      </c>
      <c r="D151" s="97">
        <v>41.68</v>
      </c>
      <c r="E151" s="59">
        <v>6210.32</v>
      </c>
      <c r="F151" s="58" t="s">
        <v>17</v>
      </c>
    </row>
    <row r="152" spans="1:6">
      <c r="A152" s="62">
        <v>44636</v>
      </c>
      <c r="B152" s="61">
        <v>44636.584027777775</v>
      </c>
      <c r="C152" s="60">
        <v>146</v>
      </c>
      <c r="D152" s="97">
        <v>41.63</v>
      </c>
      <c r="E152" s="59">
        <v>6077.9800000000005</v>
      </c>
      <c r="F152" s="58" t="s">
        <v>17</v>
      </c>
    </row>
    <row r="153" spans="1:6">
      <c r="A153" s="62">
        <v>44636</v>
      </c>
      <c r="B153" s="61">
        <v>44636.584027777775</v>
      </c>
      <c r="C153" s="60">
        <v>164</v>
      </c>
      <c r="D153" s="97">
        <v>41.63</v>
      </c>
      <c r="E153" s="59">
        <v>6827.3200000000006</v>
      </c>
      <c r="F153" s="58" t="s">
        <v>17</v>
      </c>
    </row>
    <row r="154" spans="1:6">
      <c r="A154" s="62">
        <v>44636</v>
      </c>
      <c r="B154" s="61">
        <v>44636.588634259257</v>
      </c>
      <c r="C154" s="60">
        <v>29</v>
      </c>
      <c r="D154" s="97">
        <v>41.48</v>
      </c>
      <c r="E154" s="59">
        <v>1202.9199999999998</v>
      </c>
      <c r="F154" s="58" t="s">
        <v>17</v>
      </c>
    </row>
    <row r="155" spans="1:6">
      <c r="A155" s="62">
        <v>44636</v>
      </c>
      <c r="B155" s="61">
        <v>44636.588634259257</v>
      </c>
      <c r="C155" s="60">
        <v>130</v>
      </c>
      <c r="D155" s="97">
        <v>41.48</v>
      </c>
      <c r="E155" s="59">
        <v>5392.4</v>
      </c>
      <c r="F155" s="58" t="s">
        <v>17</v>
      </c>
    </row>
    <row r="156" spans="1:6">
      <c r="A156" s="62">
        <v>44636</v>
      </c>
      <c r="B156" s="61">
        <v>44636.592453703706</v>
      </c>
      <c r="C156" s="60">
        <v>26</v>
      </c>
      <c r="D156" s="97">
        <v>41.45</v>
      </c>
      <c r="E156" s="59">
        <v>1077.7</v>
      </c>
      <c r="F156" s="58" t="s">
        <v>17</v>
      </c>
    </row>
    <row r="157" spans="1:6">
      <c r="A157" s="62">
        <v>44636</v>
      </c>
      <c r="B157" s="61">
        <v>44636.592453703706</v>
      </c>
      <c r="C157" s="60">
        <v>120</v>
      </c>
      <c r="D157" s="97">
        <v>41.45</v>
      </c>
      <c r="E157" s="59">
        <v>4974</v>
      </c>
      <c r="F157" s="58" t="s">
        <v>17</v>
      </c>
    </row>
    <row r="158" spans="1:6">
      <c r="A158" s="62">
        <v>44636</v>
      </c>
      <c r="B158" s="61">
        <v>44636.592453703706</v>
      </c>
      <c r="C158" s="60">
        <v>154</v>
      </c>
      <c r="D158" s="97">
        <v>41.45</v>
      </c>
      <c r="E158" s="59">
        <v>6383.3</v>
      </c>
      <c r="F158" s="58" t="s">
        <v>17</v>
      </c>
    </row>
    <row r="159" spans="1:6">
      <c r="A159" s="62">
        <v>44636</v>
      </c>
      <c r="B159" s="61">
        <v>44636.59578703704</v>
      </c>
      <c r="C159" s="60">
        <v>153</v>
      </c>
      <c r="D159" s="97">
        <v>41.47</v>
      </c>
      <c r="E159" s="59">
        <v>6344.91</v>
      </c>
      <c r="F159" s="58" t="s">
        <v>17</v>
      </c>
    </row>
    <row r="160" spans="1:6">
      <c r="A160" s="62">
        <v>44636</v>
      </c>
      <c r="B160" s="61">
        <v>44636.598194444443</v>
      </c>
      <c r="C160" s="60">
        <v>149</v>
      </c>
      <c r="D160" s="97">
        <v>41.53</v>
      </c>
      <c r="E160" s="59">
        <v>6187.97</v>
      </c>
      <c r="F160" s="58" t="s">
        <v>17</v>
      </c>
    </row>
    <row r="161" spans="1:6">
      <c r="A161" s="62">
        <v>44636</v>
      </c>
      <c r="B161" s="61">
        <v>44636.59820601852</v>
      </c>
      <c r="C161" s="60">
        <v>110</v>
      </c>
      <c r="D161" s="97">
        <v>41.51</v>
      </c>
      <c r="E161" s="59">
        <v>4566.0999999999995</v>
      </c>
      <c r="F161" s="58" t="s">
        <v>17</v>
      </c>
    </row>
    <row r="162" spans="1:6">
      <c r="A162" s="62">
        <v>44636</v>
      </c>
      <c r="B162" s="61">
        <v>44636.59820601852</v>
      </c>
      <c r="C162" s="60">
        <v>153</v>
      </c>
      <c r="D162" s="97">
        <v>41.52</v>
      </c>
      <c r="E162" s="59">
        <v>6352.56</v>
      </c>
      <c r="F162" s="58" t="s">
        <v>17</v>
      </c>
    </row>
    <row r="163" spans="1:6">
      <c r="A163" s="62">
        <v>44636</v>
      </c>
      <c r="B163" s="61">
        <v>44636.601990740739</v>
      </c>
      <c r="C163" s="60">
        <v>152</v>
      </c>
      <c r="D163" s="97">
        <v>41.51</v>
      </c>
      <c r="E163" s="59">
        <v>6309.5199999999995</v>
      </c>
      <c r="F163" s="58" t="s">
        <v>17</v>
      </c>
    </row>
    <row r="164" spans="1:6">
      <c r="A164" s="62">
        <v>44636</v>
      </c>
      <c r="B164" s="61">
        <v>44636.602905092594</v>
      </c>
      <c r="C164" s="60">
        <v>114</v>
      </c>
      <c r="D164" s="97">
        <v>41.47</v>
      </c>
      <c r="E164" s="59">
        <v>4727.58</v>
      </c>
      <c r="F164" s="58" t="s">
        <v>17</v>
      </c>
    </row>
    <row r="165" spans="1:6">
      <c r="A165" s="62">
        <v>44636</v>
      </c>
      <c r="B165" s="61">
        <v>44636.602905092594</v>
      </c>
      <c r="C165" s="60">
        <v>148</v>
      </c>
      <c r="D165" s="97">
        <v>41.47</v>
      </c>
      <c r="E165" s="59">
        <v>6137.5599999999995</v>
      </c>
      <c r="F165" s="58" t="s">
        <v>17</v>
      </c>
    </row>
    <row r="166" spans="1:6">
      <c r="A166" s="62">
        <v>44636</v>
      </c>
      <c r="B166" s="61">
        <v>44636.602905092594</v>
      </c>
      <c r="C166" s="60">
        <v>27</v>
      </c>
      <c r="D166" s="97">
        <v>41.47</v>
      </c>
      <c r="E166" s="59">
        <v>1119.69</v>
      </c>
      <c r="F166" s="58" t="s">
        <v>17</v>
      </c>
    </row>
    <row r="167" spans="1:6">
      <c r="A167" s="62">
        <v>44636</v>
      </c>
      <c r="B167" s="61">
        <v>44636.608587962961</v>
      </c>
      <c r="C167" s="60">
        <v>141</v>
      </c>
      <c r="D167" s="97">
        <v>41.56</v>
      </c>
      <c r="E167" s="59">
        <v>5859.96</v>
      </c>
      <c r="F167" s="58" t="s">
        <v>17</v>
      </c>
    </row>
    <row r="168" spans="1:6">
      <c r="A168" s="62">
        <v>44636</v>
      </c>
      <c r="B168" s="61">
        <v>44636.609675925924</v>
      </c>
      <c r="C168" s="60">
        <v>152</v>
      </c>
      <c r="D168" s="97">
        <v>41.54</v>
      </c>
      <c r="E168" s="59">
        <v>6314.08</v>
      </c>
      <c r="F168" s="58" t="s">
        <v>17</v>
      </c>
    </row>
    <row r="169" spans="1:6">
      <c r="A169" s="62">
        <v>44636</v>
      </c>
      <c r="B169" s="61">
        <v>44636.609675925924</v>
      </c>
      <c r="C169" s="60">
        <v>20</v>
      </c>
      <c r="D169" s="97">
        <v>41.54</v>
      </c>
      <c r="E169" s="59">
        <v>830.8</v>
      </c>
      <c r="F169" s="58" t="s">
        <v>17</v>
      </c>
    </row>
    <row r="170" spans="1:6">
      <c r="A170" s="62">
        <v>44636</v>
      </c>
      <c r="B170" s="61">
        <v>44636.609675925924</v>
      </c>
      <c r="C170" s="60">
        <v>130</v>
      </c>
      <c r="D170" s="97">
        <v>41.54</v>
      </c>
      <c r="E170" s="59">
        <v>5400.2</v>
      </c>
      <c r="F170" s="58" t="s">
        <v>17</v>
      </c>
    </row>
    <row r="171" spans="1:6">
      <c r="A171" s="62">
        <v>44636</v>
      </c>
      <c r="B171" s="61">
        <v>44636.609675925924</v>
      </c>
      <c r="C171" s="60">
        <v>168</v>
      </c>
      <c r="D171" s="97">
        <v>41.55</v>
      </c>
      <c r="E171" s="59">
        <v>6980.4</v>
      </c>
      <c r="F171" s="58" t="s">
        <v>17</v>
      </c>
    </row>
    <row r="172" spans="1:6">
      <c r="A172" s="62">
        <v>44636</v>
      </c>
      <c r="B172" s="61">
        <v>44636.613437499997</v>
      </c>
      <c r="C172" s="60">
        <v>154</v>
      </c>
      <c r="D172" s="97">
        <v>41.64</v>
      </c>
      <c r="E172" s="59">
        <v>6412.56</v>
      </c>
      <c r="F172" s="58" t="s">
        <v>17</v>
      </c>
    </row>
    <row r="173" spans="1:6">
      <c r="A173" s="62">
        <v>44636</v>
      </c>
      <c r="B173" s="61">
        <v>44636.613449074073</v>
      </c>
      <c r="C173" s="60">
        <v>111</v>
      </c>
      <c r="D173" s="97">
        <v>41.63</v>
      </c>
      <c r="E173" s="59">
        <v>4620.93</v>
      </c>
      <c r="F173" s="58" t="s">
        <v>17</v>
      </c>
    </row>
    <row r="174" spans="1:6">
      <c r="A174" s="62">
        <v>44636</v>
      </c>
      <c r="B174" s="61">
        <v>44636.613449074073</v>
      </c>
      <c r="C174" s="60">
        <v>49</v>
      </c>
      <c r="D174" s="97">
        <v>41.63</v>
      </c>
      <c r="E174" s="59">
        <v>2039.8700000000001</v>
      </c>
      <c r="F174" s="58" t="s">
        <v>17</v>
      </c>
    </row>
    <row r="175" spans="1:6">
      <c r="A175" s="62">
        <v>44636</v>
      </c>
      <c r="B175" s="61">
        <v>44636.618692129632</v>
      </c>
      <c r="C175" s="60">
        <v>158</v>
      </c>
      <c r="D175" s="97">
        <v>41.54</v>
      </c>
      <c r="E175" s="59">
        <v>6563.32</v>
      </c>
      <c r="F175" s="58" t="s">
        <v>17</v>
      </c>
    </row>
    <row r="176" spans="1:6">
      <c r="A176" s="62">
        <v>44636</v>
      </c>
      <c r="B176" s="61">
        <v>44636.618692129632</v>
      </c>
      <c r="C176" s="60">
        <v>155</v>
      </c>
      <c r="D176" s="97">
        <v>41.55</v>
      </c>
      <c r="E176" s="59">
        <v>6440.25</v>
      </c>
      <c r="F176" s="58" t="s">
        <v>17</v>
      </c>
    </row>
    <row r="177" spans="1:6">
      <c r="A177" s="62">
        <v>44636</v>
      </c>
      <c r="B177" s="61">
        <v>44636.618692129632</v>
      </c>
      <c r="C177" s="60">
        <v>181</v>
      </c>
      <c r="D177" s="97">
        <v>41.55</v>
      </c>
      <c r="E177" s="59">
        <v>7520.5499999999993</v>
      </c>
      <c r="F177" s="58" t="s">
        <v>17</v>
      </c>
    </row>
    <row r="178" spans="1:6">
      <c r="A178" s="62">
        <v>44636</v>
      </c>
      <c r="B178" s="61">
        <v>44636.620937500003</v>
      </c>
      <c r="C178" s="60">
        <v>153</v>
      </c>
      <c r="D178" s="97">
        <v>41.56</v>
      </c>
      <c r="E178" s="59">
        <v>6358.68</v>
      </c>
      <c r="F178" s="58" t="s">
        <v>17</v>
      </c>
    </row>
    <row r="179" spans="1:6">
      <c r="A179" s="62">
        <v>44636</v>
      </c>
      <c r="B179" s="61">
        <v>44636.623715277776</v>
      </c>
      <c r="C179" s="60">
        <v>11</v>
      </c>
      <c r="D179" s="97">
        <v>41.67</v>
      </c>
      <c r="E179" s="59">
        <v>458.37</v>
      </c>
      <c r="F179" s="58" t="s">
        <v>17</v>
      </c>
    </row>
    <row r="180" spans="1:6">
      <c r="A180" s="62">
        <v>44636</v>
      </c>
      <c r="B180" s="61">
        <v>44636.623900462961</v>
      </c>
      <c r="C180" s="60">
        <v>155</v>
      </c>
      <c r="D180" s="97">
        <v>41.66</v>
      </c>
      <c r="E180" s="59">
        <v>6457.2999999999993</v>
      </c>
      <c r="F180" s="58" t="s">
        <v>17</v>
      </c>
    </row>
    <row r="181" spans="1:6">
      <c r="A181" s="62">
        <v>44636</v>
      </c>
      <c r="B181" s="61">
        <v>44636.625138888892</v>
      </c>
      <c r="C181" s="60">
        <v>155</v>
      </c>
      <c r="D181" s="97">
        <v>41.65</v>
      </c>
      <c r="E181" s="59">
        <v>6455.75</v>
      </c>
      <c r="F181" s="58" t="s">
        <v>17</v>
      </c>
    </row>
    <row r="182" spans="1:6">
      <c r="A182" s="62">
        <v>44636</v>
      </c>
      <c r="B182" s="61">
        <v>44636.625983796293</v>
      </c>
      <c r="C182" s="60">
        <v>154</v>
      </c>
      <c r="D182" s="97">
        <v>41.57</v>
      </c>
      <c r="E182" s="59">
        <v>6401.78</v>
      </c>
      <c r="F182" s="58" t="s">
        <v>17</v>
      </c>
    </row>
    <row r="183" spans="1:6">
      <c r="A183" s="62">
        <v>44636</v>
      </c>
      <c r="B183" s="61">
        <v>44636.627800925926</v>
      </c>
      <c r="C183" s="60">
        <v>146</v>
      </c>
      <c r="D183" s="97">
        <v>41.53</v>
      </c>
      <c r="E183" s="59">
        <v>6063.38</v>
      </c>
      <c r="F183" s="58" t="s">
        <v>17</v>
      </c>
    </row>
    <row r="184" spans="1:6">
      <c r="A184" s="62">
        <v>44636</v>
      </c>
      <c r="B184" s="61">
        <v>44636.629247685189</v>
      </c>
      <c r="C184" s="60">
        <v>150</v>
      </c>
      <c r="D184" s="97">
        <v>41.5</v>
      </c>
      <c r="E184" s="59">
        <v>6225</v>
      </c>
      <c r="F184" s="58" t="s">
        <v>17</v>
      </c>
    </row>
    <row r="185" spans="1:6">
      <c r="A185" s="62">
        <v>44636</v>
      </c>
      <c r="B185" s="61">
        <v>44636.629733796297</v>
      </c>
      <c r="C185" s="60">
        <v>144</v>
      </c>
      <c r="D185" s="97">
        <v>41.47</v>
      </c>
      <c r="E185" s="59">
        <v>5971.68</v>
      </c>
      <c r="F185" s="58" t="s">
        <v>17</v>
      </c>
    </row>
    <row r="186" spans="1:6">
      <c r="A186" s="62">
        <v>44636</v>
      </c>
      <c r="B186" s="61">
        <v>44636.633101851854</v>
      </c>
      <c r="C186" s="60">
        <v>164</v>
      </c>
      <c r="D186" s="97">
        <v>41.71</v>
      </c>
      <c r="E186" s="59">
        <v>6840.4400000000005</v>
      </c>
      <c r="F186" s="58" t="s">
        <v>17</v>
      </c>
    </row>
    <row r="187" spans="1:6">
      <c r="A187" s="62">
        <v>44636</v>
      </c>
      <c r="B187" s="61">
        <v>44636.633125</v>
      </c>
      <c r="C187" s="60">
        <v>161</v>
      </c>
      <c r="D187" s="97">
        <v>41.7</v>
      </c>
      <c r="E187" s="59">
        <v>6713.7000000000007</v>
      </c>
      <c r="F187" s="58" t="s">
        <v>17</v>
      </c>
    </row>
    <row r="188" spans="1:6">
      <c r="A188" s="62">
        <v>44636</v>
      </c>
      <c r="B188" s="61">
        <v>44636.636134259257</v>
      </c>
      <c r="C188" s="60">
        <v>143</v>
      </c>
      <c r="D188" s="97">
        <v>41.8</v>
      </c>
      <c r="E188" s="59">
        <v>5977.4</v>
      </c>
      <c r="F188" s="58" t="s">
        <v>17</v>
      </c>
    </row>
    <row r="189" spans="1:6">
      <c r="A189" s="62">
        <v>44636</v>
      </c>
      <c r="B189" s="61">
        <v>44636.638240740744</v>
      </c>
      <c r="C189" s="60">
        <v>144</v>
      </c>
      <c r="D189" s="97">
        <v>42.01</v>
      </c>
      <c r="E189" s="59">
        <v>6049.44</v>
      </c>
      <c r="F189" s="58" t="s">
        <v>17</v>
      </c>
    </row>
    <row r="190" spans="1:6">
      <c r="A190" s="62">
        <v>44636</v>
      </c>
      <c r="B190" s="61">
        <v>44636.638240740744</v>
      </c>
      <c r="C190" s="60">
        <v>143</v>
      </c>
      <c r="D190" s="97">
        <v>42.02</v>
      </c>
      <c r="E190" s="59">
        <v>6008.8600000000006</v>
      </c>
      <c r="F190" s="58" t="s">
        <v>17</v>
      </c>
    </row>
    <row r="191" spans="1:6">
      <c r="A191" s="62">
        <v>44636</v>
      </c>
      <c r="B191" s="61">
        <v>44636.645925925928</v>
      </c>
      <c r="C191" s="60">
        <v>115</v>
      </c>
      <c r="D191" s="97">
        <v>41.8</v>
      </c>
      <c r="E191" s="59">
        <v>4807</v>
      </c>
      <c r="F191" s="58" t="s">
        <v>17</v>
      </c>
    </row>
    <row r="192" spans="1:6">
      <c r="A192" s="62">
        <v>44636</v>
      </c>
      <c r="B192" s="61">
        <v>44636.645925925928</v>
      </c>
      <c r="C192" s="60">
        <v>29</v>
      </c>
      <c r="D192" s="97">
        <v>41.8</v>
      </c>
      <c r="E192" s="59">
        <v>1212.1999999999998</v>
      </c>
      <c r="F192" s="58" t="s">
        <v>17</v>
      </c>
    </row>
    <row r="193" spans="1:6">
      <c r="A193" s="62">
        <v>44636</v>
      </c>
      <c r="B193" s="61">
        <v>44636.647129629629</v>
      </c>
      <c r="C193" s="60">
        <v>2</v>
      </c>
      <c r="D193" s="97">
        <v>41.86</v>
      </c>
      <c r="E193" s="59">
        <v>83.72</v>
      </c>
      <c r="F193" s="58" t="s">
        <v>17</v>
      </c>
    </row>
    <row r="194" spans="1:6">
      <c r="A194" s="62">
        <v>44636</v>
      </c>
      <c r="B194" s="61">
        <v>44636.647129629629</v>
      </c>
      <c r="C194" s="60">
        <v>147</v>
      </c>
      <c r="D194" s="97">
        <v>41.86</v>
      </c>
      <c r="E194" s="59">
        <v>6153.42</v>
      </c>
      <c r="F194" s="58" t="s">
        <v>17</v>
      </c>
    </row>
    <row r="195" spans="1:6">
      <c r="A195" s="62">
        <v>44636</v>
      </c>
      <c r="B195" s="61">
        <v>44636.649583333332</v>
      </c>
      <c r="C195" s="60">
        <v>163</v>
      </c>
      <c r="D195" s="97">
        <v>41.98</v>
      </c>
      <c r="E195" s="59">
        <v>6842.74</v>
      </c>
      <c r="F195" s="58" t="s">
        <v>17</v>
      </c>
    </row>
    <row r="196" spans="1:6">
      <c r="A196" s="62">
        <v>44636</v>
      </c>
      <c r="B196" s="61">
        <v>44636.649583333332</v>
      </c>
      <c r="C196" s="60">
        <v>168</v>
      </c>
      <c r="D196" s="97">
        <v>41.98</v>
      </c>
      <c r="E196" s="59">
        <v>7052.6399999999994</v>
      </c>
      <c r="F196" s="58" t="s">
        <v>17</v>
      </c>
    </row>
    <row r="197" spans="1:6">
      <c r="A197" s="62">
        <v>44636</v>
      </c>
      <c r="B197" s="61">
        <v>44636.651574074072</v>
      </c>
      <c r="C197" s="60">
        <v>117</v>
      </c>
      <c r="D197" s="97">
        <v>41.95</v>
      </c>
      <c r="E197" s="59">
        <v>4908.1500000000005</v>
      </c>
      <c r="F197" s="58" t="s">
        <v>17</v>
      </c>
    </row>
    <row r="198" spans="1:6">
      <c r="A198" s="62">
        <v>44636</v>
      </c>
      <c r="B198" s="61">
        <v>44636.651574074072</v>
      </c>
      <c r="C198" s="60">
        <v>23</v>
      </c>
      <c r="D198" s="97">
        <v>41.95</v>
      </c>
      <c r="E198" s="59">
        <v>964.85</v>
      </c>
      <c r="F198" s="58" t="s">
        <v>17</v>
      </c>
    </row>
    <row r="199" spans="1:6">
      <c r="A199" s="62">
        <v>44636</v>
      </c>
      <c r="B199" s="61">
        <v>44636.652592592596</v>
      </c>
      <c r="C199" s="60">
        <v>93</v>
      </c>
      <c r="D199" s="97">
        <v>42.01</v>
      </c>
      <c r="E199" s="59">
        <v>3906.93</v>
      </c>
      <c r="F199" s="58" t="s">
        <v>17</v>
      </c>
    </row>
    <row r="200" spans="1:6">
      <c r="A200" s="62">
        <v>44636</v>
      </c>
      <c r="B200" s="61">
        <v>44636.652592592596</v>
      </c>
      <c r="C200" s="60">
        <v>60</v>
      </c>
      <c r="D200" s="97">
        <v>42.01</v>
      </c>
      <c r="E200" s="59">
        <v>2520.6</v>
      </c>
      <c r="F200" s="58" t="s">
        <v>17</v>
      </c>
    </row>
    <row r="201" spans="1:6">
      <c r="A201" s="62">
        <v>44636</v>
      </c>
      <c r="B201" s="61">
        <v>44636.653622685182</v>
      </c>
      <c r="C201" s="60">
        <v>146</v>
      </c>
      <c r="D201" s="97">
        <v>41.93</v>
      </c>
      <c r="E201" s="59">
        <v>6121.78</v>
      </c>
      <c r="F201" s="58" t="s">
        <v>17</v>
      </c>
    </row>
    <row r="202" spans="1:6">
      <c r="A202" s="62">
        <v>44636</v>
      </c>
      <c r="B202" s="61">
        <v>44636.654826388891</v>
      </c>
      <c r="C202" s="60">
        <v>69</v>
      </c>
      <c r="D202" s="97">
        <v>41.76</v>
      </c>
      <c r="E202" s="59">
        <v>2881.44</v>
      </c>
      <c r="F202" s="58" t="s">
        <v>17</v>
      </c>
    </row>
    <row r="203" spans="1:6">
      <c r="A203" s="62">
        <v>44636</v>
      </c>
      <c r="B203" s="61">
        <v>44636.654826388891</v>
      </c>
      <c r="C203" s="60">
        <v>73</v>
      </c>
      <c r="D203" s="97">
        <v>41.76</v>
      </c>
      <c r="E203" s="59">
        <v>3048.48</v>
      </c>
      <c r="F203" s="58" t="s">
        <v>17</v>
      </c>
    </row>
    <row r="204" spans="1:6">
      <c r="A204" s="62">
        <v>44636</v>
      </c>
      <c r="B204" s="61">
        <v>44636.656388888892</v>
      </c>
      <c r="C204" s="60">
        <v>8</v>
      </c>
      <c r="D204" s="97">
        <v>41.68</v>
      </c>
      <c r="E204" s="59">
        <v>333.44</v>
      </c>
      <c r="F204" s="58" t="s">
        <v>17</v>
      </c>
    </row>
    <row r="205" spans="1:6">
      <c r="A205" s="62">
        <v>44636</v>
      </c>
      <c r="B205" s="61">
        <v>44636.656388888892</v>
      </c>
      <c r="C205" s="60">
        <v>148</v>
      </c>
      <c r="D205" s="97">
        <v>41.68</v>
      </c>
      <c r="E205" s="59">
        <v>6168.64</v>
      </c>
      <c r="F205" s="58" t="s">
        <v>17</v>
      </c>
    </row>
    <row r="206" spans="1:6">
      <c r="A206" s="62">
        <v>44636</v>
      </c>
      <c r="B206" s="61">
        <v>44636.657395833332</v>
      </c>
      <c r="C206" s="60">
        <v>145</v>
      </c>
      <c r="D206" s="97">
        <v>41.63</v>
      </c>
      <c r="E206" s="59">
        <v>6036.35</v>
      </c>
      <c r="F206" s="58" t="s">
        <v>17</v>
      </c>
    </row>
    <row r="207" spans="1:6">
      <c r="A207" s="62">
        <v>44636</v>
      </c>
      <c r="B207" s="61">
        <v>44636.658634259256</v>
      </c>
      <c r="C207" s="60">
        <v>148</v>
      </c>
      <c r="D207" s="97">
        <v>41.62</v>
      </c>
      <c r="E207" s="59">
        <v>6159.7599999999993</v>
      </c>
      <c r="F207" s="58" t="s">
        <v>17</v>
      </c>
    </row>
    <row r="208" spans="1:6">
      <c r="A208" s="62">
        <v>44636</v>
      </c>
      <c r="B208" s="61">
        <v>44636.660092592596</v>
      </c>
      <c r="C208" s="60">
        <v>55</v>
      </c>
      <c r="D208" s="97">
        <v>41.55</v>
      </c>
      <c r="E208" s="59">
        <v>2285.25</v>
      </c>
      <c r="F208" s="58" t="s">
        <v>17</v>
      </c>
    </row>
    <row r="209" spans="1:6">
      <c r="A209" s="62">
        <v>44636</v>
      </c>
      <c r="B209" s="61">
        <v>44636.662905092591</v>
      </c>
      <c r="C209" s="60">
        <v>58</v>
      </c>
      <c r="D209" s="97">
        <v>41.56</v>
      </c>
      <c r="E209" s="59">
        <v>2410.48</v>
      </c>
      <c r="F209" s="58" t="s">
        <v>17</v>
      </c>
    </row>
    <row r="210" spans="1:6">
      <c r="A210" s="62">
        <v>44636</v>
      </c>
      <c r="B210" s="61">
        <v>44636.662905092591</v>
      </c>
      <c r="C210" s="60">
        <v>119</v>
      </c>
      <c r="D210" s="97">
        <v>41.56</v>
      </c>
      <c r="E210" s="59">
        <v>4945.6400000000003</v>
      </c>
      <c r="F210" s="58" t="s">
        <v>17</v>
      </c>
    </row>
    <row r="211" spans="1:6">
      <c r="A211" s="62">
        <v>44636</v>
      </c>
      <c r="B211" s="61">
        <v>44636.662905092591</v>
      </c>
      <c r="C211" s="60">
        <v>168</v>
      </c>
      <c r="D211" s="97">
        <v>41.57</v>
      </c>
      <c r="E211" s="59">
        <v>6983.76</v>
      </c>
      <c r="F211" s="58" t="s">
        <v>17</v>
      </c>
    </row>
    <row r="212" spans="1:6">
      <c r="A212" s="62">
        <v>44636</v>
      </c>
      <c r="B212" s="61">
        <v>44636.663611111115</v>
      </c>
      <c r="C212" s="60">
        <v>146</v>
      </c>
      <c r="D212" s="97">
        <v>41.53</v>
      </c>
      <c r="E212" s="59">
        <v>6063.38</v>
      </c>
      <c r="F212" s="58" t="s">
        <v>17</v>
      </c>
    </row>
    <row r="213" spans="1:6">
      <c r="A213" s="62">
        <v>44636</v>
      </c>
      <c r="B213" s="61">
        <v>44636.665520833332</v>
      </c>
      <c r="C213" s="60">
        <v>161</v>
      </c>
      <c r="D213" s="97">
        <v>41.47</v>
      </c>
      <c r="E213" s="59">
        <v>6676.67</v>
      </c>
      <c r="F213" s="58" t="s">
        <v>17</v>
      </c>
    </row>
    <row r="214" spans="1:6">
      <c r="A214" s="62">
        <v>44636</v>
      </c>
      <c r="B214" s="61">
        <v>44636.666284722225</v>
      </c>
      <c r="C214" s="60">
        <v>147</v>
      </c>
      <c r="D214" s="97">
        <v>41.64</v>
      </c>
      <c r="E214" s="59">
        <v>6121.08</v>
      </c>
      <c r="F214" s="58" t="s">
        <v>17</v>
      </c>
    </row>
    <row r="215" spans="1:6">
      <c r="A215" s="62">
        <v>44636</v>
      </c>
      <c r="B215" s="61">
        <v>44636.66741898148</v>
      </c>
      <c r="C215" s="60">
        <v>51</v>
      </c>
      <c r="D215" s="97">
        <v>41.63</v>
      </c>
      <c r="E215" s="59">
        <v>2123.13</v>
      </c>
      <c r="F215" s="58" t="s">
        <v>17</v>
      </c>
    </row>
    <row r="216" spans="1:6">
      <c r="A216" s="62">
        <v>44636</v>
      </c>
      <c r="B216" s="61">
        <v>44636.66741898148</v>
      </c>
      <c r="C216" s="60">
        <v>25</v>
      </c>
      <c r="D216" s="97">
        <v>41.63</v>
      </c>
      <c r="E216" s="59">
        <v>1040.75</v>
      </c>
      <c r="F216" s="58" t="s">
        <v>17</v>
      </c>
    </row>
    <row r="217" spans="1:6">
      <c r="A217" s="62">
        <v>44636</v>
      </c>
      <c r="B217" s="61">
        <v>44636.66741898148</v>
      </c>
      <c r="C217" s="60">
        <v>83</v>
      </c>
      <c r="D217" s="97">
        <v>41.63</v>
      </c>
      <c r="E217" s="59">
        <v>3455.2900000000004</v>
      </c>
      <c r="F217" s="58" t="s">
        <v>17</v>
      </c>
    </row>
    <row r="218" spans="1:6">
      <c r="A218" s="62">
        <v>44636</v>
      </c>
      <c r="B218" s="61">
        <v>44636.668946759259</v>
      </c>
      <c r="C218" s="60">
        <v>19</v>
      </c>
      <c r="D218" s="97">
        <v>41.56</v>
      </c>
      <c r="E218" s="59">
        <v>789.6400000000001</v>
      </c>
      <c r="F218" s="58" t="s">
        <v>17</v>
      </c>
    </row>
    <row r="219" spans="1:6">
      <c r="A219" s="62">
        <v>44636</v>
      </c>
      <c r="B219" s="61">
        <v>44636.668946759259</v>
      </c>
      <c r="C219" s="60">
        <v>138</v>
      </c>
      <c r="D219" s="97">
        <v>41.56</v>
      </c>
      <c r="E219" s="59">
        <v>5735.2800000000007</v>
      </c>
      <c r="F219" s="58" t="s">
        <v>17</v>
      </c>
    </row>
    <row r="220" spans="1:6">
      <c r="A220" s="62">
        <v>44636</v>
      </c>
      <c r="B220" s="61">
        <v>44636.670891203707</v>
      </c>
      <c r="C220" s="60">
        <v>75</v>
      </c>
      <c r="D220" s="97">
        <v>41.58</v>
      </c>
      <c r="E220" s="59">
        <v>3118.5</v>
      </c>
      <c r="F220" s="58" t="s">
        <v>17</v>
      </c>
    </row>
    <row r="221" spans="1:6">
      <c r="A221" s="62">
        <v>44636</v>
      </c>
      <c r="B221" s="61">
        <v>44636.670891203707</v>
      </c>
      <c r="C221" s="60">
        <v>67</v>
      </c>
      <c r="D221" s="97">
        <v>41.58</v>
      </c>
      <c r="E221" s="59">
        <v>2785.8599999999997</v>
      </c>
      <c r="F221" s="58" t="s">
        <v>17</v>
      </c>
    </row>
    <row r="222" spans="1:6">
      <c r="A222" s="62">
        <v>44636</v>
      </c>
      <c r="B222" s="61">
        <v>44636.671701388892</v>
      </c>
      <c r="C222" s="60">
        <v>154</v>
      </c>
      <c r="D222" s="97">
        <v>41.58</v>
      </c>
      <c r="E222" s="59">
        <v>6403.32</v>
      </c>
      <c r="F222" s="58" t="s">
        <v>17</v>
      </c>
    </row>
    <row r="223" spans="1:6">
      <c r="A223" s="62">
        <v>44636</v>
      </c>
      <c r="B223" s="61">
        <v>44636.67287037037</v>
      </c>
      <c r="C223" s="60">
        <v>66</v>
      </c>
      <c r="D223" s="97">
        <v>41.53</v>
      </c>
      <c r="E223" s="59">
        <v>2740.98</v>
      </c>
      <c r="F223" s="58" t="s">
        <v>17</v>
      </c>
    </row>
    <row r="224" spans="1:6">
      <c r="A224" s="62">
        <v>44636</v>
      </c>
      <c r="B224" s="61">
        <v>44636.67287037037</v>
      </c>
      <c r="C224" s="60">
        <v>83</v>
      </c>
      <c r="D224" s="97">
        <v>41.53</v>
      </c>
      <c r="E224" s="59">
        <v>3446.9900000000002</v>
      </c>
      <c r="F224" s="58" t="s">
        <v>17</v>
      </c>
    </row>
    <row r="225" spans="1:6">
      <c r="A225" s="62">
        <v>44636</v>
      </c>
      <c r="B225" s="61">
        <v>44636.675324074073</v>
      </c>
      <c r="C225" s="60">
        <v>143</v>
      </c>
      <c r="D225" s="97">
        <v>41.61</v>
      </c>
      <c r="E225" s="59">
        <v>5950.23</v>
      </c>
      <c r="F225" s="58" t="s">
        <v>17</v>
      </c>
    </row>
    <row r="226" spans="1:6">
      <c r="A226" s="62">
        <v>44636</v>
      </c>
      <c r="B226" s="61">
        <v>44636.676238425927</v>
      </c>
      <c r="C226" s="60">
        <v>154</v>
      </c>
      <c r="D226" s="97">
        <v>41.61</v>
      </c>
      <c r="E226" s="59">
        <v>6407.94</v>
      </c>
      <c r="F226" s="58" t="s">
        <v>17</v>
      </c>
    </row>
    <row r="227" spans="1:6">
      <c r="A227" s="62">
        <v>44636</v>
      </c>
      <c r="B227" s="61">
        <v>44636.678159722222</v>
      </c>
      <c r="C227" s="60">
        <v>63</v>
      </c>
      <c r="D227" s="97">
        <v>41.59</v>
      </c>
      <c r="E227" s="59">
        <v>2620.17</v>
      </c>
      <c r="F227" s="58" t="s">
        <v>17</v>
      </c>
    </row>
    <row r="228" spans="1:6">
      <c r="A228" s="62">
        <v>44636</v>
      </c>
      <c r="B228" s="61">
        <v>44636.678159722222</v>
      </c>
      <c r="C228" s="60">
        <v>85</v>
      </c>
      <c r="D228" s="97">
        <v>41.59</v>
      </c>
      <c r="E228" s="59">
        <v>3535.15</v>
      </c>
      <c r="F228" s="58" t="s">
        <v>17</v>
      </c>
    </row>
    <row r="229" spans="1:6">
      <c r="A229" s="62">
        <v>44636</v>
      </c>
      <c r="B229" s="61">
        <v>44636.679814814815</v>
      </c>
      <c r="C229" s="60">
        <v>22</v>
      </c>
      <c r="D229" s="97">
        <v>41.59</v>
      </c>
      <c r="E229" s="59">
        <v>914.98</v>
      </c>
      <c r="F229" s="58" t="s">
        <v>17</v>
      </c>
    </row>
    <row r="230" spans="1:6">
      <c r="A230" s="62">
        <v>44636</v>
      </c>
      <c r="B230" s="61">
        <v>44636.679814814815</v>
      </c>
      <c r="C230" s="60">
        <v>98</v>
      </c>
      <c r="D230" s="97">
        <v>41.59</v>
      </c>
      <c r="E230" s="59">
        <v>4075.82</v>
      </c>
      <c r="F230" s="58" t="s">
        <v>17</v>
      </c>
    </row>
    <row r="231" spans="1:6">
      <c r="A231" s="62">
        <v>44636</v>
      </c>
      <c r="B231" s="61">
        <v>44636.679814814815</v>
      </c>
      <c r="C231" s="60">
        <v>38</v>
      </c>
      <c r="D231" s="97">
        <v>41.59</v>
      </c>
      <c r="E231" s="59">
        <v>1580.42</v>
      </c>
      <c r="F231" s="58" t="s">
        <v>17</v>
      </c>
    </row>
    <row r="232" spans="1:6">
      <c r="A232" s="62">
        <v>44636</v>
      </c>
      <c r="B232" s="61">
        <v>44636.679814814815</v>
      </c>
      <c r="C232" s="60">
        <v>143</v>
      </c>
      <c r="D232" s="97">
        <v>41.59</v>
      </c>
      <c r="E232" s="59">
        <v>5947.3700000000008</v>
      </c>
      <c r="F232" s="58" t="s">
        <v>17</v>
      </c>
    </row>
    <row r="233" spans="1:6">
      <c r="A233" s="62">
        <v>44636</v>
      </c>
      <c r="B233" s="61">
        <v>44636.68136574074</v>
      </c>
      <c r="C233" s="60">
        <v>84</v>
      </c>
      <c r="D233" s="97">
        <v>41.57</v>
      </c>
      <c r="E233" s="59">
        <v>3491.88</v>
      </c>
      <c r="F233" s="58" t="s">
        <v>17</v>
      </c>
    </row>
    <row r="234" spans="1:6">
      <c r="A234" s="62">
        <v>44636</v>
      </c>
      <c r="B234" s="61">
        <v>44636.68136574074</v>
      </c>
      <c r="C234" s="60">
        <v>13</v>
      </c>
      <c r="D234" s="97">
        <v>41.57</v>
      </c>
      <c r="E234" s="59">
        <v>540.41</v>
      </c>
      <c r="F234" s="58" t="s">
        <v>17</v>
      </c>
    </row>
    <row r="235" spans="1:6">
      <c r="A235" s="62">
        <v>44636</v>
      </c>
      <c r="B235" s="61">
        <v>44636.682071759256</v>
      </c>
      <c r="C235" s="60">
        <v>154</v>
      </c>
      <c r="D235" s="97">
        <v>41.57</v>
      </c>
      <c r="E235" s="59">
        <v>6401.78</v>
      </c>
      <c r="F235" s="58" t="s">
        <v>17</v>
      </c>
    </row>
    <row r="236" spans="1:6">
      <c r="A236" s="62">
        <v>44636</v>
      </c>
      <c r="B236" s="61">
        <v>44636.684270833335</v>
      </c>
      <c r="C236" s="60">
        <v>178</v>
      </c>
      <c r="D236" s="97">
        <v>41.54</v>
      </c>
      <c r="E236" s="59">
        <v>7394.12</v>
      </c>
      <c r="F236" s="58" t="s">
        <v>17</v>
      </c>
    </row>
    <row r="237" spans="1:6">
      <c r="A237" s="62">
        <v>44636</v>
      </c>
      <c r="B237" s="61">
        <v>44636.686400462961</v>
      </c>
      <c r="C237" s="60">
        <v>14</v>
      </c>
      <c r="D237" s="97">
        <v>41.51</v>
      </c>
      <c r="E237" s="59">
        <v>581.14</v>
      </c>
      <c r="F237" s="58" t="s">
        <v>17</v>
      </c>
    </row>
    <row r="238" spans="1:6">
      <c r="A238" s="62">
        <v>44636</v>
      </c>
      <c r="B238" s="61">
        <v>44636.686400462961</v>
      </c>
      <c r="C238" s="60">
        <v>146</v>
      </c>
      <c r="D238" s="97">
        <v>41.51</v>
      </c>
      <c r="E238" s="59">
        <v>6060.46</v>
      </c>
      <c r="F238" s="58" t="s">
        <v>17</v>
      </c>
    </row>
    <row r="239" spans="1:6">
      <c r="A239" s="62">
        <v>44636</v>
      </c>
      <c r="B239" s="61">
        <v>44636.688715277778</v>
      </c>
      <c r="C239" s="60">
        <v>58</v>
      </c>
      <c r="D239" s="97">
        <v>41.55</v>
      </c>
      <c r="E239" s="59">
        <v>2409.8999999999996</v>
      </c>
      <c r="F239" s="58" t="s">
        <v>17</v>
      </c>
    </row>
    <row r="240" spans="1:6">
      <c r="A240" s="62">
        <v>44636</v>
      </c>
      <c r="B240" s="61">
        <v>44636.688726851855</v>
      </c>
      <c r="C240" s="60">
        <v>157</v>
      </c>
      <c r="D240" s="97">
        <v>41.55</v>
      </c>
      <c r="E240" s="59">
        <v>6523.3499999999995</v>
      </c>
      <c r="F240" s="58" t="s">
        <v>17</v>
      </c>
    </row>
    <row r="241" spans="1:6">
      <c r="A241" s="62">
        <v>44636</v>
      </c>
      <c r="B241" s="61">
        <v>44636.688726851855</v>
      </c>
      <c r="C241" s="60">
        <v>149</v>
      </c>
      <c r="D241" s="97">
        <v>41.55</v>
      </c>
      <c r="E241" s="59">
        <v>6190.95</v>
      </c>
      <c r="F241" s="58" t="s">
        <v>17</v>
      </c>
    </row>
    <row r="242" spans="1:6">
      <c r="A242" s="62">
        <v>44636</v>
      </c>
      <c r="B242" s="61">
        <v>44636.690300925926</v>
      </c>
      <c r="C242" s="60">
        <v>181</v>
      </c>
      <c r="D242" s="97">
        <v>41.5</v>
      </c>
      <c r="E242" s="59">
        <v>7511.5</v>
      </c>
      <c r="F242" s="58" t="s">
        <v>17</v>
      </c>
    </row>
    <row r="243" spans="1:6">
      <c r="A243" s="62">
        <v>44636</v>
      </c>
      <c r="B243" s="61">
        <v>44636.692708333336</v>
      </c>
      <c r="C243" s="60">
        <v>165</v>
      </c>
      <c r="D243" s="97">
        <v>41.55</v>
      </c>
      <c r="E243" s="59">
        <v>6855.7499999999991</v>
      </c>
      <c r="F243" s="58" t="s">
        <v>17</v>
      </c>
    </row>
    <row r="244" spans="1:6">
      <c r="A244" s="62">
        <v>44636</v>
      </c>
      <c r="B244" s="61">
        <v>44636.692719907405</v>
      </c>
      <c r="C244" s="60">
        <v>167</v>
      </c>
      <c r="D244" s="97">
        <v>41.54</v>
      </c>
      <c r="E244" s="59">
        <v>6937.18</v>
      </c>
      <c r="F244" s="58" t="s">
        <v>17</v>
      </c>
    </row>
    <row r="245" spans="1:6">
      <c r="A245" s="62">
        <v>44636</v>
      </c>
      <c r="B245" s="61">
        <v>44636.696296296293</v>
      </c>
      <c r="C245" s="60">
        <v>152</v>
      </c>
      <c r="D245" s="97">
        <v>41.48</v>
      </c>
      <c r="E245" s="59">
        <v>6304.9599999999991</v>
      </c>
      <c r="F245" s="58" t="s">
        <v>17</v>
      </c>
    </row>
    <row r="246" spans="1:6">
      <c r="A246" s="62">
        <v>44636</v>
      </c>
      <c r="B246" s="61">
        <v>44636.696296296293</v>
      </c>
      <c r="C246" s="60">
        <v>163</v>
      </c>
      <c r="D246" s="97">
        <v>41.48</v>
      </c>
      <c r="E246" s="59">
        <v>6761.24</v>
      </c>
      <c r="F246" s="58" t="s">
        <v>17</v>
      </c>
    </row>
    <row r="247" spans="1:6">
      <c r="A247" s="62">
        <v>44636</v>
      </c>
      <c r="B247" s="61">
        <v>44636.697187500002</v>
      </c>
      <c r="C247" s="60">
        <v>78</v>
      </c>
      <c r="D247" s="97">
        <v>41.44</v>
      </c>
      <c r="E247" s="59">
        <v>3232.3199999999997</v>
      </c>
      <c r="F247" s="58" t="s">
        <v>17</v>
      </c>
    </row>
    <row r="248" spans="1:6">
      <c r="A248" s="62">
        <v>44636</v>
      </c>
      <c r="B248" s="61">
        <v>44636.699328703704</v>
      </c>
      <c r="C248" s="60">
        <v>144</v>
      </c>
      <c r="D248" s="97">
        <v>41.41</v>
      </c>
      <c r="E248" s="59">
        <v>5963.0399999999991</v>
      </c>
      <c r="F248" s="58" t="s">
        <v>17</v>
      </c>
    </row>
    <row r="249" spans="1:6">
      <c r="A249" s="62">
        <v>44636</v>
      </c>
      <c r="B249" s="61">
        <v>44636.700682870367</v>
      </c>
      <c r="C249" s="60">
        <v>33</v>
      </c>
      <c r="D249" s="97">
        <v>41.39</v>
      </c>
      <c r="E249" s="59">
        <v>1365.8700000000001</v>
      </c>
      <c r="F249" s="58" t="s">
        <v>17</v>
      </c>
    </row>
    <row r="250" spans="1:6">
      <c r="A250" s="62">
        <v>44636</v>
      </c>
      <c r="B250" s="61">
        <v>44636.700682870367</v>
      </c>
      <c r="C250" s="60">
        <v>111</v>
      </c>
      <c r="D250" s="97">
        <v>41.39</v>
      </c>
      <c r="E250" s="59">
        <v>4594.29</v>
      </c>
      <c r="F250" s="58" t="s">
        <v>17</v>
      </c>
    </row>
    <row r="251" spans="1:6">
      <c r="A251" s="62">
        <v>44636</v>
      </c>
      <c r="B251" s="61">
        <v>44636.701793981483</v>
      </c>
      <c r="C251" s="60">
        <v>155</v>
      </c>
      <c r="D251" s="97">
        <v>41.39</v>
      </c>
      <c r="E251" s="59">
        <v>6415.45</v>
      </c>
      <c r="F251" s="58" t="s">
        <v>17</v>
      </c>
    </row>
    <row r="252" spans="1:6">
      <c r="A252" s="62">
        <v>44636</v>
      </c>
      <c r="B252" s="61">
        <v>44636.701851851853</v>
      </c>
      <c r="C252" s="60">
        <v>164</v>
      </c>
      <c r="D252" s="97">
        <v>41.35</v>
      </c>
      <c r="E252" s="59">
        <v>6781.4000000000005</v>
      </c>
      <c r="F252" s="58" t="s">
        <v>17</v>
      </c>
    </row>
    <row r="253" spans="1:6">
      <c r="A253" s="62">
        <v>44636</v>
      </c>
      <c r="B253" s="61">
        <v>44636.704386574071</v>
      </c>
      <c r="C253" s="60">
        <v>159</v>
      </c>
      <c r="D253" s="97">
        <v>41.46</v>
      </c>
      <c r="E253" s="59">
        <v>6592.14</v>
      </c>
      <c r="F253" s="58" t="s">
        <v>17</v>
      </c>
    </row>
    <row r="254" spans="1:6">
      <c r="A254" s="62">
        <v>44636</v>
      </c>
      <c r="B254" s="61">
        <v>44636.707060185188</v>
      </c>
      <c r="C254" s="60">
        <v>157</v>
      </c>
      <c r="D254" s="97">
        <v>41.45</v>
      </c>
      <c r="E254" s="59">
        <v>6507.6500000000005</v>
      </c>
      <c r="F254" s="58" t="s">
        <v>17</v>
      </c>
    </row>
    <row r="255" spans="1:6">
      <c r="A255" s="62">
        <v>44636</v>
      </c>
      <c r="B255" s="61">
        <v>44636.708113425928</v>
      </c>
      <c r="C255" s="60">
        <v>41</v>
      </c>
      <c r="D255" s="97">
        <v>41.43</v>
      </c>
      <c r="E255" s="59">
        <v>1698.6299999999999</v>
      </c>
      <c r="F255" s="58" t="s">
        <v>17</v>
      </c>
    </row>
    <row r="256" spans="1:6">
      <c r="A256" s="62">
        <v>44636</v>
      </c>
      <c r="B256" s="61">
        <v>44636.708113425928</v>
      </c>
      <c r="C256" s="60">
        <v>104</v>
      </c>
      <c r="D256" s="97">
        <v>41.43</v>
      </c>
      <c r="E256" s="59">
        <v>4308.72</v>
      </c>
      <c r="F256" s="58" t="s">
        <v>17</v>
      </c>
    </row>
    <row r="257" spans="1:6">
      <c r="A257" s="62">
        <v>44636</v>
      </c>
      <c r="B257" s="61">
        <v>44636.708113425928</v>
      </c>
      <c r="C257" s="60">
        <v>147</v>
      </c>
      <c r="D257" s="97">
        <v>41.43</v>
      </c>
      <c r="E257" s="59">
        <v>6090.21</v>
      </c>
      <c r="F257" s="58" t="s">
        <v>17</v>
      </c>
    </row>
    <row r="258" spans="1:6">
      <c r="A258" s="62">
        <v>44636</v>
      </c>
      <c r="B258" s="61">
        <v>44636.710358796299</v>
      </c>
      <c r="C258" s="60">
        <v>110</v>
      </c>
      <c r="D258" s="97">
        <v>41.48</v>
      </c>
      <c r="E258" s="59">
        <v>4562.7999999999993</v>
      </c>
      <c r="F258" s="58" t="s">
        <v>17</v>
      </c>
    </row>
    <row r="259" spans="1:6">
      <c r="A259" s="62">
        <v>44636</v>
      </c>
      <c r="B259" s="61">
        <v>44636.712719907409</v>
      </c>
      <c r="C259" s="60">
        <v>141</v>
      </c>
      <c r="D259" s="97">
        <v>41.56</v>
      </c>
      <c r="E259" s="59">
        <v>5859.96</v>
      </c>
      <c r="F259" s="58" t="s">
        <v>17</v>
      </c>
    </row>
    <row r="260" spans="1:6">
      <c r="A260" s="62">
        <v>44636</v>
      </c>
      <c r="B260" s="61">
        <v>44636.712847222225</v>
      </c>
      <c r="C260" s="60">
        <v>141</v>
      </c>
      <c r="D260" s="97">
        <v>41.55</v>
      </c>
      <c r="E260" s="59">
        <v>5858.5499999999993</v>
      </c>
      <c r="F260" s="58" t="s">
        <v>17</v>
      </c>
    </row>
    <row r="261" spans="1:6">
      <c r="A261" s="62">
        <v>44636</v>
      </c>
      <c r="B261" s="61">
        <v>44636.712858796294</v>
      </c>
      <c r="C261" s="60">
        <v>141</v>
      </c>
      <c r="D261" s="97">
        <v>41.54</v>
      </c>
      <c r="E261" s="59">
        <v>5857.14</v>
      </c>
      <c r="F261" s="58" t="s">
        <v>17</v>
      </c>
    </row>
    <row r="262" spans="1:6">
      <c r="A262" s="62">
        <v>44636</v>
      </c>
      <c r="B262" s="61">
        <v>44636.712858796294</v>
      </c>
      <c r="C262" s="60">
        <v>53</v>
      </c>
      <c r="D262" s="97">
        <v>41.54</v>
      </c>
      <c r="E262" s="59">
        <v>2201.62</v>
      </c>
      <c r="F262" s="58" t="s">
        <v>17</v>
      </c>
    </row>
    <row r="263" spans="1:6">
      <c r="A263" s="62">
        <v>44636</v>
      </c>
      <c r="B263" s="61">
        <v>44636.712858796294</v>
      </c>
      <c r="C263" s="60">
        <v>144</v>
      </c>
      <c r="D263" s="97">
        <v>41.54</v>
      </c>
      <c r="E263" s="59">
        <v>5981.76</v>
      </c>
      <c r="F263" s="58" t="s">
        <v>17</v>
      </c>
    </row>
    <row r="264" spans="1:6">
      <c r="A264" s="62">
        <v>44636</v>
      </c>
      <c r="B264" s="61">
        <v>44636.712858796294</v>
      </c>
      <c r="C264" s="60">
        <v>88</v>
      </c>
      <c r="D264" s="97">
        <v>41.54</v>
      </c>
      <c r="E264" s="59">
        <v>3655.52</v>
      </c>
      <c r="F264" s="58" t="s">
        <v>17</v>
      </c>
    </row>
    <row r="265" spans="1:6">
      <c r="A265" s="62">
        <v>44636</v>
      </c>
      <c r="B265" s="61">
        <v>44636.712858796294</v>
      </c>
      <c r="C265" s="60">
        <v>146</v>
      </c>
      <c r="D265" s="97">
        <v>41.54</v>
      </c>
      <c r="E265" s="59">
        <v>6064.84</v>
      </c>
      <c r="F265" s="58" t="s">
        <v>17</v>
      </c>
    </row>
    <row r="266" spans="1:6">
      <c r="A266" s="62">
        <v>44636</v>
      </c>
      <c r="B266" s="61">
        <v>44636.718090277776</v>
      </c>
      <c r="C266" s="60">
        <v>147</v>
      </c>
      <c r="D266" s="97">
        <v>41.57</v>
      </c>
      <c r="E266" s="59">
        <v>6110.79</v>
      </c>
      <c r="F266" s="58" t="s">
        <v>17</v>
      </c>
    </row>
    <row r="267" spans="1:6">
      <c r="A267" s="62">
        <v>44636</v>
      </c>
      <c r="B267" s="61">
        <v>44636.718090277776</v>
      </c>
      <c r="C267" s="60">
        <v>167</v>
      </c>
      <c r="D267" s="97">
        <v>41.57</v>
      </c>
      <c r="E267" s="59">
        <v>6942.19</v>
      </c>
      <c r="F267" s="58" t="s">
        <v>17</v>
      </c>
    </row>
    <row r="268" spans="1:6">
      <c r="A268" s="62">
        <v>44636</v>
      </c>
      <c r="B268" s="61">
        <v>44636.718090277776</v>
      </c>
      <c r="C268" s="60">
        <v>24</v>
      </c>
      <c r="D268" s="97">
        <v>41.57</v>
      </c>
      <c r="E268" s="59">
        <v>997.68000000000006</v>
      </c>
      <c r="F268" s="58" t="s">
        <v>17</v>
      </c>
    </row>
    <row r="269" spans="1:6">
      <c r="A269" s="62">
        <v>44636</v>
      </c>
      <c r="B269" s="61">
        <v>44636.719004629631</v>
      </c>
      <c r="C269" s="60">
        <v>170</v>
      </c>
      <c r="D269" s="97">
        <v>41.59</v>
      </c>
      <c r="E269" s="59">
        <v>7070.3</v>
      </c>
      <c r="F269" s="58" t="s">
        <v>17</v>
      </c>
    </row>
    <row r="270" spans="1:6">
      <c r="A270" s="62">
        <v>44636</v>
      </c>
      <c r="B270" s="61">
        <v>44636.719560185185</v>
      </c>
      <c r="C270" s="60">
        <v>161</v>
      </c>
      <c r="D270" s="97">
        <v>41.56</v>
      </c>
      <c r="E270" s="59">
        <v>6691.1600000000008</v>
      </c>
      <c r="F270" s="58" t="s">
        <v>17</v>
      </c>
    </row>
    <row r="271" spans="1:6">
      <c r="A271" s="62">
        <v>44636</v>
      </c>
      <c r="B271" s="61">
        <v>44636.720416666663</v>
      </c>
      <c r="C271" s="60">
        <v>157</v>
      </c>
      <c r="D271" s="97">
        <v>41.58</v>
      </c>
      <c r="E271" s="59">
        <v>6528.0599999999995</v>
      </c>
      <c r="F271" s="58" t="s">
        <v>17</v>
      </c>
    </row>
    <row r="272" spans="1:6">
      <c r="A272" s="62">
        <v>44636</v>
      </c>
      <c r="B272" s="61">
        <v>44636.720416666663</v>
      </c>
      <c r="C272" s="60">
        <v>153</v>
      </c>
      <c r="D272" s="97">
        <v>41.58</v>
      </c>
      <c r="E272" s="59">
        <v>6361.74</v>
      </c>
      <c r="F272" s="58" t="s">
        <v>17</v>
      </c>
    </row>
    <row r="273" spans="1:6">
      <c r="A273" s="62">
        <v>44636</v>
      </c>
      <c r="B273" s="61">
        <v>44636.721967592595</v>
      </c>
      <c r="C273" s="60">
        <v>271</v>
      </c>
      <c r="D273" s="97">
        <v>41.56</v>
      </c>
      <c r="E273" s="59">
        <v>11262.76</v>
      </c>
      <c r="F273" s="58" t="s">
        <v>17</v>
      </c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CFE2-C31A-4DD8-93AA-C941559B0247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44635</v>
      </c>
      <c r="B5" s="61">
        <v>44635.379351851851</v>
      </c>
      <c r="C5" s="60">
        <v>146</v>
      </c>
      <c r="D5" s="97">
        <v>39.86</v>
      </c>
      <c r="E5" s="59">
        <v>5819.5599999999995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44635</v>
      </c>
      <c r="B6" s="61">
        <v>44635.380069444444</v>
      </c>
      <c r="C6" s="60">
        <v>158</v>
      </c>
      <c r="D6" s="97">
        <v>40.04</v>
      </c>
      <c r="E6" s="59">
        <v>6326.32</v>
      </c>
      <c r="F6" s="58" t="s">
        <v>17</v>
      </c>
      <c r="G6" s="64"/>
      <c r="H6" s="77" t="s">
        <v>17</v>
      </c>
      <c r="I6" s="76">
        <f>SUMIF(F:F,$H$6,C:C)</f>
        <v>32119</v>
      </c>
      <c r="J6" s="75">
        <f>SUMIF(F:F,$H$6,E:E)</f>
        <v>1281498.040000001</v>
      </c>
      <c r="L6" s="56"/>
    </row>
    <row r="7" spans="1:12">
      <c r="A7" s="62">
        <v>44635</v>
      </c>
      <c r="B7" s="61">
        <v>44635.380069444444</v>
      </c>
      <c r="C7" s="60">
        <v>141</v>
      </c>
      <c r="D7" s="97">
        <v>40.04</v>
      </c>
      <c r="E7" s="59">
        <v>5645.64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44635</v>
      </c>
      <c r="B8" s="61">
        <v>44635.380069444444</v>
      </c>
      <c r="C8" s="60">
        <v>163</v>
      </c>
      <c r="D8" s="97">
        <v>40.049999999999997</v>
      </c>
      <c r="E8" s="59">
        <v>6528.15</v>
      </c>
      <c r="F8" s="58" t="s">
        <v>17</v>
      </c>
      <c r="G8" s="64"/>
      <c r="H8" s="74" t="s">
        <v>16</v>
      </c>
      <c r="I8" s="73">
        <f>ROUND((J8/SUM(I6:I7)),4)</f>
        <v>39.898400000000002</v>
      </c>
      <c r="J8" s="72">
        <f>SUM(J6:J7)</f>
        <v>1281498.040000001</v>
      </c>
      <c r="L8" s="56"/>
    </row>
    <row r="9" spans="1:12">
      <c r="A9" s="62">
        <v>44635</v>
      </c>
      <c r="B9" s="61">
        <v>44635.381122685183</v>
      </c>
      <c r="C9" s="60">
        <v>156</v>
      </c>
      <c r="D9" s="97">
        <v>39.979999999999997</v>
      </c>
      <c r="E9" s="59">
        <v>6236.8799999999992</v>
      </c>
      <c r="F9" s="58" t="s">
        <v>17</v>
      </c>
      <c r="G9" s="64"/>
      <c r="J9" s="63"/>
    </row>
    <row r="10" spans="1:12">
      <c r="A10" s="62">
        <v>44635</v>
      </c>
      <c r="B10" s="61">
        <v>44635.382210648146</v>
      </c>
      <c r="C10" s="60">
        <v>158</v>
      </c>
      <c r="D10" s="97">
        <v>39.89</v>
      </c>
      <c r="E10" s="59">
        <v>6302.62</v>
      </c>
      <c r="F10" s="58" t="s">
        <v>17</v>
      </c>
      <c r="G10" s="64"/>
      <c r="J10" s="70"/>
    </row>
    <row r="11" spans="1:12">
      <c r="A11" s="62">
        <v>44635</v>
      </c>
      <c r="B11" s="61">
        <v>44635.383159722223</v>
      </c>
      <c r="C11" s="60">
        <v>161</v>
      </c>
      <c r="D11" s="97">
        <v>39.67</v>
      </c>
      <c r="E11" s="59">
        <v>6386.87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44635</v>
      </c>
      <c r="B12" s="61">
        <v>44635.385046296295</v>
      </c>
      <c r="C12" s="60">
        <v>180</v>
      </c>
      <c r="D12" s="97">
        <v>39.74</v>
      </c>
      <c r="E12" s="59">
        <v>7153.2000000000007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44635</v>
      </c>
      <c r="B13" s="61">
        <v>44635.386273148149</v>
      </c>
      <c r="C13" s="60">
        <v>17</v>
      </c>
      <c r="D13" s="97">
        <v>39.64</v>
      </c>
      <c r="E13" s="59">
        <v>673.88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44635</v>
      </c>
      <c r="B14" s="61">
        <v>44635.386273148149</v>
      </c>
      <c r="C14" s="60">
        <v>80</v>
      </c>
      <c r="D14" s="97">
        <v>39.64</v>
      </c>
      <c r="E14" s="59">
        <v>3171.2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44635</v>
      </c>
      <c r="B15" s="61">
        <v>44635.386273148149</v>
      </c>
      <c r="C15" s="60">
        <v>57</v>
      </c>
      <c r="D15" s="97">
        <v>39.64</v>
      </c>
      <c r="E15" s="59">
        <v>2259.48</v>
      </c>
      <c r="F15" s="58" t="s">
        <v>17</v>
      </c>
      <c r="G15" s="64"/>
      <c r="H15" s="63"/>
      <c r="I15" s="63"/>
      <c r="J15" s="63"/>
    </row>
    <row r="16" spans="1:12">
      <c r="A16" s="62">
        <v>44635</v>
      </c>
      <c r="B16" s="61">
        <v>44635.386608796296</v>
      </c>
      <c r="C16" s="60">
        <v>152</v>
      </c>
      <c r="D16" s="97">
        <v>39.61</v>
      </c>
      <c r="E16" s="59">
        <v>6020.72</v>
      </c>
      <c r="F16" s="58" t="s">
        <v>17</v>
      </c>
      <c r="G16" s="64"/>
      <c r="H16" s="63"/>
      <c r="I16" s="63"/>
      <c r="J16" s="63"/>
    </row>
    <row r="17" spans="1:10">
      <c r="A17" s="62">
        <v>44635</v>
      </c>
      <c r="B17" s="61">
        <v>44635.387685185182</v>
      </c>
      <c r="C17" s="60">
        <v>147</v>
      </c>
      <c r="D17" s="97">
        <v>39.61</v>
      </c>
      <c r="E17" s="59">
        <v>5822.67</v>
      </c>
      <c r="F17" s="58" t="s">
        <v>17</v>
      </c>
      <c r="G17" s="64"/>
      <c r="H17" s="63"/>
      <c r="I17" s="63"/>
      <c r="J17" s="63"/>
    </row>
    <row r="18" spans="1:10">
      <c r="A18" s="62">
        <v>44635</v>
      </c>
      <c r="B18" s="61">
        <v>44635.388692129629</v>
      </c>
      <c r="C18" s="60">
        <v>159</v>
      </c>
      <c r="D18" s="97">
        <v>39.549999999999997</v>
      </c>
      <c r="E18" s="59">
        <v>6288.45</v>
      </c>
      <c r="F18" s="58" t="s">
        <v>17</v>
      </c>
      <c r="G18" s="64"/>
      <c r="H18" s="63"/>
      <c r="I18" s="63"/>
      <c r="J18" s="63"/>
    </row>
    <row r="19" spans="1:10">
      <c r="A19" s="62">
        <v>44635</v>
      </c>
      <c r="B19" s="61">
        <v>44635.388692129629</v>
      </c>
      <c r="C19" s="60">
        <v>1</v>
      </c>
      <c r="D19" s="97">
        <v>39.549999999999997</v>
      </c>
      <c r="E19" s="59">
        <v>39.549999999999997</v>
      </c>
      <c r="F19" s="58" t="s">
        <v>17</v>
      </c>
      <c r="G19" s="64"/>
      <c r="H19" s="63"/>
      <c r="I19" s="63"/>
      <c r="J19" s="63"/>
    </row>
    <row r="20" spans="1:10">
      <c r="A20" s="62">
        <v>44635</v>
      </c>
      <c r="B20" s="61">
        <v>44635.390324074076</v>
      </c>
      <c r="C20" s="60">
        <v>143</v>
      </c>
      <c r="D20" s="97">
        <v>39.68</v>
      </c>
      <c r="E20" s="59">
        <v>5674.24</v>
      </c>
      <c r="F20" s="58" t="s">
        <v>17</v>
      </c>
      <c r="G20" s="64"/>
      <c r="H20" s="63"/>
      <c r="I20" s="63"/>
      <c r="J20" s="63"/>
    </row>
    <row r="21" spans="1:10">
      <c r="A21" s="62">
        <v>44635</v>
      </c>
      <c r="B21" s="61">
        <v>44635.39303240741</v>
      </c>
      <c r="C21" s="60">
        <v>157</v>
      </c>
      <c r="D21" s="97">
        <v>39.74</v>
      </c>
      <c r="E21" s="59">
        <v>6239.18</v>
      </c>
      <c r="F21" s="58" t="s">
        <v>17</v>
      </c>
      <c r="G21" s="64"/>
      <c r="H21" s="63"/>
      <c r="I21" s="63"/>
      <c r="J21" s="63"/>
    </row>
    <row r="22" spans="1:10">
      <c r="A22" s="62">
        <v>44635</v>
      </c>
      <c r="B22" s="61">
        <v>44635.39303240741</v>
      </c>
      <c r="C22" s="60">
        <v>166</v>
      </c>
      <c r="D22" s="97">
        <v>39.74</v>
      </c>
      <c r="E22" s="59">
        <v>6596.84</v>
      </c>
      <c r="F22" s="58" t="s">
        <v>17</v>
      </c>
      <c r="G22" s="64"/>
      <c r="H22" s="63"/>
      <c r="I22" s="63"/>
      <c r="J22" s="63"/>
    </row>
    <row r="23" spans="1:10">
      <c r="A23" s="62">
        <v>44635</v>
      </c>
      <c r="B23" s="61">
        <v>44635.393622685187</v>
      </c>
      <c r="C23" s="60">
        <v>26</v>
      </c>
      <c r="D23" s="97">
        <v>39.67</v>
      </c>
      <c r="E23" s="59">
        <v>1031.42</v>
      </c>
      <c r="F23" s="58" t="s">
        <v>17</v>
      </c>
      <c r="G23" s="64"/>
      <c r="H23" s="63"/>
      <c r="I23" s="63"/>
      <c r="J23" s="63"/>
    </row>
    <row r="24" spans="1:10">
      <c r="A24" s="62">
        <v>44635</v>
      </c>
      <c r="B24" s="61">
        <v>44635.393622685187</v>
      </c>
      <c r="C24" s="60">
        <v>57</v>
      </c>
      <c r="D24" s="97">
        <v>39.67</v>
      </c>
      <c r="E24" s="59">
        <v>2261.19</v>
      </c>
      <c r="F24" s="58" t="s">
        <v>17</v>
      </c>
      <c r="G24" s="64"/>
      <c r="H24" s="63"/>
      <c r="I24" s="63"/>
      <c r="J24" s="63"/>
    </row>
    <row r="25" spans="1:10">
      <c r="A25" s="62">
        <v>44635</v>
      </c>
      <c r="B25" s="61">
        <v>44635.394618055558</v>
      </c>
      <c r="C25" s="60">
        <v>53</v>
      </c>
      <c r="D25" s="97">
        <v>39.700000000000003</v>
      </c>
      <c r="E25" s="59">
        <v>2104.1000000000004</v>
      </c>
      <c r="F25" s="58" t="s">
        <v>17</v>
      </c>
      <c r="G25" s="64"/>
      <c r="H25" s="63"/>
      <c r="I25" s="63"/>
      <c r="J25" s="63"/>
    </row>
    <row r="26" spans="1:10">
      <c r="A26" s="62">
        <v>44635</v>
      </c>
      <c r="B26" s="61">
        <v>44635.394618055558</v>
      </c>
      <c r="C26" s="60">
        <v>94</v>
      </c>
      <c r="D26" s="97">
        <v>39.700000000000003</v>
      </c>
      <c r="E26" s="59">
        <v>3731.8</v>
      </c>
      <c r="F26" s="58" t="s">
        <v>17</v>
      </c>
      <c r="G26" s="64"/>
      <c r="H26" s="63"/>
      <c r="I26" s="63"/>
      <c r="J26" s="63"/>
    </row>
    <row r="27" spans="1:10">
      <c r="A27" s="62">
        <v>44635</v>
      </c>
      <c r="B27" s="61">
        <v>44635.395613425928</v>
      </c>
      <c r="C27" s="60">
        <v>24</v>
      </c>
      <c r="D27" s="97">
        <v>39.58</v>
      </c>
      <c r="E27" s="59">
        <v>949.92</v>
      </c>
      <c r="F27" s="58" t="s">
        <v>17</v>
      </c>
      <c r="G27" s="64"/>
      <c r="H27" s="63"/>
      <c r="I27" s="63"/>
      <c r="J27" s="63"/>
    </row>
    <row r="28" spans="1:10">
      <c r="A28" s="62">
        <v>44635</v>
      </c>
      <c r="B28" s="61">
        <v>44635.395613425928</v>
      </c>
      <c r="C28" s="60">
        <v>133</v>
      </c>
      <c r="D28" s="97">
        <v>39.58</v>
      </c>
      <c r="E28" s="59">
        <v>5264.1399999999994</v>
      </c>
      <c r="F28" s="58" t="s">
        <v>17</v>
      </c>
      <c r="G28" s="64"/>
      <c r="H28" s="63"/>
      <c r="I28" s="63"/>
      <c r="J28" s="63"/>
    </row>
    <row r="29" spans="1:10">
      <c r="A29" s="62">
        <v>44635</v>
      </c>
      <c r="B29" s="61">
        <v>44635.398101851853</v>
      </c>
      <c r="C29" s="60">
        <v>151</v>
      </c>
      <c r="D29" s="97">
        <v>39.6</v>
      </c>
      <c r="E29" s="59">
        <v>5979.6</v>
      </c>
      <c r="F29" s="58" t="s">
        <v>17</v>
      </c>
    </row>
    <row r="30" spans="1:10">
      <c r="A30" s="62">
        <v>44635</v>
      </c>
      <c r="B30" s="61">
        <v>44635.398101851853</v>
      </c>
      <c r="C30" s="60">
        <v>18</v>
      </c>
      <c r="D30" s="97">
        <v>39.6</v>
      </c>
      <c r="E30" s="59">
        <v>712.80000000000007</v>
      </c>
      <c r="F30" s="58" t="s">
        <v>17</v>
      </c>
    </row>
    <row r="31" spans="1:10">
      <c r="A31" s="62">
        <v>44635</v>
      </c>
      <c r="B31" s="61">
        <v>44635.398101851853</v>
      </c>
      <c r="C31" s="60">
        <v>145</v>
      </c>
      <c r="D31" s="97">
        <v>39.6</v>
      </c>
      <c r="E31" s="59">
        <v>5742</v>
      </c>
      <c r="F31" s="58" t="s">
        <v>17</v>
      </c>
    </row>
    <row r="32" spans="1:10">
      <c r="A32" s="62">
        <v>44635</v>
      </c>
      <c r="B32" s="61">
        <v>44635.400081018517</v>
      </c>
      <c r="C32" s="60">
        <v>160</v>
      </c>
      <c r="D32" s="97">
        <v>39.590000000000003</v>
      </c>
      <c r="E32" s="59">
        <v>6334.4000000000005</v>
      </c>
      <c r="F32" s="58" t="s">
        <v>17</v>
      </c>
    </row>
    <row r="33" spans="1:6">
      <c r="A33" s="62">
        <v>44635</v>
      </c>
      <c r="B33" s="61">
        <v>44635.402349537035</v>
      </c>
      <c r="C33" s="60">
        <v>147</v>
      </c>
      <c r="D33" s="97">
        <v>39.56</v>
      </c>
      <c r="E33" s="59">
        <v>5815.3200000000006</v>
      </c>
      <c r="F33" s="58" t="s">
        <v>17</v>
      </c>
    </row>
    <row r="34" spans="1:6">
      <c r="A34" s="62">
        <v>44635</v>
      </c>
      <c r="B34" s="61">
        <v>44635.402349537035</v>
      </c>
      <c r="C34" s="60">
        <v>142</v>
      </c>
      <c r="D34" s="97">
        <v>39.56</v>
      </c>
      <c r="E34" s="59">
        <v>5617.52</v>
      </c>
      <c r="F34" s="58" t="s">
        <v>17</v>
      </c>
    </row>
    <row r="35" spans="1:6">
      <c r="A35" s="62">
        <v>44635</v>
      </c>
      <c r="B35" s="61">
        <v>44635.402604166666</v>
      </c>
      <c r="C35" s="60">
        <v>20</v>
      </c>
      <c r="D35" s="97">
        <v>39.58</v>
      </c>
      <c r="E35" s="59">
        <v>791.59999999999991</v>
      </c>
      <c r="F35" s="58" t="s">
        <v>17</v>
      </c>
    </row>
    <row r="36" spans="1:6">
      <c r="A36" s="62">
        <v>44635</v>
      </c>
      <c r="B36" s="61">
        <v>44635.402604166666</v>
      </c>
      <c r="C36" s="60">
        <v>44</v>
      </c>
      <c r="D36" s="97">
        <v>39.58</v>
      </c>
      <c r="E36" s="59">
        <v>1741.52</v>
      </c>
      <c r="F36" s="58" t="s">
        <v>17</v>
      </c>
    </row>
    <row r="37" spans="1:6">
      <c r="A37" s="62">
        <v>44635</v>
      </c>
      <c r="B37" s="61">
        <v>44635.402604166666</v>
      </c>
      <c r="C37" s="60">
        <v>90</v>
      </c>
      <c r="D37" s="97">
        <v>39.58</v>
      </c>
      <c r="E37" s="59">
        <v>3562.2</v>
      </c>
      <c r="F37" s="58" t="s">
        <v>17</v>
      </c>
    </row>
    <row r="38" spans="1:6">
      <c r="A38" s="62">
        <v>44635</v>
      </c>
      <c r="B38" s="61">
        <v>44635.40421296296</v>
      </c>
      <c r="C38" s="60">
        <v>147</v>
      </c>
      <c r="D38" s="97">
        <v>39.520000000000003</v>
      </c>
      <c r="E38" s="59">
        <v>5809.4400000000005</v>
      </c>
      <c r="F38" s="58" t="s">
        <v>17</v>
      </c>
    </row>
    <row r="39" spans="1:6">
      <c r="A39" s="62">
        <v>44635</v>
      </c>
      <c r="B39" s="61">
        <v>44635.405034722222</v>
      </c>
      <c r="C39" s="60">
        <v>59</v>
      </c>
      <c r="D39" s="97">
        <v>39.450000000000003</v>
      </c>
      <c r="E39" s="59">
        <v>2327.5500000000002</v>
      </c>
      <c r="F39" s="58" t="s">
        <v>17</v>
      </c>
    </row>
    <row r="40" spans="1:6">
      <c r="A40" s="62">
        <v>44635</v>
      </c>
      <c r="B40" s="61">
        <v>44635.405034722222</v>
      </c>
      <c r="C40" s="60">
        <v>81</v>
      </c>
      <c r="D40" s="97">
        <v>39.450000000000003</v>
      </c>
      <c r="E40" s="59">
        <v>3195.4500000000003</v>
      </c>
      <c r="F40" s="58" t="s">
        <v>17</v>
      </c>
    </row>
    <row r="41" spans="1:6">
      <c r="A41" s="62">
        <v>44635</v>
      </c>
      <c r="B41" s="61">
        <v>44635.405856481484</v>
      </c>
      <c r="C41" s="60">
        <v>28</v>
      </c>
      <c r="D41" s="97">
        <v>39.4</v>
      </c>
      <c r="E41" s="59">
        <v>1103.2</v>
      </c>
      <c r="F41" s="58" t="s">
        <v>17</v>
      </c>
    </row>
    <row r="42" spans="1:6">
      <c r="A42" s="62">
        <v>44635</v>
      </c>
      <c r="B42" s="61">
        <v>44635.405856481484</v>
      </c>
      <c r="C42" s="60">
        <v>122</v>
      </c>
      <c r="D42" s="97">
        <v>39.4</v>
      </c>
      <c r="E42" s="59">
        <v>4806.8</v>
      </c>
      <c r="F42" s="58" t="s">
        <v>17</v>
      </c>
    </row>
    <row r="43" spans="1:6">
      <c r="A43" s="62">
        <v>44635</v>
      </c>
      <c r="B43" s="61">
        <v>44635.407627314817</v>
      </c>
      <c r="C43" s="60">
        <v>145</v>
      </c>
      <c r="D43" s="97">
        <v>39.36</v>
      </c>
      <c r="E43" s="59">
        <v>5707.2</v>
      </c>
      <c r="F43" s="58" t="s">
        <v>17</v>
      </c>
    </row>
    <row r="44" spans="1:6">
      <c r="A44" s="62">
        <v>44635</v>
      </c>
      <c r="B44" s="61">
        <v>44635.409317129626</v>
      </c>
      <c r="C44" s="60">
        <v>66</v>
      </c>
      <c r="D44" s="97">
        <v>39.29</v>
      </c>
      <c r="E44" s="59">
        <v>2593.14</v>
      </c>
      <c r="F44" s="58" t="s">
        <v>17</v>
      </c>
    </row>
    <row r="45" spans="1:6">
      <c r="A45" s="62">
        <v>44635</v>
      </c>
      <c r="B45" s="61">
        <v>44635.409317129626</v>
      </c>
      <c r="C45" s="60">
        <v>81</v>
      </c>
      <c r="D45" s="97">
        <v>39.29</v>
      </c>
      <c r="E45" s="59">
        <v>3182.49</v>
      </c>
      <c r="F45" s="58" t="s">
        <v>17</v>
      </c>
    </row>
    <row r="46" spans="1:6">
      <c r="A46" s="62">
        <v>44635</v>
      </c>
      <c r="B46" s="61">
        <v>44635.409317129626</v>
      </c>
      <c r="C46" s="60">
        <v>82</v>
      </c>
      <c r="D46" s="97">
        <v>39.29</v>
      </c>
      <c r="E46" s="59">
        <v>3221.7799999999997</v>
      </c>
      <c r="F46" s="58" t="s">
        <v>17</v>
      </c>
    </row>
    <row r="47" spans="1:6">
      <c r="A47" s="62">
        <v>44635</v>
      </c>
      <c r="B47" s="61">
        <v>44635.409317129626</v>
      </c>
      <c r="C47" s="60">
        <v>66</v>
      </c>
      <c r="D47" s="97">
        <v>39.29</v>
      </c>
      <c r="E47" s="59">
        <v>2593.14</v>
      </c>
      <c r="F47" s="58" t="s">
        <v>17</v>
      </c>
    </row>
    <row r="48" spans="1:6">
      <c r="A48" s="62">
        <v>44635</v>
      </c>
      <c r="B48" s="61">
        <v>44635.411307870374</v>
      </c>
      <c r="C48" s="60">
        <v>4</v>
      </c>
      <c r="D48" s="97">
        <v>39.299999999999997</v>
      </c>
      <c r="E48" s="59">
        <v>157.19999999999999</v>
      </c>
      <c r="F48" s="58" t="s">
        <v>17</v>
      </c>
    </row>
    <row r="49" spans="1:6">
      <c r="A49" s="62">
        <v>44635</v>
      </c>
      <c r="B49" s="61">
        <v>44635.411307870374</v>
      </c>
      <c r="C49" s="60">
        <v>122</v>
      </c>
      <c r="D49" s="97">
        <v>39.299999999999997</v>
      </c>
      <c r="E49" s="59">
        <v>4794.5999999999995</v>
      </c>
      <c r="F49" s="58" t="s">
        <v>17</v>
      </c>
    </row>
    <row r="50" spans="1:6">
      <c r="A50" s="62">
        <v>44635</v>
      </c>
      <c r="B50" s="61">
        <v>44635.411307870374</v>
      </c>
      <c r="C50" s="60">
        <v>35</v>
      </c>
      <c r="D50" s="97">
        <v>39.299999999999997</v>
      </c>
      <c r="E50" s="59">
        <v>1375.5</v>
      </c>
      <c r="F50" s="58" t="s">
        <v>17</v>
      </c>
    </row>
    <row r="51" spans="1:6">
      <c r="A51" s="62">
        <v>44635</v>
      </c>
      <c r="B51" s="61">
        <v>44635.412118055552</v>
      </c>
      <c r="C51" s="60">
        <v>158</v>
      </c>
      <c r="D51" s="97">
        <v>39.25</v>
      </c>
      <c r="E51" s="59">
        <v>6201.5</v>
      </c>
      <c r="F51" s="58" t="s">
        <v>17</v>
      </c>
    </row>
    <row r="52" spans="1:6">
      <c r="A52" s="62">
        <v>44635</v>
      </c>
      <c r="B52" s="61">
        <v>44635.41479166667</v>
      </c>
      <c r="C52" s="60">
        <v>48</v>
      </c>
      <c r="D52" s="97">
        <v>39.24</v>
      </c>
      <c r="E52" s="59">
        <v>1883.52</v>
      </c>
      <c r="F52" s="58" t="s">
        <v>17</v>
      </c>
    </row>
    <row r="53" spans="1:6">
      <c r="A53" s="62">
        <v>44635</v>
      </c>
      <c r="B53" s="61">
        <v>44635.41479166667</v>
      </c>
      <c r="C53" s="60">
        <v>97</v>
      </c>
      <c r="D53" s="97">
        <v>39.24</v>
      </c>
      <c r="E53" s="59">
        <v>3806.28</v>
      </c>
      <c r="F53" s="58" t="s">
        <v>17</v>
      </c>
    </row>
    <row r="54" spans="1:6">
      <c r="A54" s="62">
        <v>44635</v>
      </c>
      <c r="B54" s="61">
        <v>44635.41479166667</v>
      </c>
      <c r="C54" s="60">
        <v>143</v>
      </c>
      <c r="D54" s="97">
        <v>39.24</v>
      </c>
      <c r="E54" s="59">
        <v>5611.3200000000006</v>
      </c>
      <c r="F54" s="58" t="s">
        <v>17</v>
      </c>
    </row>
    <row r="55" spans="1:6">
      <c r="A55" s="62">
        <v>44635</v>
      </c>
      <c r="B55" s="61">
        <v>44635.416307870371</v>
      </c>
      <c r="C55" s="60">
        <v>146</v>
      </c>
      <c r="D55" s="97">
        <v>39.21</v>
      </c>
      <c r="E55" s="59">
        <v>5724.66</v>
      </c>
      <c r="F55" s="58" t="s">
        <v>17</v>
      </c>
    </row>
    <row r="56" spans="1:6">
      <c r="A56" s="62">
        <v>44635</v>
      </c>
      <c r="B56" s="61">
        <v>44635.417708333334</v>
      </c>
      <c r="C56" s="60">
        <v>151</v>
      </c>
      <c r="D56" s="97">
        <v>39.25</v>
      </c>
      <c r="E56" s="59">
        <v>5926.75</v>
      </c>
      <c r="F56" s="58" t="s">
        <v>17</v>
      </c>
    </row>
    <row r="57" spans="1:6">
      <c r="A57" s="62">
        <v>44635</v>
      </c>
      <c r="B57" s="61">
        <v>44635.419328703705</v>
      </c>
      <c r="C57" s="60">
        <v>182</v>
      </c>
      <c r="D57" s="97">
        <v>39.270000000000003</v>
      </c>
      <c r="E57" s="59">
        <v>7147.14</v>
      </c>
      <c r="F57" s="58" t="s">
        <v>17</v>
      </c>
    </row>
    <row r="58" spans="1:6">
      <c r="A58" s="62">
        <v>44635</v>
      </c>
      <c r="B58" s="61">
        <v>44635.419618055559</v>
      </c>
      <c r="C58" s="60">
        <v>144</v>
      </c>
      <c r="D58" s="97">
        <v>39.24</v>
      </c>
      <c r="E58" s="59">
        <v>5650.56</v>
      </c>
      <c r="F58" s="58" t="s">
        <v>17</v>
      </c>
    </row>
    <row r="59" spans="1:6">
      <c r="A59" s="62">
        <v>44635</v>
      </c>
      <c r="B59" s="61">
        <v>44635.420266203706</v>
      </c>
      <c r="C59" s="60">
        <v>400</v>
      </c>
      <c r="D59" s="97">
        <v>39.28</v>
      </c>
      <c r="E59" s="59">
        <v>15712</v>
      </c>
      <c r="F59" s="58" t="s">
        <v>17</v>
      </c>
    </row>
    <row r="60" spans="1:6">
      <c r="A60" s="62">
        <v>44635</v>
      </c>
      <c r="B60" s="61">
        <v>44635.420902777776</v>
      </c>
      <c r="C60" s="60">
        <v>149</v>
      </c>
      <c r="D60" s="97">
        <v>39.229999999999997</v>
      </c>
      <c r="E60" s="59">
        <v>5845.2699999999995</v>
      </c>
      <c r="F60" s="58" t="s">
        <v>17</v>
      </c>
    </row>
    <row r="61" spans="1:6">
      <c r="A61" s="62">
        <v>44635</v>
      </c>
      <c r="B61" s="61">
        <v>44635.422650462962</v>
      </c>
      <c r="C61" s="60">
        <v>185</v>
      </c>
      <c r="D61" s="97">
        <v>39.22</v>
      </c>
      <c r="E61" s="59">
        <v>7255.7</v>
      </c>
      <c r="F61" s="58" t="s">
        <v>17</v>
      </c>
    </row>
    <row r="62" spans="1:6">
      <c r="A62" s="62">
        <v>44635</v>
      </c>
      <c r="B62" s="61">
        <v>44635.425358796296</v>
      </c>
      <c r="C62" s="60">
        <v>140</v>
      </c>
      <c r="D62" s="97">
        <v>39.340000000000003</v>
      </c>
      <c r="E62" s="59">
        <v>5507.6</v>
      </c>
      <c r="F62" s="58" t="s">
        <v>17</v>
      </c>
    </row>
    <row r="63" spans="1:6">
      <c r="A63" s="62">
        <v>44635</v>
      </c>
      <c r="B63" s="61">
        <v>44635.425358796296</v>
      </c>
      <c r="C63" s="60">
        <v>151</v>
      </c>
      <c r="D63" s="97">
        <v>39.340000000000003</v>
      </c>
      <c r="E63" s="59">
        <v>5940.34</v>
      </c>
      <c r="F63" s="58" t="s">
        <v>17</v>
      </c>
    </row>
    <row r="64" spans="1:6">
      <c r="A64" s="62">
        <v>44635</v>
      </c>
      <c r="B64" s="61">
        <v>44635.428310185183</v>
      </c>
      <c r="C64" s="60">
        <v>147</v>
      </c>
      <c r="D64" s="97">
        <v>39.39</v>
      </c>
      <c r="E64" s="59">
        <v>5790.33</v>
      </c>
      <c r="F64" s="58" t="s">
        <v>17</v>
      </c>
    </row>
    <row r="65" spans="1:6">
      <c r="A65" s="62">
        <v>44635</v>
      </c>
      <c r="B65" s="61">
        <v>44635.42832175926</v>
      </c>
      <c r="C65" s="60">
        <v>24</v>
      </c>
      <c r="D65" s="97">
        <v>39.380000000000003</v>
      </c>
      <c r="E65" s="59">
        <v>945.12000000000012</v>
      </c>
      <c r="F65" s="58" t="s">
        <v>17</v>
      </c>
    </row>
    <row r="66" spans="1:6">
      <c r="A66" s="62">
        <v>44635</v>
      </c>
      <c r="B66" s="61">
        <v>44635.42832175926</v>
      </c>
      <c r="C66" s="60">
        <v>125</v>
      </c>
      <c r="D66" s="97">
        <v>39.380000000000003</v>
      </c>
      <c r="E66" s="59">
        <v>4922.5</v>
      </c>
      <c r="F66" s="58" t="s">
        <v>17</v>
      </c>
    </row>
    <row r="67" spans="1:6">
      <c r="A67" s="62">
        <v>44635</v>
      </c>
      <c r="B67" s="61">
        <v>44635.429293981484</v>
      </c>
      <c r="C67" s="60">
        <v>151</v>
      </c>
      <c r="D67" s="97">
        <v>39.369999999999997</v>
      </c>
      <c r="E67" s="59">
        <v>5944.87</v>
      </c>
      <c r="F67" s="58" t="s">
        <v>17</v>
      </c>
    </row>
    <row r="68" spans="1:6">
      <c r="A68" s="62">
        <v>44635</v>
      </c>
      <c r="B68" s="61">
        <v>44635.433842592596</v>
      </c>
      <c r="C68" s="60">
        <v>140</v>
      </c>
      <c r="D68" s="97">
        <v>39.4</v>
      </c>
      <c r="E68" s="59">
        <v>5516</v>
      </c>
      <c r="F68" s="58" t="s">
        <v>17</v>
      </c>
    </row>
    <row r="69" spans="1:6">
      <c r="A69" s="62">
        <v>44635</v>
      </c>
      <c r="B69" s="61">
        <v>44635.434363425928</v>
      </c>
      <c r="C69" s="60">
        <v>80</v>
      </c>
      <c r="D69" s="97">
        <v>39.450000000000003</v>
      </c>
      <c r="E69" s="59">
        <v>3156</v>
      </c>
      <c r="F69" s="58" t="s">
        <v>17</v>
      </c>
    </row>
    <row r="70" spans="1:6">
      <c r="A70" s="62">
        <v>44635</v>
      </c>
      <c r="B70" s="61">
        <v>44635.434918981482</v>
      </c>
      <c r="C70" s="60">
        <v>151</v>
      </c>
      <c r="D70" s="97">
        <v>39.49</v>
      </c>
      <c r="E70" s="59">
        <v>5962.9900000000007</v>
      </c>
      <c r="F70" s="58" t="s">
        <v>17</v>
      </c>
    </row>
    <row r="71" spans="1:6">
      <c r="A71" s="62">
        <v>44635</v>
      </c>
      <c r="B71" s="61">
        <v>44635.435613425929</v>
      </c>
      <c r="C71" s="60">
        <v>24</v>
      </c>
      <c r="D71" s="97">
        <v>39.46</v>
      </c>
      <c r="E71" s="59">
        <v>947.04</v>
      </c>
      <c r="F71" s="58" t="s">
        <v>17</v>
      </c>
    </row>
    <row r="72" spans="1:6">
      <c r="A72" s="62">
        <v>44635</v>
      </c>
      <c r="B72" s="61">
        <v>44635.435613425929</v>
      </c>
      <c r="C72" s="60">
        <v>111</v>
      </c>
      <c r="D72" s="97">
        <v>39.46</v>
      </c>
      <c r="E72" s="59">
        <v>4380.0600000000004</v>
      </c>
      <c r="F72" s="58" t="s">
        <v>17</v>
      </c>
    </row>
    <row r="73" spans="1:6">
      <c r="A73" s="62">
        <v>44635</v>
      </c>
      <c r="B73" s="61">
        <v>44635.435613425929</v>
      </c>
      <c r="C73" s="60">
        <v>24</v>
      </c>
      <c r="D73" s="97">
        <v>39.46</v>
      </c>
      <c r="E73" s="59">
        <v>947.04</v>
      </c>
      <c r="F73" s="58" t="s">
        <v>17</v>
      </c>
    </row>
    <row r="74" spans="1:6">
      <c r="A74" s="62">
        <v>44635</v>
      </c>
      <c r="B74" s="61">
        <v>44635.436759259261</v>
      </c>
      <c r="C74" s="60">
        <v>148</v>
      </c>
      <c r="D74" s="97">
        <v>39.47</v>
      </c>
      <c r="E74" s="59">
        <v>5841.5599999999995</v>
      </c>
      <c r="F74" s="58" t="s">
        <v>17</v>
      </c>
    </row>
    <row r="75" spans="1:6">
      <c r="A75" s="62">
        <v>44635</v>
      </c>
      <c r="B75" s="61">
        <v>44635.436759259261</v>
      </c>
      <c r="C75" s="60">
        <v>139</v>
      </c>
      <c r="D75" s="97">
        <v>39.479999999999997</v>
      </c>
      <c r="E75" s="59">
        <v>5487.7199999999993</v>
      </c>
      <c r="F75" s="58" t="s">
        <v>17</v>
      </c>
    </row>
    <row r="76" spans="1:6">
      <c r="A76" s="62">
        <v>44635</v>
      </c>
      <c r="B76" s="61">
        <v>44635.440925925926</v>
      </c>
      <c r="C76" s="60">
        <v>167</v>
      </c>
      <c r="D76" s="97">
        <v>39.46</v>
      </c>
      <c r="E76" s="59">
        <v>6589.82</v>
      </c>
      <c r="F76" s="58" t="s">
        <v>17</v>
      </c>
    </row>
    <row r="77" spans="1:6">
      <c r="A77" s="62">
        <v>44635</v>
      </c>
      <c r="B77" s="61">
        <v>44635.440925925926</v>
      </c>
      <c r="C77" s="60">
        <v>171</v>
      </c>
      <c r="D77" s="97">
        <v>39.46</v>
      </c>
      <c r="E77" s="59">
        <v>6747.66</v>
      </c>
      <c r="F77" s="58" t="s">
        <v>17</v>
      </c>
    </row>
    <row r="78" spans="1:6">
      <c r="A78" s="62">
        <v>44635</v>
      </c>
      <c r="B78" s="61">
        <v>44635.444780092592</v>
      </c>
      <c r="C78" s="60">
        <v>175</v>
      </c>
      <c r="D78" s="97">
        <v>39.61</v>
      </c>
      <c r="E78" s="59">
        <v>6931.75</v>
      </c>
      <c r="F78" s="58" t="s">
        <v>17</v>
      </c>
    </row>
    <row r="79" spans="1:6">
      <c r="A79" s="62">
        <v>44635</v>
      </c>
      <c r="B79" s="61">
        <v>44635.444803240738</v>
      </c>
      <c r="C79" s="60">
        <v>165</v>
      </c>
      <c r="D79" s="97">
        <v>39.58</v>
      </c>
      <c r="E79" s="59">
        <v>6530.7</v>
      </c>
      <c r="F79" s="58" t="s">
        <v>17</v>
      </c>
    </row>
    <row r="80" spans="1:6">
      <c r="A80" s="62">
        <v>44635</v>
      </c>
      <c r="B80" s="61">
        <v>44635.449259259258</v>
      </c>
      <c r="C80" s="60">
        <v>142</v>
      </c>
      <c r="D80" s="97">
        <v>39.630000000000003</v>
      </c>
      <c r="E80" s="59">
        <v>5627.46</v>
      </c>
      <c r="F80" s="58" t="s">
        <v>17</v>
      </c>
    </row>
    <row r="81" spans="1:6">
      <c r="A81" s="62">
        <v>44635</v>
      </c>
      <c r="B81" s="61">
        <v>44635.451273148145</v>
      </c>
      <c r="C81" s="60">
        <v>16</v>
      </c>
      <c r="D81" s="97">
        <v>39.6</v>
      </c>
      <c r="E81" s="59">
        <v>633.6</v>
      </c>
      <c r="F81" s="58" t="s">
        <v>17</v>
      </c>
    </row>
    <row r="82" spans="1:6">
      <c r="A82" s="62">
        <v>44635</v>
      </c>
      <c r="B82" s="61">
        <v>44635.451273148145</v>
      </c>
      <c r="C82" s="60">
        <v>146</v>
      </c>
      <c r="D82" s="97">
        <v>39.6</v>
      </c>
      <c r="E82" s="59">
        <v>5781.6</v>
      </c>
      <c r="F82" s="58" t="s">
        <v>17</v>
      </c>
    </row>
    <row r="83" spans="1:6">
      <c r="A83" s="62">
        <v>44635</v>
      </c>
      <c r="B83" s="61">
        <v>44635.451886574076</v>
      </c>
      <c r="C83" s="60">
        <v>75</v>
      </c>
      <c r="D83" s="97">
        <v>39.56</v>
      </c>
      <c r="E83" s="59">
        <v>2967</v>
      </c>
      <c r="F83" s="58" t="s">
        <v>17</v>
      </c>
    </row>
    <row r="84" spans="1:6">
      <c r="A84" s="62">
        <v>44635</v>
      </c>
      <c r="B84" s="61">
        <v>44635.451886574076</v>
      </c>
      <c r="C84" s="60">
        <v>17</v>
      </c>
      <c r="D84" s="97">
        <v>39.56</v>
      </c>
      <c r="E84" s="59">
        <v>672.52</v>
      </c>
      <c r="F84" s="58" t="s">
        <v>17</v>
      </c>
    </row>
    <row r="85" spans="1:6">
      <c r="A85" s="62">
        <v>44635</v>
      </c>
      <c r="B85" s="61">
        <v>44635.451886574076</v>
      </c>
      <c r="C85" s="60">
        <v>38</v>
      </c>
      <c r="D85" s="97">
        <v>39.56</v>
      </c>
      <c r="E85" s="59">
        <v>1503.2800000000002</v>
      </c>
      <c r="F85" s="58" t="s">
        <v>17</v>
      </c>
    </row>
    <row r="86" spans="1:6">
      <c r="A86" s="62">
        <v>44635</v>
      </c>
      <c r="B86" s="61">
        <v>44635.451886574076</v>
      </c>
      <c r="C86" s="60">
        <v>9</v>
      </c>
      <c r="D86" s="97">
        <v>39.56</v>
      </c>
      <c r="E86" s="59">
        <v>356.04</v>
      </c>
      <c r="F86" s="58" t="s">
        <v>17</v>
      </c>
    </row>
    <row r="87" spans="1:6">
      <c r="A87" s="62">
        <v>44635</v>
      </c>
      <c r="B87" s="61">
        <v>44635.451886574076</v>
      </c>
      <c r="C87" s="60">
        <v>140</v>
      </c>
      <c r="D87" s="97">
        <v>39.56</v>
      </c>
      <c r="E87" s="59">
        <v>5538.4000000000005</v>
      </c>
      <c r="F87" s="58" t="s">
        <v>17</v>
      </c>
    </row>
    <row r="88" spans="1:6">
      <c r="A88" s="62">
        <v>44635</v>
      </c>
      <c r="B88" s="61">
        <v>44635.455000000002</v>
      </c>
      <c r="C88" s="60">
        <v>15</v>
      </c>
      <c r="D88" s="97">
        <v>39.47</v>
      </c>
      <c r="E88" s="59">
        <v>592.04999999999995</v>
      </c>
      <c r="F88" s="58" t="s">
        <v>17</v>
      </c>
    </row>
    <row r="89" spans="1:6">
      <c r="A89" s="62">
        <v>44635</v>
      </c>
      <c r="B89" s="61">
        <v>44635.455405092594</v>
      </c>
      <c r="C89" s="60">
        <v>157</v>
      </c>
      <c r="D89" s="97">
        <v>39.44</v>
      </c>
      <c r="E89" s="59">
        <v>6192.08</v>
      </c>
      <c r="F89" s="58" t="s">
        <v>17</v>
      </c>
    </row>
    <row r="90" spans="1:6">
      <c r="A90" s="62">
        <v>44635</v>
      </c>
      <c r="B90" s="61">
        <v>44635.455405092594</v>
      </c>
      <c r="C90" s="60">
        <v>162</v>
      </c>
      <c r="D90" s="97">
        <v>39.450000000000003</v>
      </c>
      <c r="E90" s="59">
        <v>6390.9000000000005</v>
      </c>
      <c r="F90" s="58" t="s">
        <v>17</v>
      </c>
    </row>
    <row r="91" spans="1:6">
      <c r="A91" s="62">
        <v>44635</v>
      </c>
      <c r="B91" s="61">
        <v>44635.455405092594</v>
      </c>
      <c r="C91" s="60">
        <v>154</v>
      </c>
      <c r="D91" s="97">
        <v>39.450000000000003</v>
      </c>
      <c r="E91" s="59">
        <v>6075.3</v>
      </c>
      <c r="F91" s="58" t="s">
        <v>17</v>
      </c>
    </row>
    <row r="92" spans="1:6">
      <c r="A92" s="62">
        <v>44635</v>
      </c>
      <c r="B92" s="61">
        <v>44635.459062499998</v>
      </c>
      <c r="C92" s="60">
        <v>141</v>
      </c>
      <c r="D92" s="97">
        <v>39.380000000000003</v>
      </c>
      <c r="E92" s="59">
        <v>5552.58</v>
      </c>
      <c r="F92" s="58" t="s">
        <v>17</v>
      </c>
    </row>
    <row r="93" spans="1:6">
      <c r="A93" s="62">
        <v>44635</v>
      </c>
      <c r="B93" s="61">
        <v>44635.460960648146</v>
      </c>
      <c r="C93" s="60">
        <v>24</v>
      </c>
      <c r="D93" s="97">
        <v>39.32</v>
      </c>
      <c r="E93" s="59">
        <v>943.68000000000006</v>
      </c>
      <c r="F93" s="58" t="s">
        <v>17</v>
      </c>
    </row>
    <row r="94" spans="1:6">
      <c r="A94" s="62">
        <v>44635</v>
      </c>
      <c r="B94" s="61">
        <v>44635.460960648146</v>
      </c>
      <c r="C94" s="60">
        <v>123</v>
      </c>
      <c r="D94" s="97">
        <v>39.32</v>
      </c>
      <c r="E94" s="59">
        <v>4836.3599999999997</v>
      </c>
      <c r="F94" s="58" t="s">
        <v>17</v>
      </c>
    </row>
    <row r="95" spans="1:6">
      <c r="A95" s="62">
        <v>44635</v>
      </c>
      <c r="B95" s="61">
        <v>44635.464999999997</v>
      </c>
      <c r="C95" s="60">
        <v>31</v>
      </c>
      <c r="D95" s="97">
        <v>39.42</v>
      </c>
      <c r="E95" s="59">
        <v>1222.02</v>
      </c>
      <c r="F95" s="58" t="s">
        <v>17</v>
      </c>
    </row>
    <row r="96" spans="1:6">
      <c r="A96" s="62">
        <v>44635</v>
      </c>
      <c r="B96" s="61">
        <v>44635.464999999997</v>
      </c>
      <c r="C96" s="60">
        <v>4</v>
      </c>
      <c r="D96" s="97">
        <v>39.44</v>
      </c>
      <c r="E96" s="59">
        <v>157.76</v>
      </c>
      <c r="F96" s="58" t="s">
        <v>17</v>
      </c>
    </row>
    <row r="97" spans="1:6">
      <c r="A97" s="62">
        <v>44635</v>
      </c>
      <c r="B97" s="61">
        <v>44635.46565972222</v>
      </c>
      <c r="C97" s="60">
        <v>21</v>
      </c>
      <c r="D97" s="97">
        <v>39.46</v>
      </c>
      <c r="E97" s="59">
        <v>828.66</v>
      </c>
      <c r="F97" s="58" t="s">
        <v>17</v>
      </c>
    </row>
    <row r="98" spans="1:6">
      <c r="A98" s="62">
        <v>44635</v>
      </c>
      <c r="B98" s="61">
        <v>44635.46570601852</v>
      </c>
      <c r="C98" s="60">
        <v>151</v>
      </c>
      <c r="D98" s="97">
        <v>39.46</v>
      </c>
      <c r="E98" s="59">
        <v>5958.46</v>
      </c>
      <c r="F98" s="58" t="s">
        <v>17</v>
      </c>
    </row>
    <row r="99" spans="1:6">
      <c r="A99" s="62">
        <v>44635</v>
      </c>
      <c r="B99" s="61">
        <v>44635.467210648145</v>
      </c>
      <c r="C99" s="60">
        <v>2</v>
      </c>
      <c r="D99" s="97">
        <v>39.5</v>
      </c>
      <c r="E99" s="59">
        <v>79</v>
      </c>
      <c r="F99" s="58" t="s">
        <v>17</v>
      </c>
    </row>
    <row r="100" spans="1:6">
      <c r="A100" s="62">
        <v>44635</v>
      </c>
      <c r="B100" s="61">
        <v>44635.467210648145</v>
      </c>
      <c r="C100" s="60">
        <v>36</v>
      </c>
      <c r="D100" s="97">
        <v>39.5</v>
      </c>
      <c r="E100" s="59">
        <v>1422</v>
      </c>
      <c r="F100" s="58" t="s">
        <v>17</v>
      </c>
    </row>
    <row r="101" spans="1:6">
      <c r="A101" s="62">
        <v>44635</v>
      </c>
      <c r="B101" s="61">
        <v>44635.467395833337</v>
      </c>
      <c r="C101" s="60">
        <v>22</v>
      </c>
      <c r="D101" s="97">
        <v>39.51</v>
      </c>
      <c r="E101" s="59">
        <v>869.21999999999991</v>
      </c>
      <c r="F101" s="58" t="s">
        <v>17</v>
      </c>
    </row>
    <row r="102" spans="1:6">
      <c r="A102" s="62">
        <v>44635</v>
      </c>
      <c r="B102" s="61">
        <v>44635.467395833337</v>
      </c>
      <c r="C102" s="60">
        <v>129</v>
      </c>
      <c r="D102" s="97">
        <v>39.51</v>
      </c>
      <c r="E102" s="59">
        <v>5096.79</v>
      </c>
      <c r="F102" s="58" t="s">
        <v>17</v>
      </c>
    </row>
    <row r="103" spans="1:6">
      <c r="A103" s="62">
        <v>44635</v>
      </c>
      <c r="B103" s="61">
        <v>44635.469004629631</v>
      </c>
      <c r="C103" s="60">
        <v>144</v>
      </c>
      <c r="D103" s="97">
        <v>39.46</v>
      </c>
      <c r="E103" s="59">
        <v>5682.24</v>
      </c>
      <c r="F103" s="58" t="s">
        <v>17</v>
      </c>
    </row>
    <row r="104" spans="1:6">
      <c r="A104" s="62">
        <v>44635</v>
      </c>
      <c r="B104" s="61">
        <v>44635.469004629631</v>
      </c>
      <c r="C104" s="60">
        <v>26</v>
      </c>
      <c r="D104" s="97">
        <v>39.47</v>
      </c>
      <c r="E104" s="59">
        <v>1026.22</v>
      </c>
      <c r="F104" s="58" t="s">
        <v>17</v>
      </c>
    </row>
    <row r="105" spans="1:6">
      <c r="A105" s="62">
        <v>44635</v>
      </c>
      <c r="B105" s="61">
        <v>44635.469004629631</v>
      </c>
      <c r="C105" s="60">
        <v>121</v>
      </c>
      <c r="D105" s="97">
        <v>39.47</v>
      </c>
      <c r="E105" s="59">
        <v>4775.87</v>
      </c>
      <c r="F105" s="58" t="s">
        <v>17</v>
      </c>
    </row>
    <row r="106" spans="1:6">
      <c r="A106" s="62">
        <v>44635</v>
      </c>
      <c r="B106" s="61">
        <v>44635.471307870372</v>
      </c>
      <c r="C106" s="60">
        <v>77</v>
      </c>
      <c r="D106" s="97">
        <v>39.49</v>
      </c>
      <c r="E106" s="59">
        <v>3040.73</v>
      </c>
      <c r="F106" s="58" t="s">
        <v>17</v>
      </c>
    </row>
    <row r="107" spans="1:6">
      <c r="A107" s="62">
        <v>44635</v>
      </c>
      <c r="B107" s="61">
        <v>44635.471307870372</v>
      </c>
      <c r="C107" s="60">
        <v>69</v>
      </c>
      <c r="D107" s="97">
        <v>39.49</v>
      </c>
      <c r="E107" s="59">
        <v>2724.81</v>
      </c>
      <c r="F107" s="58" t="s">
        <v>17</v>
      </c>
    </row>
    <row r="108" spans="1:6">
      <c r="A108" s="62">
        <v>44635</v>
      </c>
      <c r="B108" s="61">
        <v>44635.471319444441</v>
      </c>
      <c r="C108" s="60">
        <v>141</v>
      </c>
      <c r="D108" s="97">
        <v>39.479999999999997</v>
      </c>
      <c r="E108" s="59">
        <v>5566.6799999999994</v>
      </c>
      <c r="F108" s="58" t="s">
        <v>17</v>
      </c>
    </row>
    <row r="109" spans="1:6">
      <c r="A109" s="62">
        <v>44635</v>
      </c>
      <c r="B109" s="61">
        <v>44635.475775462961</v>
      </c>
      <c r="C109" s="60">
        <v>57</v>
      </c>
      <c r="D109" s="97">
        <v>39.49</v>
      </c>
      <c r="E109" s="59">
        <v>2250.9300000000003</v>
      </c>
      <c r="F109" s="58" t="s">
        <v>17</v>
      </c>
    </row>
    <row r="110" spans="1:6">
      <c r="A110" s="62">
        <v>44635</v>
      </c>
      <c r="B110" s="61">
        <v>44635.475775462961</v>
      </c>
      <c r="C110" s="60">
        <v>96</v>
      </c>
      <c r="D110" s="97">
        <v>39.49</v>
      </c>
      <c r="E110" s="59">
        <v>3791.04</v>
      </c>
      <c r="F110" s="58" t="s">
        <v>17</v>
      </c>
    </row>
    <row r="111" spans="1:6">
      <c r="A111" s="62">
        <v>44635</v>
      </c>
      <c r="B111" s="61">
        <v>44635.475775462961</v>
      </c>
      <c r="C111" s="60">
        <v>148</v>
      </c>
      <c r="D111" s="97">
        <v>39.5</v>
      </c>
      <c r="E111" s="59">
        <v>5846</v>
      </c>
      <c r="F111" s="58" t="s">
        <v>17</v>
      </c>
    </row>
    <row r="112" spans="1:6">
      <c r="A112" s="62">
        <v>44635</v>
      </c>
      <c r="B112" s="61">
        <v>44635.478148148148</v>
      </c>
      <c r="C112" s="60">
        <v>150</v>
      </c>
      <c r="D112" s="97">
        <v>39.520000000000003</v>
      </c>
      <c r="E112" s="59">
        <v>5928.0000000000009</v>
      </c>
      <c r="F112" s="58" t="s">
        <v>17</v>
      </c>
    </row>
    <row r="113" spans="1:6">
      <c r="A113" s="62">
        <v>44635</v>
      </c>
      <c r="B113" s="61">
        <v>44635.481493055559</v>
      </c>
      <c r="C113" s="60">
        <v>172</v>
      </c>
      <c r="D113" s="97">
        <v>39.590000000000003</v>
      </c>
      <c r="E113" s="59">
        <v>6809.4800000000005</v>
      </c>
      <c r="F113" s="58" t="s">
        <v>17</v>
      </c>
    </row>
    <row r="114" spans="1:6">
      <c r="A114" s="62">
        <v>44635</v>
      </c>
      <c r="B114" s="61">
        <v>44635.483414351853</v>
      </c>
      <c r="C114" s="60">
        <v>159</v>
      </c>
      <c r="D114" s="97">
        <v>39.6</v>
      </c>
      <c r="E114" s="59">
        <v>6296.4000000000005</v>
      </c>
      <c r="F114" s="58" t="s">
        <v>17</v>
      </c>
    </row>
    <row r="115" spans="1:6">
      <c r="A115" s="62">
        <v>44635</v>
      </c>
      <c r="B115" s="61">
        <v>44635.483912037038</v>
      </c>
      <c r="C115" s="60">
        <v>114</v>
      </c>
      <c r="D115" s="97">
        <v>39.65</v>
      </c>
      <c r="E115" s="59">
        <v>4520.0999999999995</v>
      </c>
      <c r="F115" s="58" t="s">
        <v>17</v>
      </c>
    </row>
    <row r="116" spans="1:6">
      <c r="A116" s="62">
        <v>44635</v>
      </c>
      <c r="B116" s="61">
        <v>44635.483912037038</v>
      </c>
      <c r="C116" s="60">
        <v>69</v>
      </c>
      <c r="D116" s="97">
        <v>39.65</v>
      </c>
      <c r="E116" s="59">
        <v>2735.85</v>
      </c>
      <c r="F116" s="58" t="s">
        <v>17</v>
      </c>
    </row>
    <row r="117" spans="1:6">
      <c r="A117" s="62">
        <v>44635</v>
      </c>
      <c r="B117" s="61">
        <v>44635.484756944446</v>
      </c>
      <c r="C117" s="60">
        <v>159</v>
      </c>
      <c r="D117" s="97">
        <v>39.630000000000003</v>
      </c>
      <c r="E117" s="59">
        <v>6301.17</v>
      </c>
      <c r="F117" s="58" t="s">
        <v>17</v>
      </c>
    </row>
    <row r="118" spans="1:6">
      <c r="A118" s="62">
        <v>44635</v>
      </c>
      <c r="B118" s="61">
        <v>44635.490393518521</v>
      </c>
      <c r="C118" s="60">
        <v>140</v>
      </c>
      <c r="D118" s="97">
        <v>39.619999999999997</v>
      </c>
      <c r="E118" s="59">
        <v>5546.7999999999993</v>
      </c>
      <c r="F118" s="58" t="s">
        <v>17</v>
      </c>
    </row>
    <row r="119" spans="1:6">
      <c r="A119" s="62">
        <v>44635</v>
      </c>
      <c r="B119" s="61">
        <v>44635.490393518521</v>
      </c>
      <c r="C119" s="60">
        <v>145</v>
      </c>
      <c r="D119" s="97">
        <v>39.630000000000003</v>
      </c>
      <c r="E119" s="59">
        <v>5746.35</v>
      </c>
      <c r="F119" s="58" t="s">
        <v>17</v>
      </c>
    </row>
    <row r="120" spans="1:6">
      <c r="A120" s="62">
        <v>44635</v>
      </c>
      <c r="B120" s="61">
        <v>44635.490393518521</v>
      </c>
      <c r="C120" s="60">
        <v>140</v>
      </c>
      <c r="D120" s="97">
        <v>39.64</v>
      </c>
      <c r="E120" s="59">
        <v>5549.6</v>
      </c>
      <c r="F120" s="58" t="s">
        <v>17</v>
      </c>
    </row>
    <row r="121" spans="1:6">
      <c r="A121" s="62">
        <v>44635</v>
      </c>
      <c r="B121" s="61">
        <v>44635.494976851849</v>
      </c>
      <c r="C121" s="60">
        <v>168</v>
      </c>
      <c r="D121" s="97">
        <v>39.78</v>
      </c>
      <c r="E121" s="59">
        <v>6683.04</v>
      </c>
      <c r="F121" s="58" t="s">
        <v>17</v>
      </c>
    </row>
    <row r="122" spans="1:6">
      <c r="A122" s="62">
        <v>44635</v>
      </c>
      <c r="B122" s="61">
        <v>44635.49554398148</v>
      </c>
      <c r="C122" s="60">
        <v>45</v>
      </c>
      <c r="D122" s="97">
        <v>39.79</v>
      </c>
      <c r="E122" s="59">
        <v>1790.55</v>
      </c>
      <c r="F122" s="58" t="s">
        <v>17</v>
      </c>
    </row>
    <row r="123" spans="1:6">
      <c r="A123" s="62">
        <v>44635</v>
      </c>
      <c r="B123" s="61">
        <v>44635.49554398148</v>
      </c>
      <c r="C123" s="60">
        <v>73</v>
      </c>
      <c r="D123" s="97">
        <v>39.79</v>
      </c>
      <c r="E123" s="59">
        <v>2904.67</v>
      </c>
      <c r="F123" s="58" t="s">
        <v>17</v>
      </c>
    </row>
    <row r="124" spans="1:6">
      <c r="A124" s="62">
        <v>44635</v>
      </c>
      <c r="B124" s="61">
        <v>44635.49554398148</v>
      </c>
      <c r="C124" s="60">
        <v>14</v>
      </c>
      <c r="D124" s="97">
        <v>39.79</v>
      </c>
      <c r="E124" s="59">
        <v>557.05999999999995</v>
      </c>
      <c r="F124" s="58" t="s">
        <v>17</v>
      </c>
    </row>
    <row r="125" spans="1:6">
      <c r="A125" s="62">
        <v>44635</v>
      </c>
      <c r="B125" s="61">
        <v>44635.49554398148</v>
      </c>
      <c r="C125" s="60">
        <v>24</v>
      </c>
      <c r="D125" s="97">
        <v>39.79</v>
      </c>
      <c r="E125" s="59">
        <v>954.96</v>
      </c>
      <c r="F125" s="58" t="s">
        <v>17</v>
      </c>
    </row>
    <row r="126" spans="1:6">
      <c r="A126" s="62">
        <v>44635</v>
      </c>
      <c r="B126" s="61">
        <v>44635.497199074074</v>
      </c>
      <c r="C126" s="60">
        <v>168</v>
      </c>
      <c r="D126" s="97">
        <v>39.81</v>
      </c>
      <c r="E126" s="59">
        <v>6688.08</v>
      </c>
      <c r="F126" s="58" t="s">
        <v>17</v>
      </c>
    </row>
    <row r="127" spans="1:6">
      <c r="A127" s="62">
        <v>44635</v>
      </c>
      <c r="B127" s="61">
        <v>44635.502071759256</v>
      </c>
      <c r="C127" s="60">
        <v>147</v>
      </c>
      <c r="D127" s="97">
        <v>39.799999999999997</v>
      </c>
      <c r="E127" s="59">
        <v>5850.5999999999995</v>
      </c>
      <c r="F127" s="58" t="s">
        <v>17</v>
      </c>
    </row>
    <row r="128" spans="1:6">
      <c r="A128" s="62">
        <v>44635</v>
      </c>
      <c r="B128" s="61">
        <v>44635.503900462965</v>
      </c>
      <c r="C128" s="60">
        <v>169</v>
      </c>
      <c r="D128" s="97">
        <v>39.799999999999997</v>
      </c>
      <c r="E128" s="59">
        <v>6726.2</v>
      </c>
      <c r="F128" s="58" t="s">
        <v>17</v>
      </c>
    </row>
    <row r="129" spans="1:6">
      <c r="A129" s="62">
        <v>44635</v>
      </c>
      <c r="B129" s="61">
        <v>44635.505277777775</v>
      </c>
      <c r="C129" s="60">
        <v>84</v>
      </c>
      <c r="D129" s="97">
        <v>39.840000000000003</v>
      </c>
      <c r="E129" s="59">
        <v>3346.5600000000004</v>
      </c>
      <c r="F129" s="58" t="s">
        <v>17</v>
      </c>
    </row>
    <row r="130" spans="1:6">
      <c r="A130" s="62">
        <v>44635</v>
      </c>
      <c r="B130" s="61">
        <v>44635.505277777775</v>
      </c>
      <c r="C130" s="60">
        <v>73</v>
      </c>
      <c r="D130" s="97">
        <v>39.840000000000003</v>
      </c>
      <c r="E130" s="59">
        <v>2908.32</v>
      </c>
      <c r="F130" s="58" t="s">
        <v>17</v>
      </c>
    </row>
    <row r="131" spans="1:6">
      <c r="A131" s="62">
        <v>44635</v>
      </c>
      <c r="B131" s="61">
        <v>44635.505277777775</v>
      </c>
      <c r="C131" s="60">
        <v>14</v>
      </c>
      <c r="D131" s="97">
        <v>39.840000000000003</v>
      </c>
      <c r="E131" s="59">
        <v>557.76</v>
      </c>
      <c r="F131" s="58" t="s">
        <v>17</v>
      </c>
    </row>
    <row r="132" spans="1:6">
      <c r="A132" s="62">
        <v>44635</v>
      </c>
      <c r="B132" s="61">
        <v>44635.505925925929</v>
      </c>
      <c r="C132" s="60">
        <v>139</v>
      </c>
      <c r="D132" s="97">
        <v>39.840000000000003</v>
      </c>
      <c r="E132" s="59">
        <v>5537.76</v>
      </c>
      <c r="F132" s="58" t="s">
        <v>17</v>
      </c>
    </row>
    <row r="133" spans="1:6">
      <c r="A133" s="62">
        <v>44635</v>
      </c>
      <c r="B133" s="61">
        <v>44635.509652777779</v>
      </c>
      <c r="C133" s="60">
        <v>150</v>
      </c>
      <c r="D133" s="97">
        <v>39.92</v>
      </c>
      <c r="E133" s="59">
        <v>5988</v>
      </c>
      <c r="F133" s="58" t="s">
        <v>17</v>
      </c>
    </row>
    <row r="134" spans="1:6">
      <c r="A134" s="62">
        <v>44635</v>
      </c>
      <c r="B134" s="61">
        <v>44635.509652777779</v>
      </c>
      <c r="C134" s="60">
        <v>157</v>
      </c>
      <c r="D134" s="97">
        <v>39.92</v>
      </c>
      <c r="E134" s="59">
        <v>6267.4400000000005</v>
      </c>
      <c r="F134" s="58" t="s">
        <v>17</v>
      </c>
    </row>
    <row r="135" spans="1:6">
      <c r="A135" s="62">
        <v>44635</v>
      </c>
      <c r="B135" s="61">
        <v>44635.514745370368</v>
      </c>
      <c r="C135" s="60">
        <v>142</v>
      </c>
      <c r="D135" s="97">
        <v>39.97</v>
      </c>
      <c r="E135" s="59">
        <v>5675.74</v>
      </c>
      <c r="F135" s="58" t="s">
        <v>17</v>
      </c>
    </row>
    <row r="136" spans="1:6">
      <c r="A136" s="62">
        <v>44635</v>
      </c>
      <c r="B136" s="61">
        <v>44635.5153125</v>
      </c>
      <c r="C136" s="60">
        <v>142</v>
      </c>
      <c r="D136" s="97">
        <v>39.94</v>
      </c>
      <c r="E136" s="59">
        <v>5671.48</v>
      </c>
      <c r="F136" s="58" t="s">
        <v>17</v>
      </c>
    </row>
    <row r="137" spans="1:6">
      <c r="A137" s="62">
        <v>44635</v>
      </c>
      <c r="B137" s="61">
        <v>44635.515324074076</v>
      </c>
      <c r="C137" s="60">
        <v>117</v>
      </c>
      <c r="D137" s="97">
        <v>39.93</v>
      </c>
      <c r="E137" s="59">
        <v>4671.8100000000004</v>
      </c>
      <c r="F137" s="58" t="s">
        <v>17</v>
      </c>
    </row>
    <row r="138" spans="1:6">
      <c r="A138" s="62">
        <v>44635</v>
      </c>
      <c r="B138" s="61">
        <v>44635.515324074076</v>
      </c>
      <c r="C138" s="60">
        <v>142</v>
      </c>
      <c r="D138" s="97">
        <v>39.93</v>
      </c>
      <c r="E138" s="59">
        <v>5670.06</v>
      </c>
      <c r="F138" s="58" t="s">
        <v>17</v>
      </c>
    </row>
    <row r="139" spans="1:6">
      <c r="A139" s="62">
        <v>44635</v>
      </c>
      <c r="B139" s="61">
        <v>44635.515324074076</v>
      </c>
      <c r="C139" s="60">
        <v>27</v>
      </c>
      <c r="D139" s="97">
        <v>39.93</v>
      </c>
      <c r="E139" s="59">
        <v>1078.1099999999999</v>
      </c>
      <c r="F139" s="58" t="s">
        <v>17</v>
      </c>
    </row>
    <row r="140" spans="1:6">
      <c r="A140" s="62">
        <v>44635</v>
      </c>
      <c r="B140" s="61">
        <v>44635.520983796298</v>
      </c>
      <c r="C140" s="60">
        <v>17</v>
      </c>
      <c r="D140" s="97">
        <v>40.020000000000003</v>
      </c>
      <c r="E140" s="59">
        <v>680.34</v>
      </c>
      <c r="F140" s="58" t="s">
        <v>17</v>
      </c>
    </row>
    <row r="141" spans="1:6">
      <c r="A141" s="62">
        <v>44635</v>
      </c>
      <c r="B141" s="61">
        <v>44635.520983796298</v>
      </c>
      <c r="C141" s="60">
        <v>57</v>
      </c>
      <c r="D141" s="97">
        <v>40.020000000000003</v>
      </c>
      <c r="E141" s="59">
        <v>2281.1400000000003</v>
      </c>
      <c r="F141" s="58" t="s">
        <v>17</v>
      </c>
    </row>
    <row r="142" spans="1:6">
      <c r="A142" s="62">
        <v>44635</v>
      </c>
      <c r="B142" s="61">
        <v>44635.520983796298</v>
      </c>
      <c r="C142" s="60">
        <v>86</v>
      </c>
      <c r="D142" s="97">
        <v>40.020000000000003</v>
      </c>
      <c r="E142" s="59">
        <v>3441.7200000000003</v>
      </c>
      <c r="F142" s="58" t="s">
        <v>17</v>
      </c>
    </row>
    <row r="143" spans="1:6">
      <c r="A143" s="62">
        <v>44635</v>
      </c>
      <c r="B143" s="61">
        <v>44635.523865740739</v>
      </c>
      <c r="C143" s="60">
        <v>66</v>
      </c>
      <c r="D143" s="97">
        <v>40.020000000000003</v>
      </c>
      <c r="E143" s="59">
        <v>2641.32</v>
      </c>
      <c r="F143" s="58" t="s">
        <v>17</v>
      </c>
    </row>
    <row r="144" spans="1:6">
      <c r="A144" s="62">
        <v>44635</v>
      </c>
      <c r="B144" s="61">
        <v>44635.523865740739</v>
      </c>
      <c r="C144" s="60">
        <v>80</v>
      </c>
      <c r="D144" s="97">
        <v>40.020000000000003</v>
      </c>
      <c r="E144" s="59">
        <v>3201.6000000000004</v>
      </c>
      <c r="F144" s="58" t="s">
        <v>17</v>
      </c>
    </row>
    <row r="145" spans="1:6">
      <c r="A145" s="62">
        <v>44635</v>
      </c>
      <c r="B145" s="61">
        <v>44635.524363425924</v>
      </c>
      <c r="C145" s="60">
        <v>16</v>
      </c>
      <c r="D145" s="97">
        <v>40.01</v>
      </c>
      <c r="E145" s="59">
        <v>640.16</v>
      </c>
      <c r="F145" s="58" t="s">
        <v>17</v>
      </c>
    </row>
    <row r="146" spans="1:6">
      <c r="A146" s="62">
        <v>44635</v>
      </c>
      <c r="B146" s="61">
        <v>44635.524363425924</v>
      </c>
      <c r="C146" s="60">
        <v>113</v>
      </c>
      <c r="D146" s="97">
        <v>40.01</v>
      </c>
      <c r="E146" s="59">
        <v>4521.13</v>
      </c>
      <c r="F146" s="58" t="s">
        <v>17</v>
      </c>
    </row>
    <row r="147" spans="1:6">
      <c r="A147" s="62">
        <v>44635</v>
      </c>
      <c r="B147" s="61">
        <v>44635.524363425924</v>
      </c>
      <c r="C147" s="60">
        <v>154</v>
      </c>
      <c r="D147" s="97">
        <v>40.020000000000003</v>
      </c>
      <c r="E147" s="59">
        <v>6163.0800000000008</v>
      </c>
      <c r="F147" s="58" t="s">
        <v>17</v>
      </c>
    </row>
    <row r="148" spans="1:6">
      <c r="A148" s="62">
        <v>44635</v>
      </c>
      <c r="B148" s="61">
        <v>44635.527951388889</v>
      </c>
      <c r="C148" s="60">
        <v>148</v>
      </c>
      <c r="D148" s="97">
        <v>39.92</v>
      </c>
      <c r="E148" s="59">
        <v>5908.16</v>
      </c>
      <c r="F148" s="58" t="s">
        <v>17</v>
      </c>
    </row>
    <row r="149" spans="1:6">
      <c r="A149" s="62">
        <v>44635</v>
      </c>
      <c r="B149" s="61">
        <v>44635.527951388889</v>
      </c>
      <c r="C149" s="60">
        <v>148</v>
      </c>
      <c r="D149" s="97">
        <v>39.93</v>
      </c>
      <c r="E149" s="59">
        <v>5909.64</v>
      </c>
      <c r="F149" s="58" t="s">
        <v>17</v>
      </c>
    </row>
    <row r="150" spans="1:6">
      <c r="A150" s="62">
        <v>44635</v>
      </c>
      <c r="B150" s="61">
        <v>44635.532986111109</v>
      </c>
      <c r="C150" s="60">
        <v>89</v>
      </c>
      <c r="D150" s="97">
        <v>39.85</v>
      </c>
      <c r="E150" s="59">
        <v>3546.65</v>
      </c>
      <c r="F150" s="58" t="s">
        <v>17</v>
      </c>
    </row>
    <row r="151" spans="1:6">
      <c r="A151" s="62">
        <v>44635</v>
      </c>
      <c r="B151" s="61">
        <v>44635.532986111109</v>
      </c>
      <c r="C151" s="60">
        <v>65</v>
      </c>
      <c r="D151" s="97">
        <v>39.85</v>
      </c>
      <c r="E151" s="59">
        <v>2590.25</v>
      </c>
      <c r="F151" s="58" t="s">
        <v>17</v>
      </c>
    </row>
    <row r="152" spans="1:6">
      <c r="A152" s="62">
        <v>44635</v>
      </c>
      <c r="B152" s="61">
        <v>44635.534722222219</v>
      </c>
      <c r="C152" s="60">
        <v>154</v>
      </c>
      <c r="D152" s="97">
        <v>39.83</v>
      </c>
      <c r="E152" s="59">
        <v>6133.82</v>
      </c>
      <c r="F152" s="58" t="s">
        <v>17</v>
      </c>
    </row>
    <row r="153" spans="1:6">
      <c r="A153" s="62">
        <v>44635</v>
      </c>
      <c r="B153" s="61">
        <v>44635.539456018516</v>
      </c>
      <c r="C153" s="60">
        <v>180</v>
      </c>
      <c r="D153" s="97">
        <v>39.89</v>
      </c>
      <c r="E153" s="59">
        <v>7180.2</v>
      </c>
      <c r="F153" s="58" t="s">
        <v>17</v>
      </c>
    </row>
    <row r="154" spans="1:6">
      <c r="A154" s="62">
        <v>44635</v>
      </c>
      <c r="B154" s="61">
        <v>44635.540451388886</v>
      </c>
      <c r="C154" s="60">
        <v>172</v>
      </c>
      <c r="D154" s="97">
        <v>39.92</v>
      </c>
      <c r="E154" s="59">
        <v>6866.2400000000007</v>
      </c>
      <c r="F154" s="58" t="s">
        <v>17</v>
      </c>
    </row>
    <row r="155" spans="1:6">
      <c r="A155" s="62">
        <v>44635</v>
      </c>
      <c r="B155" s="61">
        <v>44635.540451388886</v>
      </c>
      <c r="C155" s="60">
        <v>94</v>
      </c>
      <c r="D155" s="97">
        <v>39.93</v>
      </c>
      <c r="E155" s="59">
        <v>3753.42</v>
      </c>
      <c r="F155" s="58" t="s">
        <v>17</v>
      </c>
    </row>
    <row r="156" spans="1:6">
      <c r="A156" s="62">
        <v>44635</v>
      </c>
      <c r="B156" s="61">
        <v>44635.540451388886</v>
      </c>
      <c r="C156" s="60">
        <v>86</v>
      </c>
      <c r="D156" s="97">
        <v>39.93</v>
      </c>
      <c r="E156" s="59">
        <v>3433.98</v>
      </c>
      <c r="F156" s="58" t="s">
        <v>17</v>
      </c>
    </row>
    <row r="157" spans="1:6">
      <c r="A157" s="62">
        <v>44635</v>
      </c>
      <c r="B157" s="61">
        <v>44635.546932870369</v>
      </c>
      <c r="C157" s="60">
        <v>142</v>
      </c>
      <c r="D157" s="97">
        <v>39.94</v>
      </c>
      <c r="E157" s="59">
        <v>5671.48</v>
      </c>
      <c r="F157" s="58" t="s">
        <v>17</v>
      </c>
    </row>
    <row r="158" spans="1:6">
      <c r="A158" s="62">
        <v>44635</v>
      </c>
      <c r="B158" s="61">
        <v>44635.547268518516</v>
      </c>
      <c r="C158" s="60">
        <v>148</v>
      </c>
      <c r="D158" s="97">
        <v>39.92</v>
      </c>
      <c r="E158" s="59">
        <v>5908.16</v>
      </c>
      <c r="F158" s="58" t="s">
        <v>17</v>
      </c>
    </row>
    <row r="159" spans="1:6">
      <c r="A159" s="62">
        <v>44635</v>
      </c>
      <c r="B159" s="61">
        <v>44635.551122685189</v>
      </c>
      <c r="C159" s="60">
        <v>146</v>
      </c>
      <c r="D159" s="97">
        <v>39.96</v>
      </c>
      <c r="E159" s="59">
        <v>5834.16</v>
      </c>
      <c r="F159" s="58" t="s">
        <v>17</v>
      </c>
    </row>
    <row r="160" spans="1:6">
      <c r="A160" s="62">
        <v>44635</v>
      </c>
      <c r="B160" s="61">
        <v>44635.553449074076</v>
      </c>
      <c r="C160" s="60">
        <v>158</v>
      </c>
      <c r="D160" s="97">
        <v>40.020000000000003</v>
      </c>
      <c r="E160" s="59">
        <v>6323.1600000000008</v>
      </c>
      <c r="F160" s="58" t="s">
        <v>17</v>
      </c>
    </row>
    <row r="161" spans="1:6">
      <c r="A161" s="62">
        <v>44635</v>
      </c>
      <c r="B161" s="61">
        <v>44635.553449074076</v>
      </c>
      <c r="C161" s="60">
        <v>32</v>
      </c>
      <c r="D161" s="97">
        <v>40.020000000000003</v>
      </c>
      <c r="E161" s="59">
        <v>1280.6400000000001</v>
      </c>
      <c r="F161" s="58" t="s">
        <v>17</v>
      </c>
    </row>
    <row r="162" spans="1:6">
      <c r="A162" s="62">
        <v>44635</v>
      </c>
      <c r="B162" s="61">
        <v>44635.554108796299</v>
      </c>
      <c r="C162" s="60">
        <v>162</v>
      </c>
      <c r="D162" s="97">
        <v>39.979999999999997</v>
      </c>
      <c r="E162" s="59">
        <v>6476.7599999999993</v>
      </c>
      <c r="F162" s="58" t="s">
        <v>17</v>
      </c>
    </row>
    <row r="163" spans="1:6">
      <c r="A163" s="62">
        <v>44635</v>
      </c>
      <c r="B163" s="61">
        <v>44635.556701388887</v>
      </c>
      <c r="C163" s="60">
        <v>144</v>
      </c>
      <c r="D163" s="97">
        <v>40.1</v>
      </c>
      <c r="E163" s="59">
        <v>5774.4000000000005</v>
      </c>
      <c r="F163" s="58" t="s">
        <v>17</v>
      </c>
    </row>
    <row r="164" spans="1:6">
      <c r="A164" s="62">
        <v>44635</v>
      </c>
      <c r="B164" s="61">
        <v>44635.556701388887</v>
      </c>
      <c r="C164" s="60">
        <v>141</v>
      </c>
      <c r="D164" s="97">
        <v>40.1</v>
      </c>
      <c r="E164" s="59">
        <v>5654.1</v>
      </c>
      <c r="F164" s="58" t="s">
        <v>17</v>
      </c>
    </row>
    <row r="165" spans="1:6">
      <c r="A165" s="62">
        <v>44635</v>
      </c>
      <c r="B165" s="61">
        <v>44635.556701388887</v>
      </c>
      <c r="C165" s="60">
        <v>142</v>
      </c>
      <c r="D165" s="97">
        <v>40.11</v>
      </c>
      <c r="E165" s="59">
        <v>5695.62</v>
      </c>
      <c r="F165" s="58" t="s">
        <v>17</v>
      </c>
    </row>
    <row r="166" spans="1:6">
      <c r="A166" s="62">
        <v>44635</v>
      </c>
      <c r="B166" s="61">
        <v>44635.563634259262</v>
      </c>
      <c r="C166" s="60">
        <v>80</v>
      </c>
      <c r="D166" s="97">
        <v>40.07</v>
      </c>
      <c r="E166" s="59">
        <v>3205.6</v>
      </c>
      <c r="F166" s="58" t="s">
        <v>17</v>
      </c>
    </row>
    <row r="167" spans="1:6">
      <c r="A167" s="62">
        <v>44635</v>
      </c>
      <c r="B167" s="61">
        <v>44635.563634259262</v>
      </c>
      <c r="C167" s="60">
        <v>61</v>
      </c>
      <c r="D167" s="97">
        <v>40.07</v>
      </c>
      <c r="E167" s="59">
        <v>2444.27</v>
      </c>
      <c r="F167" s="58" t="s">
        <v>17</v>
      </c>
    </row>
    <row r="168" spans="1:6">
      <c r="A168" s="62">
        <v>44635</v>
      </c>
      <c r="B168" s="61">
        <v>44635.565520833334</v>
      </c>
      <c r="C168" s="60">
        <v>34</v>
      </c>
      <c r="D168" s="97">
        <v>40.17</v>
      </c>
      <c r="E168" s="59">
        <v>1365.78</v>
      </c>
      <c r="F168" s="58" t="s">
        <v>17</v>
      </c>
    </row>
    <row r="169" spans="1:6">
      <c r="A169" s="62">
        <v>44635</v>
      </c>
      <c r="B169" s="61">
        <v>44635.565520833334</v>
      </c>
      <c r="C169" s="60">
        <v>122</v>
      </c>
      <c r="D169" s="97">
        <v>40.17</v>
      </c>
      <c r="E169" s="59">
        <v>4900.74</v>
      </c>
      <c r="F169" s="58" t="s">
        <v>17</v>
      </c>
    </row>
    <row r="170" spans="1:6">
      <c r="A170" s="62">
        <v>44635</v>
      </c>
      <c r="B170" s="61">
        <v>44635.568090277775</v>
      </c>
      <c r="C170" s="60">
        <v>145</v>
      </c>
      <c r="D170" s="97">
        <v>40.17</v>
      </c>
      <c r="E170" s="59">
        <v>5824.6500000000005</v>
      </c>
      <c r="F170" s="58" t="s">
        <v>17</v>
      </c>
    </row>
    <row r="171" spans="1:6">
      <c r="A171" s="62">
        <v>44635</v>
      </c>
      <c r="B171" s="61">
        <v>44635.570532407408</v>
      </c>
      <c r="C171" s="60">
        <v>7</v>
      </c>
      <c r="D171" s="97">
        <v>40.19</v>
      </c>
      <c r="E171" s="59">
        <v>281.33</v>
      </c>
      <c r="F171" s="58" t="s">
        <v>17</v>
      </c>
    </row>
    <row r="172" spans="1:6">
      <c r="A172" s="62">
        <v>44635</v>
      </c>
      <c r="B172" s="61">
        <v>44635.570532407408</v>
      </c>
      <c r="C172" s="60">
        <v>137</v>
      </c>
      <c r="D172" s="97">
        <v>40.19</v>
      </c>
      <c r="E172" s="59">
        <v>5506.03</v>
      </c>
      <c r="F172" s="58" t="s">
        <v>17</v>
      </c>
    </row>
    <row r="173" spans="1:6">
      <c r="A173" s="62">
        <v>44635</v>
      </c>
      <c r="B173" s="61">
        <v>44635.570532407408</v>
      </c>
      <c r="C173" s="60">
        <v>80</v>
      </c>
      <c r="D173" s="97">
        <v>40.200000000000003</v>
      </c>
      <c r="E173" s="59">
        <v>3216</v>
      </c>
      <c r="F173" s="58" t="s">
        <v>17</v>
      </c>
    </row>
    <row r="174" spans="1:6">
      <c r="A174" s="62">
        <v>44635</v>
      </c>
      <c r="B174" s="61">
        <v>44635.570532407408</v>
      </c>
      <c r="C174" s="60">
        <v>65</v>
      </c>
      <c r="D174" s="97">
        <v>40.200000000000003</v>
      </c>
      <c r="E174" s="59">
        <v>2613</v>
      </c>
      <c r="F174" s="58" t="s">
        <v>17</v>
      </c>
    </row>
    <row r="175" spans="1:6">
      <c r="A175" s="62">
        <v>44635</v>
      </c>
      <c r="B175" s="61">
        <v>44635.574421296296</v>
      </c>
      <c r="C175" s="60">
        <v>70</v>
      </c>
      <c r="D175" s="97">
        <v>40.17</v>
      </c>
      <c r="E175" s="59">
        <v>2811.9</v>
      </c>
      <c r="F175" s="58" t="s">
        <v>17</v>
      </c>
    </row>
    <row r="176" spans="1:6">
      <c r="A176" s="62">
        <v>44635</v>
      </c>
      <c r="B176" s="61">
        <v>44635.574421296296</v>
      </c>
      <c r="C176" s="60">
        <v>87</v>
      </c>
      <c r="D176" s="97">
        <v>40.17</v>
      </c>
      <c r="E176" s="59">
        <v>3494.79</v>
      </c>
      <c r="F176" s="58" t="s">
        <v>17</v>
      </c>
    </row>
    <row r="177" spans="1:6">
      <c r="A177" s="62">
        <v>44635</v>
      </c>
      <c r="B177" s="61">
        <v>44635.576539351852</v>
      </c>
      <c r="C177" s="60">
        <v>164</v>
      </c>
      <c r="D177" s="97">
        <v>40.1</v>
      </c>
      <c r="E177" s="59">
        <v>6576.4000000000005</v>
      </c>
      <c r="F177" s="58" t="s">
        <v>17</v>
      </c>
    </row>
    <row r="178" spans="1:6">
      <c r="A178" s="62">
        <v>44635</v>
      </c>
      <c r="B178" s="61">
        <v>44635.579710648148</v>
      </c>
      <c r="C178" s="60">
        <v>136</v>
      </c>
      <c r="D178" s="97">
        <v>40.15</v>
      </c>
      <c r="E178" s="59">
        <v>5460.4</v>
      </c>
      <c r="F178" s="58" t="s">
        <v>17</v>
      </c>
    </row>
    <row r="179" spans="1:6">
      <c r="A179" s="62">
        <v>44635</v>
      </c>
      <c r="B179" s="61">
        <v>44635.579710648148</v>
      </c>
      <c r="C179" s="60">
        <v>30</v>
      </c>
      <c r="D179" s="97">
        <v>40.15</v>
      </c>
      <c r="E179" s="59">
        <v>1204.5</v>
      </c>
      <c r="F179" s="58" t="s">
        <v>17</v>
      </c>
    </row>
    <row r="180" spans="1:6">
      <c r="A180" s="62">
        <v>44635</v>
      </c>
      <c r="B180" s="61">
        <v>44635.580370370371</v>
      </c>
      <c r="C180" s="60">
        <v>139</v>
      </c>
      <c r="D180" s="97">
        <v>40.159999999999997</v>
      </c>
      <c r="E180" s="59">
        <v>5582.24</v>
      </c>
      <c r="F180" s="58" t="s">
        <v>17</v>
      </c>
    </row>
    <row r="181" spans="1:6">
      <c r="A181" s="62">
        <v>44635</v>
      </c>
      <c r="B181" s="61">
        <v>44635.580370370371</v>
      </c>
      <c r="C181" s="60">
        <v>147</v>
      </c>
      <c r="D181" s="97">
        <v>40.159999999999997</v>
      </c>
      <c r="E181" s="59">
        <v>5903.5199999999995</v>
      </c>
      <c r="F181" s="58" t="s">
        <v>17</v>
      </c>
    </row>
    <row r="182" spans="1:6">
      <c r="A182" s="62">
        <v>44635</v>
      </c>
      <c r="B182" s="61">
        <v>44635.580381944441</v>
      </c>
      <c r="C182" s="60">
        <v>148</v>
      </c>
      <c r="D182" s="97">
        <v>40.15</v>
      </c>
      <c r="E182" s="59">
        <v>5942.2</v>
      </c>
      <c r="F182" s="58" t="s">
        <v>17</v>
      </c>
    </row>
    <row r="183" spans="1:6">
      <c r="A183" s="62">
        <v>44635</v>
      </c>
      <c r="B183" s="61">
        <v>44635.588379629633</v>
      </c>
      <c r="C183" s="60">
        <v>38</v>
      </c>
      <c r="D183" s="97">
        <v>40.26</v>
      </c>
      <c r="E183" s="59">
        <v>1529.8799999999999</v>
      </c>
      <c r="F183" s="58" t="s">
        <v>17</v>
      </c>
    </row>
    <row r="184" spans="1:6">
      <c r="A184" s="62">
        <v>44635</v>
      </c>
      <c r="B184" s="61">
        <v>44635.588634259257</v>
      </c>
      <c r="C184" s="60">
        <v>175</v>
      </c>
      <c r="D184" s="97">
        <v>40.28</v>
      </c>
      <c r="E184" s="59">
        <v>7049</v>
      </c>
      <c r="F184" s="58" t="s">
        <v>17</v>
      </c>
    </row>
    <row r="185" spans="1:6">
      <c r="A185" s="62">
        <v>44635</v>
      </c>
      <c r="B185" s="61">
        <v>44635.591666666667</v>
      </c>
      <c r="C185" s="60">
        <v>105</v>
      </c>
      <c r="D185" s="97">
        <v>40.31</v>
      </c>
      <c r="E185" s="59">
        <v>4232.55</v>
      </c>
      <c r="F185" s="58" t="s">
        <v>17</v>
      </c>
    </row>
    <row r="186" spans="1:6">
      <c r="A186" s="62">
        <v>44635</v>
      </c>
      <c r="B186" s="61">
        <v>44635.593078703707</v>
      </c>
      <c r="C186" s="60">
        <v>148</v>
      </c>
      <c r="D186" s="97">
        <v>40.36</v>
      </c>
      <c r="E186" s="59">
        <v>5973.28</v>
      </c>
      <c r="F186" s="58" t="s">
        <v>17</v>
      </c>
    </row>
    <row r="187" spans="1:6">
      <c r="A187" s="62">
        <v>44635</v>
      </c>
      <c r="B187" s="61">
        <v>44635.593078703707</v>
      </c>
      <c r="C187" s="60">
        <v>7</v>
      </c>
      <c r="D187" s="97">
        <v>40.36</v>
      </c>
      <c r="E187" s="59">
        <v>282.52</v>
      </c>
      <c r="F187" s="58" t="s">
        <v>17</v>
      </c>
    </row>
    <row r="188" spans="1:6">
      <c r="A188" s="62">
        <v>44635</v>
      </c>
      <c r="B188" s="61">
        <v>44635.593310185184</v>
      </c>
      <c r="C188" s="60">
        <v>74</v>
      </c>
      <c r="D188" s="97">
        <v>40.33</v>
      </c>
      <c r="E188" s="59">
        <v>2984.42</v>
      </c>
      <c r="F188" s="58" t="s">
        <v>17</v>
      </c>
    </row>
    <row r="189" spans="1:6">
      <c r="A189" s="62">
        <v>44635</v>
      </c>
      <c r="B189" s="61">
        <v>44635.593310185184</v>
      </c>
      <c r="C189" s="60">
        <v>65</v>
      </c>
      <c r="D189" s="97">
        <v>40.33</v>
      </c>
      <c r="E189" s="59">
        <v>2621.45</v>
      </c>
      <c r="F189" s="58" t="s">
        <v>17</v>
      </c>
    </row>
    <row r="190" spans="1:6">
      <c r="A190" s="62">
        <v>44635</v>
      </c>
      <c r="B190" s="61">
        <v>44635.595509259256</v>
      </c>
      <c r="C190" s="60">
        <v>146</v>
      </c>
      <c r="D190" s="97">
        <v>40.35</v>
      </c>
      <c r="E190" s="59">
        <v>5891.1</v>
      </c>
      <c r="F190" s="58" t="s">
        <v>17</v>
      </c>
    </row>
    <row r="191" spans="1:6">
      <c r="A191" s="62">
        <v>44635</v>
      </c>
      <c r="B191" s="61">
        <v>44635.599039351851</v>
      </c>
      <c r="C191" s="60">
        <v>142</v>
      </c>
      <c r="D191" s="97">
        <v>40.43</v>
      </c>
      <c r="E191" s="59">
        <v>5741.06</v>
      </c>
      <c r="F191" s="58" t="s">
        <v>17</v>
      </c>
    </row>
    <row r="192" spans="1:6">
      <c r="A192" s="62">
        <v>44635</v>
      </c>
      <c r="B192" s="61">
        <v>44635.599942129629</v>
      </c>
      <c r="C192" s="60">
        <v>158</v>
      </c>
      <c r="D192" s="97">
        <v>40.4</v>
      </c>
      <c r="E192" s="59">
        <v>6383.2</v>
      </c>
      <c r="F192" s="58" t="s">
        <v>17</v>
      </c>
    </row>
    <row r="193" spans="1:6">
      <c r="A193" s="62">
        <v>44635</v>
      </c>
      <c r="B193" s="61">
        <v>44635.603310185186</v>
      </c>
      <c r="C193" s="60">
        <v>144</v>
      </c>
      <c r="D193" s="97">
        <v>40.32</v>
      </c>
      <c r="E193" s="59">
        <v>5806.08</v>
      </c>
      <c r="F193" s="58" t="s">
        <v>17</v>
      </c>
    </row>
    <row r="194" spans="1:6">
      <c r="A194" s="62">
        <v>44635</v>
      </c>
      <c r="B194" s="61">
        <v>44635.603310185186</v>
      </c>
      <c r="C194" s="60">
        <v>168</v>
      </c>
      <c r="D194" s="97">
        <v>40.32</v>
      </c>
      <c r="E194" s="59">
        <v>6773.76</v>
      </c>
      <c r="F194" s="58" t="s">
        <v>17</v>
      </c>
    </row>
    <row r="195" spans="1:6">
      <c r="A195" s="62">
        <v>44635</v>
      </c>
      <c r="B195" s="61">
        <v>44635.603310185186</v>
      </c>
      <c r="C195" s="60">
        <v>172</v>
      </c>
      <c r="D195" s="97">
        <v>40.33</v>
      </c>
      <c r="E195" s="59">
        <v>6936.7599999999993</v>
      </c>
      <c r="F195" s="58" t="s">
        <v>17</v>
      </c>
    </row>
    <row r="196" spans="1:6">
      <c r="A196" s="62">
        <v>44635</v>
      </c>
      <c r="B196" s="61">
        <v>44635.605185185188</v>
      </c>
      <c r="C196" s="60">
        <v>43</v>
      </c>
      <c r="D196" s="97">
        <v>40.229999999999997</v>
      </c>
      <c r="E196" s="59">
        <v>1729.8899999999999</v>
      </c>
      <c r="F196" s="58" t="s">
        <v>17</v>
      </c>
    </row>
    <row r="197" spans="1:6">
      <c r="A197" s="62">
        <v>44635</v>
      </c>
      <c r="B197" s="61">
        <v>44635.605185185188</v>
      </c>
      <c r="C197" s="60">
        <v>62</v>
      </c>
      <c r="D197" s="97">
        <v>40.229999999999997</v>
      </c>
      <c r="E197" s="59">
        <v>2494.2599999999998</v>
      </c>
      <c r="F197" s="58" t="s">
        <v>17</v>
      </c>
    </row>
    <row r="198" spans="1:6">
      <c r="A198" s="62">
        <v>44635</v>
      </c>
      <c r="B198" s="61">
        <v>44635.605185185188</v>
      </c>
      <c r="C198" s="60">
        <v>43</v>
      </c>
      <c r="D198" s="97">
        <v>40.229999999999997</v>
      </c>
      <c r="E198" s="59">
        <v>1729.8899999999999</v>
      </c>
      <c r="F198" s="58" t="s">
        <v>17</v>
      </c>
    </row>
    <row r="199" spans="1:6">
      <c r="A199" s="62">
        <v>44635</v>
      </c>
      <c r="B199" s="61">
        <v>44635.607766203706</v>
      </c>
      <c r="C199" s="60">
        <v>40</v>
      </c>
      <c r="D199" s="97">
        <v>40.32</v>
      </c>
      <c r="E199" s="59">
        <v>1612.8</v>
      </c>
      <c r="F199" s="58" t="s">
        <v>17</v>
      </c>
    </row>
    <row r="200" spans="1:6">
      <c r="A200" s="62">
        <v>44635</v>
      </c>
      <c r="B200" s="61">
        <v>44635.607766203706</v>
      </c>
      <c r="C200" s="60">
        <v>110</v>
      </c>
      <c r="D200" s="97">
        <v>40.32</v>
      </c>
      <c r="E200" s="59">
        <v>4435.2</v>
      </c>
      <c r="F200" s="58" t="s">
        <v>17</v>
      </c>
    </row>
    <row r="201" spans="1:6">
      <c r="A201" s="62">
        <v>44635</v>
      </c>
      <c r="B201" s="61">
        <v>44635.609409722223</v>
      </c>
      <c r="C201" s="60">
        <v>90</v>
      </c>
      <c r="D201" s="97">
        <v>40.29</v>
      </c>
      <c r="E201" s="59">
        <v>3626.1</v>
      </c>
      <c r="F201" s="58" t="s">
        <v>17</v>
      </c>
    </row>
    <row r="202" spans="1:6">
      <c r="A202" s="62">
        <v>44635</v>
      </c>
      <c r="B202" s="61">
        <v>44635.612222222226</v>
      </c>
      <c r="C202" s="60">
        <v>151</v>
      </c>
      <c r="D202" s="97">
        <v>40.24</v>
      </c>
      <c r="E202" s="59">
        <v>6076.2400000000007</v>
      </c>
      <c r="F202" s="58" t="s">
        <v>17</v>
      </c>
    </row>
    <row r="203" spans="1:6">
      <c r="A203" s="62">
        <v>44635</v>
      </c>
      <c r="B203" s="61">
        <v>44635.612881944442</v>
      </c>
      <c r="C203" s="60">
        <v>142</v>
      </c>
      <c r="D203" s="97">
        <v>40.15</v>
      </c>
      <c r="E203" s="59">
        <v>5701.3</v>
      </c>
      <c r="F203" s="58" t="s">
        <v>17</v>
      </c>
    </row>
    <row r="204" spans="1:6">
      <c r="A204" s="62">
        <v>44635</v>
      </c>
      <c r="B204" s="61">
        <v>44635.618287037039</v>
      </c>
      <c r="C204" s="60">
        <v>160</v>
      </c>
      <c r="D204" s="97">
        <v>40.229999999999997</v>
      </c>
      <c r="E204" s="59">
        <v>6436.7999999999993</v>
      </c>
      <c r="F204" s="58" t="s">
        <v>17</v>
      </c>
    </row>
    <row r="205" spans="1:6">
      <c r="A205" s="62">
        <v>44635</v>
      </c>
      <c r="B205" s="61">
        <v>44635.618287037039</v>
      </c>
      <c r="C205" s="60">
        <v>154</v>
      </c>
      <c r="D205" s="97">
        <v>40.24</v>
      </c>
      <c r="E205" s="59">
        <v>6196.96</v>
      </c>
      <c r="F205" s="58" t="s">
        <v>17</v>
      </c>
    </row>
    <row r="206" spans="1:6">
      <c r="A206" s="62">
        <v>44635</v>
      </c>
      <c r="B206" s="61">
        <v>44635.618298611109</v>
      </c>
      <c r="C206" s="60">
        <v>83</v>
      </c>
      <c r="D206" s="97">
        <v>40.22</v>
      </c>
      <c r="E206" s="59">
        <v>3338.2599999999998</v>
      </c>
      <c r="F206" s="58" t="s">
        <v>17</v>
      </c>
    </row>
    <row r="207" spans="1:6">
      <c r="A207" s="62">
        <v>44635</v>
      </c>
      <c r="B207" s="61">
        <v>44635.618298611109</v>
      </c>
      <c r="C207" s="60">
        <v>70</v>
      </c>
      <c r="D207" s="97">
        <v>40.22</v>
      </c>
      <c r="E207" s="59">
        <v>2815.4</v>
      </c>
      <c r="F207" s="58" t="s">
        <v>17</v>
      </c>
    </row>
    <row r="208" spans="1:6">
      <c r="A208" s="62">
        <v>44635</v>
      </c>
      <c r="B208" s="61">
        <v>44635.621122685188</v>
      </c>
      <c r="C208" s="60">
        <v>155</v>
      </c>
      <c r="D208" s="97">
        <v>40.15</v>
      </c>
      <c r="E208" s="59">
        <v>6223.25</v>
      </c>
      <c r="F208" s="58" t="s">
        <v>17</v>
      </c>
    </row>
    <row r="209" spans="1:6">
      <c r="A209" s="62">
        <v>44635</v>
      </c>
      <c r="B209" s="61">
        <v>44635.623773148145</v>
      </c>
      <c r="C209" s="60">
        <v>158</v>
      </c>
      <c r="D209" s="97">
        <v>40.19</v>
      </c>
      <c r="E209" s="59">
        <v>6350.0199999999995</v>
      </c>
      <c r="F209" s="58" t="s">
        <v>17</v>
      </c>
    </row>
    <row r="210" spans="1:6">
      <c r="A210" s="62">
        <v>44635</v>
      </c>
      <c r="B210" s="61">
        <v>44635.624189814815</v>
      </c>
      <c r="C210" s="60">
        <v>154</v>
      </c>
      <c r="D210" s="97">
        <v>40.17</v>
      </c>
      <c r="E210" s="59">
        <v>6186.18</v>
      </c>
      <c r="F210" s="58" t="s">
        <v>17</v>
      </c>
    </row>
    <row r="211" spans="1:6">
      <c r="A211" s="62">
        <v>44635</v>
      </c>
      <c r="B211" s="61">
        <v>44635.627569444441</v>
      </c>
      <c r="C211" s="60">
        <v>179</v>
      </c>
      <c r="D211" s="97">
        <v>40.14</v>
      </c>
      <c r="E211" s="59">
        <v>7185.06</v>
      </c>
      <c r="F211" s="58" t="s">
        <v>17</v>
      </c>
    </row>
    <row r="212" spans="1:6">
      <c r="A212" s="62">
        <v>44635</v>
      </c>
      <c r="B212" s="61">
        <v>44635.627615740741</v>
      </c>
      <c r="C212" s="60">
        <v>132</v>
      </c>
      <c r="D212" s="97">
        <v>40.11</v>
      </c>
      <c r="E212" s="59">
        <v>5294.5199999999995</v>
      </c>
      <c r="F212" s="58" t="s">
        <v>17</v>
      </c>
    </row>
    <row r="213" spans="1:6">
      <c r="A213" s="62">
        <v>44635</v>
      </c>
      <c r="B213" s="61">
        <v>44635.627615740741</v>
      </c>
      <c r="C213" s="60">
        <v>15</v>
      </c>
      <c r="D213" s="97">
        <v>40.11</v>
      </c>
      <c r="E213" s="59">
        <v>601.65</v>
      </c>
      <c r="F213" s="58" t="s">
        <v>17</v>
      </c>
    </row>
    <row r="214" spans="1:6">
      <c r="A214" s="62">
        <v>44635</v>
      </c>
      <c r="B214" s="61">
        <v>44635.627615740741</v>
      </c>
      <c r="C214" s="60">
        <v>14</v>
      </c>
      <c r="D214" s="97">
        <v>40.11</v>
      </c>
      <c r="E214" s="59">
        <v>561.54</v>
      </c>
      <c r="F214" s="58" t="s">
        <v>17</v>
      </c>
    </row>
    <row r="215" spans="1:6">
      <c r="A215" s="62">
        <v>44635</v>
      </c>
      <c r="B215" s="61">
        <v>44635.631261574075</v>
      </c>
      <c r="C215" s="60">
        <v>154</v>
      </c>
      <c r="D215" s="97">
        <v>40</v>
      </c>
      <c r="E215" s="59">
        <v>6160</v>
      </c>
      <c r="F215" s="58" t="s">
        <v>17</v>
      </c>
    </row>
    <row r="216" spans="1:6">
      <c r="A216" s="62">
        <v>44635</v>
      </c>
      <c r="B216" s="61">
        <v>44635.631261574075</v>
      </c>
      <c r="C216" s="60">
        <v>6</v>
      </c>
      <c r="D216" s="97">
        <v>40</v>
      </c>
      <c r="E216" s="59">
        <v>240</v>
      </c>
      <c r="F216" s="58" t="s">
        <v>17</v>
      </c>
    </row>
    <row r="217" spans="1:6">
      <c r="A217" s="62">
        <v>44635</v>
      </c>
      <c r="B217" s="61">
        <v>44635.635439814818</v>
      </c>
      <c r="C217" s="60">
        <v>146</v>
      </c>
      <c r="D217" s="97">
        <v>39.99</v>
      </c>
      <c r="E217" s="59">
        <v>5838.54</v>
      </c>
      <c r="F217" s="58" t="s">
        <v>17</v>
      </c>
    </row>
    <row r="218" spans="1:6">
      <c r="A218" s="62">
        <v>44635</v>
      </c>
      <c r="B218" s="61">
        <v>44635.636412037034</v>
      </c>
      <c r="C218" s="60">
        <v>5</v>
      </c>
      <c r="D218" s="97">
        <v>39.979999999999997</v>
      </c>
      <c r="E218" s="59">
        <v>199.89999999999998</v>
      </c>
      <c r="F218" s="58" t="s">
        <v>17</v>
      </c>
    </row>
    <row r="219" spans="1:6">
      <c r="A219" s="62">
        <v>44635</v>
      </c>
      <c r="B219" s="61">
        <v>44635.636412037034</v>
      </c>
      <c r="C219" s="60">
        <v>43</v>
      </c>
      <c r="D219" s="97">
        <v>39.979999999999997</v>
      </c>
      <c r="E219" s="59">
        <v>1719.1399999999999</v>
      </c>
      <c r="F219" s="58" t="s">
        <v>17</v>
      </c>
    </row>
    <row r="220" spans="1:6">
      <c r="A220" s="62">
        <v>44635</v>
      </c>
      <c r="B220" s="61">
        <v>44635.636412037034</v>
      </c>
      <c r="C220" s="60">
        <v>97</v>
      </c>
      <c r="D220" s="97">
        <v>39.979999999999997</v>
      </c>
      <c r="E220" s="59">
        <v>3878.0599999999995</v>
      </c>
      <c r="F220" s="58" t="s">
        <v>17</v>
      </c>
    </row>
    <row r="221" spans="1:6">
      <c r="A221" s="62">
        <v>44635</v>
      </c>
      <c r="B221" s="61">
        <v>44635.636412037034</v>
      </c>
      <c r="C221" s="60">
        <v>121</v>
      </c>
      <c r="D221" s="97">
        <v>39.979999999999997</v>
      </c>
      <c r="E221" s="59">
        <v>4837.58</v>
      </c>
      <c r="F221" s="58" t="s">
        <v>17</v>
      </c>
    </row>
    <row r="222" spans="1:6">
      <c r="A222" s="62">
        <v>44635</v>
      </c>
      <c r="B222" s="61">
        <v>44635.636412037034</v>
      </c>
      <c r="C222" s="60">
        <v>23</v>
      </c>
      <c r="D222" s="97">
        <v>39.979999999999997</v>
      </c>
      <c r="E222" s="59">
        <v>919.54</v>
      </c>
      <c r="F222" s="58" t="s">
        <v>17</v>
      </c>
    </row>
    <row r="223" spans="1:6">
      <c r="A223" s="62">
        <v>44635</v>
      </c>
      <c r="B223" s="61">
        <v>44635.638414351852</v>
      </c>
      <c r="C223" s="60">
        <v>20</v>
      </c>
      <c r="D223" s="97">
        <v>39.950000000000003</v>
      </c>
      <c r="E223" s="59">
        <v>799</v>
      </c>
      <c r="F223" s="58" t="s">
        <v>17</v>
      </c>
    </row>
    <row r="224" spans="1:6">
      <c r="A224" s="62">
        <v>44635</v>
      </c>
      <c r="B224" s="61">
        <v>44635.638414351852</v>
      </c>
      <c r="C224" s="60">
        <v>128</v>
      </c>
      <c r="D224" s="97">
        <v>39.950000000000003</v>
      </c>
      <c r="E224" s="59">
        <v>5113.6000000000004</v>
      </c>
      <c r="F224" s="58" t="s">
        <v>17</v>
      </c>
    </row>
    <row r="225" spans="1:6">
      <c r="A225" s="62">
        <v>44635</v>
      </c>
      <c r="B225" s="61">
        <v>44635.638506944444</v>
      </c>
      <c r="C225" s="60">
        <v>125</v>
      </c>
      <c r="D225" s="97">
        <v>39.92</v>
      </c>
      <c r="E225" s="59">
        <v>4990</v>
      </c>
      <c r="F225" s="58" t="s">
        <v>17</v>
      </c>
    </row>
    <row r="226" spans="1:6">
      <c r="A226" s="62">
        <v>44635</v>
      </c>
      <c r="B226" s="61">
        <v>44635.638506944444</v>
      </c>
      <c r="C226" s="60">
        <v>28</v>
      </c>
      <c r="D226" s="97">
        <v>39.92</v>
      </c>
      <c r="E226" s="59">
        <v>1117.76</v>
      </c>
      <c r="F226" s="58" t="s">
        <v>17</v>
      </c>
    </row>
    <row r="227" spans="1:6">
      <c r="A227" s="62">
        <v>44635</v>
      </c>
      <c r="B227" s="61">
        <v>44635.641689814816</v>
      </c>
      <c r="C227" s="60">
        <v>153</v>
      </c>
      <c r="D227" s="97">
        <v>40.020000000000003</v>
      </c>
      <c r="E227" s="59">
        <v>6123.06</v>
      </c>
      <c r="F227" s="58" t="s">
        <v>17</v>
      </c>
    </row>
    <row r="228" spans="1:6">
      <c r="A228" s="62">
        <v>44635</v>
      </c>
      <c r="B228" s="61">
        <v>44635.643020833333</v>
      </c>
      <c r="C228" s="60">
        <v>45</v>
      </c>
      <c r="D228" s="97">
        <v>40.01</v>
      </c>
      <c r="E228" s="59">
        <v>1800.4499999999998</v>
      </c>
      <c r="F228" s="58" t="s">
        <v>17</v>
      </c>
    </row>
    <row r="229" spans="1:6">
      <c r="A229" s="62">
        <v>44635</v>
      </c>
      <c r="B229" s="61">
        <v>44635.643020833333</v>
      </c>
      <c r="C229" s="60">
        <v>105</v>
      </c>
      <c r="D229" s="97">
        <v>40.01</v>
      </c>
      <c r="E229" s="59">
        <v>4201.05</v>
      </c>
      <c r="F229" s="58" t="s">
        <v>17</v>
      </c>
    </row>
    <row r="230" spans="1:6">
      <c r="A230" s="62">
        <v>44635</v>
      </c>
      <c r="B230" s="61">
        <v>44635.645150462966</v>
      </c>
      <c r="C230" s="60">
        <v>144</v>
      </c>
      <c r="D230" s="97">
        <v>40.06</v>
      </c>
      <c r="E230" s="59">
        <v>5768.64</v>
      </c>
      <c r="F230" s="58" t="s">
        <v>17</v>
      </c>
    </row>
    <row r="231" spans="1:6">
      <c r="A231" s="62">
        <v>44635</v>
      </c>
      <c r="B231" s="61">
        <v>44635.64738425926</v>
      </c>
      <c r="C231" s="60">
        <v>87</v>
      </c>
      <c r="D231" s="97">
        <v>40.15</v>
      </c>
      <c r="E231" s="59">
        <v>3493.0499999999997</v>
      </c>
      <c r="F231" s="58" t="s">
        <v>17</v>
      </c>
    </row>
    <row r="232" spans="1:6">
      <c r="A232" s="62">
        <v>44635</v>
      </c>
      <c r="B232" s="61">
        <v>44635.64738425926</v>
      </c>
      <c r="C232" s="60">
        <v>140</v>
      </c>
      <c r="D232" s="97">
        <v>40.15</v>
      </c>
      <c r="E232" s="59">
        <v>5621</v>
      </c>
      <c r="F232" s="58" t="s">
        <v>17</v>
      </c>
    </row>
    <row r="233" spans="1:6">
      <c r="A233" s="62">
        <v>44635</v>
      </c>
      <c r="B233" s="61">
        <v>44635.64738425926</v>
      </c>
      <c r="C233" s="60">
        <v>56</v>
      </c>
      <c r="D233" s="97">
        <v>40.15</v>
      </c>
      <c r="E233" s="59">
        <v>2248.4</v>
      </c>
      <c r="F233" s="58" t="s">
        <v>17</v>
      </c>
    </row>
    <row r="234" spans="1:6">
      <c r="A234" s="62">
        <v>44635</v>
      </c>
      <c r="B234" s="61">
        <v>44635.64738425926</v>
      </c>
      <c r="C234" s="60">
        <v>72</v>
      </c>
      <c r="D234" s="97">
        <v>40.159999999999997</v>
      </c>
      <c r="E234" s="59">
        <v>2891.5199999999995</v>
      </c>
      <c r="F234" s="58" t="s">
        <v>17</v>
      </c>
    </row>
    <row r="235" spans="1:6">
      <c r="A235" s="62">
        <v>44635</v>
      </c>
      <c r="B235" s="61">
        <v>44635.64738425926</v>
      </c>
      <c r="C235" s="60">
        <v>80</v>
      </c>
      <c r="D235" s="97">
        <v>40.159999999999997</v>
      </c>
      <c r="E235" s="59">
        <v>3212.7999999999997</v>
      </c>
      <c r="F235" s="58" t="s">
        <v>17</v>
      </c>
    </row>
    <row r="236" spans="1:6">
      <c r="A236" s="62">
        <v>44635</v>
      </c>
      <c r="B236" s="61">
        <v>44635.650729166664</v>
      </c>
      <c r="C236" s="60">
        <v>148</v>
      </c>
      <c r="D236" s="97">
        <v>40.14</v>
      </c>
      <c r="E236" s="59">
        <v>5940.72</v>
      </c>
      <c r="F236" s="58" t="s">
        <v>17</v>
      </c>
    </row>
    <row r="237" spans="1:6">
      <c r="A237" s="62">
        <v>44635</v>
      </c>
      <c r="B237" s="61">
        <v>44635.654467592591</v>
      </c>
      <c r="C237" s="60">
        <v>41</v>
      </c>
      <c r="D237" s="97">
        <v>40.130000000000003</v>
      </c>
      <c r="E237" s="59">
        <v>1645.3300000000002</v>
      </c>
      <c r="F237" s="58" t="s">
        <v>17</v>
      </c>
    </row>
    <row r="238" spans="1:6">
      <c r="A238" s="62">
        <v>44635</v>
      </c>
      <c r="B238" s="61">
        <v>44635.654467592591</v>
      </c>
      <c r="C238" s="60">
        <v>112</v>
      </c>
      <c r="D238" s="97">
        <v>40.130000000000003</v>
      </c>
      <c r="E238" s="59">
        <v>4494.5600000000004</v>
      </c>
      <c r="F238" s="58" t="s">
        <v>17</v>
      </c>
    </row>
    <row r="239" spans="1:6">
      <c r="A239" s="62">
        <v>44635</v>
      </c>
      <c r="B239" s="61">
        <v>44635.656608796293</v>
      </c>
      <c r="C239" s="60">
        <v>29</v>
      </c>
      <c r="D239" s="97">
        <v>40.229999999999997</v>
      </c>
      <c r="E239" s="59">
        <v>1166.6699999999998</v>
      </c>
      <c r="F239" s="58" t="s">
        <v>17</v>
      </c>
    </row>
    <row r="240" spans="1:6">
      <c r="A240" s="62">
        <v>44635</v>
      </c>
      <c r="B240" s="61">
        <v>44635.656886574077</v>
      </c>
      <c r="C240" s="60">
        <v>26</v>
      </c>
      <c r="D240" s="97">
        <v>40.26</v>
      </c>
      <c r="E240" s="59">
        <v>1046.76</v>
      </c>
      <c r="F240" s="58" t="s">
        <v>17</v>
      </c>
    </row>
    <row r="241" spans="1:6">
      <c r="A241" s="62">
        <v>44635</v>
      </c>
      <c r="B241" s="61">
        <v>44635.656886574077</v>
      </c>
      <c r="C241" s="60">
        <v>136</v>
      </c>
      <c r="D241" s="97">
        <v>40.25</v>
      </c>
      <c r="E241" s="59">
        <v>5474</v>
      </c>
      <c r="F241" s="58" t="s">
        <v>17</v>
      </c>
    </row>
    <row r="242" spans="1:6">
      <c r="A242" s="62">
        <v>44635</v>
      </c>
      <c r="B242" s="61">
        <v>44635.658043981479</v>
      </c>
      <c r="C242" s="60">
        <v>146</v>
      </c>
      <c r="D242" s="97">
        <v>40.270000000000003</v>
      </c>
      <c r="E242" s="59">
        <v>5879.42</v>
      </c>
      <c r="F242" s="58" t="s">
        <v>17</v>
      </c>
    </row>
    <row r="243" spans="1:6">
      <c r="A243" s="62">
        <v>44635</v>
      </c>
      <c r="B243" s="61">
        <v>44635.658043981479</v>
      </c>
      <c r="C243" s="60">
        <v>141</v>
      </c>
      <c r="D243" s="97">
        <v>40.28</v>
      </c>
      <c r="E243" s="59">
        <v>5679.4800000000005</v>
      </c>
      <c r="F243" s="58" t="s">
        <v>17</v>
      </c>
    </row>
    <row r="244" spans="1:6">
      <c r="A244" s="62">
        <v>44635</v>
      </c>
      <c r="B244" s="61">
        <v>44635.660011574073</v>
      </c>
      <c r="C244" s="60">
        <v>156</v>
      </c>
      <c r="D244" s="97">
        <v>40.270000000000003</v>
      </c>
      <c r="E244" s="59">
        <v>6282.1200000000008</v>
      </c>
      <c r="F244" s="58" t="s">
        <v>17</v>
      </c>
    </row>
    <row r="245" spans="1:6">
      <c r="A245" s="62">
        <v>44635</v>
      </c>
      <c r="B245" s="61">
        <v>44635.660694444443</v>
      </c>
      <c r="C245" s="60">
        <v>173</v>
      </c>
      <c r="D245" s="97">
        <v>40.229999999999997</v>
      </c>
      <c r="E245" s="59">
        <v>6959.7899999999991</v>
      </c>
      <c r="F245" s="58" t="s">
        <v>17</v>
      </c>
    </row>
    <row r="246" spans="1:6">
      <c r="A246" s="62">
        <v>44635</v>
      </c>
      <c r="B246" s="61">
        <v>44635.662048611113</v>
      </c>
      <c r="C246" s="60">
        <v>149</v>
      </c>
      <c r="D246" s="97">
        <v>40.24</v>
      </c>
      <c r="E246" s="59">
        <v>5995.76</v>
      </c>
      <c r="F246" s="58" t="s">
        <v>17</v>
      </c>
    </row>
    <row r="247" spans="1:6">
      <c r="A247" s="62">
        <v>44635</v>
      </c>
      <c r="B247" s="61">
        <v>44635.663541666669</v>
      </c>
      <c r="C247" s="60">
        <v>156</v>
      </c>
      <c r="D247" s="97">
        <v>40.24</v>
      </c>
      <c r="E247" s="59">
        <v>6277.4400000000005</v>
      </c>
      <c r="F247" s="58" t="s">
        <v>17</v>
      </c>
    </row>
    <row r="248" spans="1:6">
      <c r="A248" s="62">
        <v>44635</v>
      </c>
      <c r="B248" s="61">
        <v>44635.667118055557</v>
      </c>
      <c r="C248" s="60">
        <v>159</v>
      </c>
      <c r="D248" s="97">
        <v>40.229999999999997</v>
      </c>
      <c r="E248" s="59">
        <v>6396.57</v>
      </c>
      <c r="F248" s="58" t="s">
        <v>17</v>
      </c>
    </row>
    <row r="249" spans="1:6">
      <c r="A249" s="62">
        <v>44635</v>
      </c>
      <c r="B249" s="61">
        <v>44635.668634259258</v>
      </c>
      <c r="C249" s="60">
        <v>142</v>
      </c>
      <c r="D249" s="97">
        <v>40.32</v>
      </c>
      <c r="E249" s="59">
        <v>5725.44</v>
      </c>
      <c r="F249" s="58" t="s">
        <v>17</v>
      </c>
    </row>
    <row r="250" spans="1:6">
      <c r="A250" s="62">
        <v>44635</v>
      </c>
      <c r="B250" s="61">
        <v>44635.668645833335</v>
      </c>
      <c r="C250" s="60">
        <v>13</v>
      </c>
      <c r="D250" s="97">
        <v>40.31</v>
      </c>
      <c r="E250" s="59">
        <v>524.03</v>
      </c>
      <c r="F250" s="58" t="s">
        <v>17</v>
      </c>
    </row>
    <row r="251" spans="1:6">
      <c r="A251" s="62">
        <v>44635</v>
      </c>
      <c r="B251" s="61">
        <v>44635.668645833335</v>
      </c>
      <c r="C251" s="60">
        <v>144</v>
      </c>
      <c r="D251" s="97">
        <v>40.31</v>
      </c>
      <c r="E251" s="59">
        <v>5804.64</v>
      </c>
      <c r="F251" s="58" t="s">
        <v>17</v>
      </c>
    </row>
    <row r="252" spans="1:6">
      <c r="A252" s="62">
        <v>44635</v>
      </c>
      <c r="B252" s="61">
        <v>44635.668645833335</v>
      </c>
      <c r="C252" s="60">
        <v>129</v>
      </c>
      <c r="D252" s="97">
        <v>40.31</v>
      </c>
      <c r="E252" s="59">
        <v>5199.9900000000007</v>
      </c>
      <c r="F252" s="58" t="s">
        <v>17</v>
      </c>
    </row>
    <row r="253" spans="1:6">
      <c r="A253" s="62">
        <v>44635</v>
      </c>
      <c r="B253" s="61">
        <v>44635.67386574074</v>
      </c>
      <c r="C253" s="60">
        <v>156</v>
      </c>
      <c r="D253" s="97">
        <v>40.35</v>
      </c>
      <c r="E253" s="59">
        <v>6294.6</v>
      </c>
      <c r="F253" s="58" t="s">
        <v>17</v>
      </c>
    </row>
    <row r="254" spans="1:6">
      <c r="A254" s="62">
        <v>44635</v>
      </c>
      <c r="B254" s="61">
        <v>44635.673877314817</v>
      </c>
      <c r="C254" s="60">
        <v>146</v>
      </c>
      <c r="D254" s="97">
        <v>40.33</v>
      </c>
      <c r="E254" s="59">
        <v>5888.1799999999994</v>
      </c>
      <c r="F254" s="58" t="s">
        <v>17</v>
      </c>
    </row>
    <row r="255" spans="1:6">
      <c r="A255" s="62">
        <v>44635</v>
      </c>
      <c r="B255" s="61">
        <v>44635.673877314817</v>
      </c>
      <c r="C255" s="60">
        <v>55</v>
      </c>
      <c r="D255" s="97">
        <v>40.340000000000003</v>
      </c>
      <c r="E255" s="59">
        <v>2218.7000000000003</v>
      </c>
      <c r="F255" s="58" t="s">
        <v>17</v>
      </c>
    </row>
    <row r="256" spans="1:6">
      <c r="A256" s="62">
        <v>44635</v>
      </c>
      <c r="B256" s="61">
        <v>44635.673877314817</v>
      </c>
      <c r="C256" s="60">
        <v>99</v>
      </c>
      <c r="D256" s="97">
        <v>40.340000000000003</v>
      </c>
      <c r="E256" s="59">
        <v>3993.6600000000003</v>
      </c>
      <c r="F256" s="58" t="s">
        <v>17</v>
      </c>
    </row>
    <row r="257" spans="1:6">
      <c r="A257" s="62">
        <v>44635</v>
      </c>
      <c r="B257" s="61">
        <v>44635.67690972222</v>
      </c>
      <c r="C257" s="60">
        <v>143</v>
      </c>
      <c r="D257" s="97">
        <v>40.380000000000003</v>
      </c>
      <c r="E257" s="59">
        <v>5774.34</v>
      </c>
      <c r="F257" s="58" t="s">
        <v>17</v>
      </c>
    </row>
    <row r="258" spans="1:6">
      <c r="A258" s="62">
        <v>44635</v>
      </c>
      <c r="B258" s="61">
        <v>44635.678136574075</v>
      </c>
      <c r="C258" s="60">
        <v>148</v>
      </c>
      <c r="D258" s="97">
        <v>40.36</v>
      </c>
      <c r="E258" s="59">
        <v>5973.28</v>
      </c>
      <c r="F258" s="58" t="s">
        <v>17</v>
      </c>
    </row>
    <row r="259" spans="1:6">
      <c r="A259" s="62">
        <v>44635</v>
      </c>
      <c r="B259" s="61">
        <v>44635.678136574075</v>
      </c>
      <c r="C259" s="60">
        <v>18</v>
      </c>
      <c r="D259" s="97">
        <v>40.36</v>
      </c>
      <c r="E259" s="59">
        <v>726.48</v>
      </c>
      <c r="F259" s="58" t="s">
        <v>17</v>
      </c>
    </row>
    <row r="260" spans="1:6">
      <c r="A260" s="62">
        <v>44635</v>
      </c>
      <c r="B260" s="61">
        <v>44635.682372685187</v>
      </c>
      <c r="C260" s="60">
        <v>142</v>
      </c>
      <c r="D260" s="97">
        <v>40.32</v>
      </c>
      <c r="E260" s="59">
        <v>5725.44</v>
      </c>
      <c r="F260" s="58" t="s">
        <v>17</v>
      </c>
    </row>
    <row r="261" spans="1:6">
      <c r="A261" s="62">
        <v>44635</v>
      </c>
      <c r="B261" s="61">
        <v>44635.683287037034</v>
      </c>
      <c r="C261" s="60">
        <v>172</v>
      </c>
      <c r="D261" s="97">
        <v>40.340000000000003</v>
      </c>
      <c r="E261" s="59">
        <v>6938.4800000000005</v>
      </c>
      <c r="F261" s="58" t="s">
        <v>17</v>
      </c>
    </row>
    <row r="262" spans="1:6">
      <c r="A262" s="62">
        <v>44635</v>
      </c>
      <c r="B262" s="61">
        <v>44635.683287037034</v>
      </c>
      <c r="C262" s="60">
        <v>187</v>
      </c>
      <c r="D262" s="97">
        <v>40.340000000000003</v>
      </c>
      <c r="E262" s="59">
        <v>7543.5800000000008</v>
      </c>
      <c r="F262" s="58" t="s">
        <v>17</v>
      </c>
    </row>
    <row r="263" spans="1:6">
      <c r="A263" s="62">
        <v>44635</v>
      </c>
      <c r="B263" s="61">
        <v>44635.683287037034</v>
      </c>
      <c r="C263" s="60">
        <v>6</v>
      </c>
      <c r="D263" s="97">
        <v>40.340000000000003</v>
      </c>
      <c r="E263" s="59">
        <v>242.04000000000002</v>
      </c>
      <c r="F263" s="58" t="s">
        <v>17</v>
      </c>
    </row>
    <row r="264" spans="1:6">
      <c r="A264" s="62">
        <v>44635</v>
      </c>
      <c r="B264" s="61">
        <v>44635.684988425928</v>
      </c>
      <c r="C264" s="60">
        <v>157</v>
      </c>
      <c r="D264" s="97">
        <v>40.380000000000003</v>
      </c>
      <c r="E264" s="59">
        <v>6339.6600000000008</v>
      </c>
      <c r="F264" s="58" t="s">
        <v>17</v>
      </c>
    </row>
    <row r="265" spans="1:6">
      <c r="A265" s="62">
        <v>44635</v>
      </c>
      <c r="B265" s="61">
        <v>44635.686666666668</v>
      </c>
      <c r="C265" s="60">
        <v>152</v>
      </c>
      <c r="D265" s="97">
        <v>40.39</v>
      </c>
      <c r="E265" s="59">
        <v>6139.28</v>
      </c>
      <c r="F265" s="58" t="s">
        <v>17</v>
      </c>
    </row>
    <row r="266" spans="1:6">
      <c r="A266" s="62">
        <v>44635</v>
      </c>
      <c r="B266" s="61">
        <v>44635.689618055556</v>
      </c>
      <c r="C266" s="60">
        <v>158</v>
      </c>
      <c r="D266" s="97">
        <v>40.409999999999997</v>
      </c>
      <c r="E266" s="59">
        <v>6384.78</v>
      </c>
      <c r="F266" s="58" t="s">
        <v>17</v>
      </c>
    </row>
    <row r="267" spans="1:6">
      <c r="A267" s="62">
        <v>44635</v>
      </c>
      <c r="B267" s="61">
        <v>44635.69321759259</v>
      </c>
      <c r="C267" s="60">
        <v>169</v>
      </c>
      <c r="D267" s="97">
        <v>40.49</v>
      </c>
      <c r="E267" s="59">
        <v>6842.81</v>
      </c>
      <c r="F267" s="58" t="s">
        <v>17</v>
      </c>
    </row>
    <row r="268" spans="1:6">
      <c r="A268" s="62">
        <v>44635</v>
      </c>
      <c r="B268" s="61">
        <v>44635.693865740737</v>
      </c>
      <c r="C268" s="60">
        <v>139</v>
      </c>
      <c r="D268" s="97">
        <v>40.49</v>
      </c>
      <c r="E268" s="59">
        <v>5628.1100000000006</v>
      </c>
      <c r="F268" s="58" t="s">
        <v>17</v>
      </c>
    </row>
    <row r="269" spans="1:6">
      <c r="A269" s="62">
        <v>44635</v>
      </c>
      <c r="B269" s="61">
        <v>44635.693865740737</v>
      </c>
      <c r="C269" s="60">
        <v>140</v>
      </c>
      <c r="D269" s="97">
        <v>40.49</v>
      </c>
      <c r="E269" s="59">
        <v>5668.6</v>
      </c>
      <c r="F269" s="58" t="s">
        <v>17</v>
      </c>
    </row>
    <row r="270" spans="1:6">
      <c r="A270" s="62">
        <v>44635</v>
      </c>
      <c r="B270" s="61">
        <v>44635.7028587963</v>
      </c>
      <c r="C270" s="60">
        <v>143</v>
      </c>
      <c r="D270" s="97">
        <v>40.47</v>
      </c>
      <c r="E270" s="59">
        <v>5787.21</v>
      </c>
      <c r="F270" s="58" t="s">
        <v>17</v>
      </c>
    </row>
    <row r="271" spans="1:6">
      <c r="A271" s="62">
        <v>44635</v>
      </c>
      <c r="B271" s="61">
        <v>44635.7028587963</v>
      </c>
      <c r="C271" s="60">
        <v>141</v>
      </c>
      <c r="D271" s="97">
        <v>40.47</v>
      </c>
      <c r="E271" s="59">
        <v>5706.2699999999995</v>
      </c>
      <c r="F271" s="58" t="s">
        <v>17</v>
      </c>
    </row>
    <row r="272" spans="1:6">
      <c r="A272" s="62">
        <v>44635</v>
      </c>
      <c r="B272" s="61">
        <v>44635.7028587963</v>
      </c>
      <c r="C272" s="60">
        <v>3</v>
      </c>
      <c r="D272" s="97">
        <v>40.47</v>
      </c>
      <c r="E272" s="59">
        <v>121.41</v>
      </c>
      <c r="F272" s="58" t="s">
        <v>17</v>
      </c>
    </row>
    <row r="273" spans="1:6">
      <c r="A273" s="62">
        <v>44635</v>
      </c>
      <c r="B273" s="61">
        <v>44635.704351851855</v>
      </c>
      <c r="C273" s="60">
        <v>161</v>
      </c>
      <c r="D273" s="97">
        <v>40.44</v>
      </c>
      <c r="E273" s="59">
        <v>6510.8399999999992</v>
      </c>
      <c r="F273" s="58" t="s">
        <v>17</v>
      </c>
    </row>
    <row r="274" spans="1:6">
      <c r="A274" s="62">
        <v>44635</v>
      </c>
      <c r="B274" s="61">
        <v>44635.704351851855</v>
      </c>
      <c r="C274" s="60">
        <v>154</v>
      </c>
      <c r="D274" s="97">
        <v>40.450000000000003</v>
      </c>
      <c r="E274" s="59">
        <v>6229.3</v>
      </c>
      <c r="F274" s="58" t="s">
        <v>17</v>
      </c>
    </row>
    <row r="275" spans="1:6">
      <c r="A275" s="62">
        <v>44635</v>
      </c>
      <c r="B275" s="61">
        <v>44635.705312500002</v>
      </c>
      <c r="C275" s="60">
        <v>147</v>
      </c>
      <c r="D275" s="97">
        <v>40.07</v>
      </c>
      <c r="E275" s="59">
        <v>5890.29</v>
      </c>
      <c r="F275" s="58" t="s">
        <v>17</v>
      </c>
    </row>
    <row r="276" spans="1:6">
      <c r="A276" s="62">
        <v>44635</v>
      </c>
      <c r="B276" s="61">
        <v>44635.710057870368</v>
      </c>
      <c r="C276" s="60">
        <v>142</v>
      </c>
      <c r="D276" s="97">
        <v>40.11</v>
      </c>
      <c r="E276" s="59">
        <v>5695.62</v>
      </c>
      <c r="F276" s="58" t="s">
        <v>17</v>
      </c>
    </row>
    <row r="277" spans="1:6">
      <c r="A277" s="62">
        <v>44635</v>
      </c>
      <c r="B277" s="61">
        <v>44635.710312499999</v>
      </c>
      <c r="C277" s="60">
        <v>149</v>
      </c>
      <c r="D277" s="97">
        <v>40.07</v>
      </c>
      <c r="E277" s="59">
        <v>5970.43</v>
      </c>
      <c r="F277" s="58" t="s">
        <v>17</v>
      </c>
    </row>
    <row r="278" spans="1:6">
      <c r="A278" s="62">
        <v>44635</v>
      </c>
      <c r="B278" s="61">
        <v>44635.710312499999</v>
      </c>
      <c r="C278" s="60">
        <v>15</v>
      </c>
      <c r="D278" s="97">
        <v>40.07</v>
      </c>
      <c r="E278" s="59">
        <v>601.04999999999995</v>
      </c>
      <c r="F278" s="58" t="s">
        <v>17</v>
      </c>
    </row>
    <row r="279" spans="1:6">
      <c r="A279" s="62">
        <v>44635</v>
      </c>
      <c r="B279" s="61">
        <v>44635.710312499999</v>
      </c>
      <c r="C279" s="60">
        <v>149</v>
      </c>
      <c r="D279" s="97">
        <v>40.07</v>
      </c>
      <c r="E279" s="59">
        <v>5970.43</v>
      </c>
      <c r="F279" s="58" t="s">
        <v>17</v>
      </c>
    </row>
    <row r="280" spans="1:6">
      <c r="A280" s="62">
        <v>44635</v>
      </c>
      <c r="B280" s="61">
        <v>44635.711481481485</v>
      </c>
      <c r="C280" s="60">
        <v>154</v>
      </c>
      <c r="D280" s="97">
        <v>40.06</v>
      </c>
      <c r="E280" s="59">
        <v>6169.2400000000007</v>
      </c>
      <c r="F280" s="58" t="s">
        <v>17</v>
      </c>
    </row>
    <row r="281" spans="1:6">
      <c r="A281" s="62">
        <v>44635</v>
      </c>
      <c r="B281" s="61">
        <v>44635.711817129632</v>
      </c>
      <c r="C281" s="60">
        <v>47</v>
      </c>
      <c r="D281" s="97">
        <v>40.07</v>
      </c>
      <c r="E281" s="59">
        <v>1883.29</v>
      </c>
      <c r="F281" s="58" t="s">
        <v>17</v>
      </c>
    </row>
    <row r="282" spans="1:6">
      <c r="A282" s="62">
        <v>44635</v>
      </c>
      <c r="B282" s="61">
        <v>44635.711817129632</v>
      </c>
      <c r="C282" s="60">
        <v>109</v>
      </c>
      <c r="D282" s="97">
        <v>40.07</v>
      </c>
      <c r="E282" s="59">
        <v>4367.63</v>
      </c>
      <c r="F282" s="58" t="s">
        <v>17</v>
      </c>
    </row>
    <row r="283" spans="1:6">
      <c r="A283" s="62">
        <v>44635</v>
      </c>
      <c r="B283" s="61">
        <v>44635.714965277781</v>
      </c>
      <c r="C283" s="60">
        <v>117</v>
      </c>
      <c r="D283" s="97">
        <v>40.119999999999997</v>
      </c>
      <c r="E283" s="59">
        <v>4694.04</v>
      </c>
      <c r="F283" s="58" t="s">
        <v>17</v>
      </c>
    </row>
    <row r="284" spans="1:6">
      <c r="A284" s="62">
        <v>44635</v>
      </c>
      <c r="B284" s="61">
        <v>44635.714965277781</v>
      </c>
      <c r="C284" s="60">
        <v>145</v>
      </c>
      <c r="D284" s="97">
        <v>40.119999999999997</v>
      </c>
      <c r="E284" s="59">
        <v>5817.4</v>
      </c>
      <c r="F284" s="58" t="s">
        <v>17</v>
      </c>
    </row>
    <row r="285" spans="1:6">
      <c r="A285" s="62">
        <v>44635</v>
      </c>
      <c r="B285" s="61">
        <v>44635.714965277781</v>
      </c>
      <c r="C285" s="60">
        <v>40</v>
      </c>
      <c r="D285" s="97">
        <v>40.119999999999997</v>
      </c>
      <c r="E285" s="59">
        <v>1604.8</v>
      </c>
      <c r="F285" s="58" t="s">
        <v>17</v>
      </c>
    </row>
    <row r="286" spans="1:6">
      <c r="A286" s="62">
        <v>44635</v>
      </c>
      <c r="B286" s="61">
        <v>44635.714965277781</v>
      </c>
      <c r="C286" s="60">
        <v>141</v>
      </c>
      <c r="D286" s="97">
        <v>40.130000000000003</v>
      </c>
      <c r="E286" s="59">
        <v>5658.33</v>
      </c>
      <c r="F286" s="58" t="s">
        <v>17</v>
      </c>
    </row>
    <row r="287" spans="1:6">
      <c r="A287" s="62">
        <v>44635</v>
      </c>
      <c r="B287" s="61">
        <v>44635.717824074076</v>
      </c>
      <c r="C287" s="60">
        <v>82</v>
      </c>
      <c r="D287" s="97">
        <v>40.14</v>
      </c>
      <c r="E287" s="59">
        <v>3291.48</v>
      </c>
      <c r="F287" s="58" t="s">
        <v>17</v>
      </c>
    </row>
    <row r="288" spans="1:6">
      <c r="A288" s="62">
        <v>44635</v>
      </c>
      <c r="B288" s="61">
        <v>44635.717824074076</v>
      </c>
      <c r="C288" s="60">
        <v>66</v>
      </c>
      <c r="D288" s="97">
        <v>40.14</v>
      </c>
      <c r="E288" s="59">
        <v>2649.2400000000002</v>
      </c>
      <c r="F288" s="58" t="s">
        <v>17</v>
      </c>
    </row>
    <row r="289" spans="1:6">
      <c r="A289" s="62">
        <v>44635</v>
      </c>
      <c r="B289" s="61">
        <v>44635.717835648145</v>
      </c>
      <c r="C289" s="60">
        <v>151</v>
      </c>
      <c r="D289" s="97">
        <v>40.130000000000003</v>
      </c>
      <c r="E289" s="59">
        <v>6059.63</v>
      </c>
      <c r="F289" s="58" t="s">
        <v>17</v>
      </c>
    </row>
    <row r="290" spans="1:6">
      <c r="A290" s="62">
        <v>44635</v>
      </c>
      <c r="B290" s="61">
        <v>44635.717835648145</v>
      </c>
      <c r="C290" s="60">
        <v>143</v>
      </c>
      <c r="D290" s="97">
        <v>40.130000000000003</v>
      </c>
      <c r="E290" s="59">
        <v>5738.59</v>
      </c>
      <c r="F290" s="58" t="s">
        <v>17</v>
      </c>
    </row>
    <row r="291" spans="1:6">
      <c r="A291" s="62">
        <v>44635</v>
      </c>
      <c r="B291" s="61">
        <v>44635.720138888886</v>
      </c>
      <c r="C291" s="60">
        <v>10</v>
      </c>
      <c r="D291" s="97">
        <v>40.18</v>
      </c>
      <c r="E291" s="59">
        <v>401.8</v>
      </c>
      <c r="F291" s="58" t="s">
        <v>17</v>
      </c>
    </row>
    <row r="292" spans="1:6">
      <c r="A292" s="62">
        <v>44635</v>
      </c>
      <c r="B292" s="61">
        <v>44635.720138888886</v>
      </c>
      <c r="C292" s="60">
        <v>164</v>
      </c>
      <c r="D292" s="97">
        <v>40.18</v>
      </c>
      <c r="E292" s="59">
        <v>6589.5199999999995</v>
      </c>
      <c r="F292" s="58" t="s">
        <v>17</v>
      </c>
    </row>
    <row r="293" spans="1:6">
      <c r="A293" s="62">
        <v>44635</v>
      </c>
      <c r="B293" s="61">
        <v>44635.720671296294</v>
      </c>
      <c r="C293" s="60">
        <v>157</v>
      </c>
      <c r="D293" s="97">
        <v>40.159999999999997</v>
      </c>
      <c r="E293" s="59">
        <v>6305.12</v>
      </c>
      <c r="F293" s="58" t="s">
        <v>17</v>
      </c>
    </row>
    <row r="294" spans="1:6">
      <c r="A294" s="62">
        <v>44635</v>
      </c>
      <c r="B294" s="61">
        <v>44635.720671296294</v>
      </c>
      <c r="C294" s="60">
        <v>164</v>
      </c>
      <c r="D294" s="97">
        <v>40.159999999999997</v>
      </c>
      <c r="E294" s="59">
        <v>6586.24</v>
      </c>
      <c r="F294" s="58" t="s">
        <v>17</v>
      </c>
    </row>
    <row r="295" spans="1:6">
      <c r="A295" s="62">
        <v>44635</v>
      </c>
      <c r="B295" s="61">
        <v>44635.723171296297</v>
      </c>
      <c r="C295" s="60">
        <v>120</v>
      </c>
      <c r="D295" s="97">
        <v>40.18</v>
      </c>
      <c r="E295" s="59">
        <v>4821.6000000000004</v>
      </c>
      <c r="F295" s="58" t="s">
        <v>17</v>
      </c>
    </row>
    <row r="296" spans="1:6">
      <c r="A296" s="62">
        <v>44635</v>
      </c>
      <c r="B296" s="61">
        <v>44635.723171296297</v>
      </c>
      <c r="C296" s="60">
        <v>33</v>
      </c>
      <c r="D296" s="97">
        <v>40.18</v>
      </c>
      <c r="E296" s="59">
        <v>1325.94</v>
      </c>
      <c r="F296" s="58" t="s">
        <v>17</v>
      </c>
    </row>
    <row r="297" spans="1:6">
      <c r="A297" s="62">
        <v>44635</v>
      </c>
      <c r="B297" s="61">
        <v>44635.72347222222</v>
      </c>
      <c r="C297" s="60">
        <v>155</v>
      </c>
      <c r="D297" s="97">
        <v>40.17</v>
      </c>
      <c r="E297" s="59">
        <v>6226.35</v>
      </c>
      <c r="F297" s="58" t="s">
        <v>17</v>
      </c>
    </row>
    <row r="298" spans="1:6">
      <c r="A298" s="62">
        <v>44635</v>
      </c>
      <c r="B298" s="61">
        <v>44635.724687499998</v>
      </c>
      <c r="C298" s="60">
        <v>71</v>
      </c>
      <c r="D298" s="97">
        <v>40.159999999999997</v>
      </c>
      <c r="E298" s="59">
        <v>2851.3599999999997</v>
      </c>
      <c r="F298" s="58" t="s">
        <v>17</v>
      </c>
    </row>
    <row r="299" spans="1:6">
      <c r="A299" s="62">
        <v>44635</v>
      </c>
      <c r="B299" s="61">
        <v>44635.724687499998</v>
      </c>
      <c r="C299" s="60">
        <v>136</v>
      </c>
      <c r="D299" s="97">
        <v>40.159999999999997</v>
      </c>
      <c r="E299" s="59">
        <v>5461.7599999999993</v>
      </c>
      <c r="F299" s="58" t="s">
        <v>17</v>
      </c>
    </row>
    <row r="300" spans="1:6">
      <c r="A300" s="62">
        <v>44635</v>
      </c>
      <c r="B300" s="61">
        <v>44635.724687499998</v>
      </c>
      <c r="C300" s="60">
        <v>29</v>
      </c>
      <c r="D300" s="97">
        <v>40.159999999999997</v>
      </c>
      <c r="E300" s="59">
        <v>1164.6399999999999</v>
      </c>
      <c r="F300" s="58" t="s">
        <v>17</v>
      </c>
    </row>
    <row r="301" spans="1:6">
      <c r="A301" s="62">
        <v>44635</v>
      </c>
      <c r="B301" s="61">
        <v>44635.724687499998</v>
      </c>
      <c r="C301" s="60">
        <v>30</v>
      </c>
      <c r="D301" s="97">
        <v>40.159999999999997</v>
      </c>
      <c r="E301" s="59">
        <v>1204.8</v>
      </c>
      <c r="F301" s="58" t="s">
        <v>17</v>
      </c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C50F3-E854-4434-9FB2-5407B2DAF9B5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44634</v>
      </c>
      <c r="B5" s="61">
        <v>44634.378657407404</v>
      </c>
      <c r="C5" s="60">
        <v>158</v>
      </c>
      <c r="D5" s="97">
        <v>39.29</v>
      </c>
      <c r="E5" s="59">
        <v>6207.82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44634</v>
      </c>
      <c r="B6" s="61">
        <v>44634.378657407404</v>
      </c>
      <c r="C6" s="60">
        <v>153</v>
      </c>
      <c r="D6" s="97">
        <v>39.29</v>
      </c>
      <c r="E6" s="59">
        <v>6011.37</v>
      </c>
      <c r="F6" s="58" t="s">
        <v>17</v>
      </c>
      <c r="G6" s="64"/>
      <c r="H6" s="77" t="s">
        <v>17</v>
      </c>
      <c r="I6" s="76">
        <f>SUMIF(F:F,$H$6,C:C)</f>
        <v>32229</v>
      </c>
      <c r="J6" s="75">
        <f>SUMIF(F:F,$H$6,E:E)</f>
        <v>1288003.9099999995</v>
      </c>
      <c r="L6" s="56"/>
    </row>
    <row r="7" spans="1:12">
      <c r="A7" s="62">
        <v>44634</v>
      </c>
      <c r="B7" s="61">
        <v>44634.380127314813</v>
      </c>
      <c r="C7" s="60">
        <v>150</v>
      </c>
      <c r="D7" s="97">
        <v>39.590000000000003</v>
      </c>
      <c r="E7" s="59">
        <v>5938.5000000000009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44634</v>
      </c>
      <c r="B8" s="61">
        <v>44634.380127314813</v>
      </c>
      <c r="C8" s="60">
        <v>142</v>
      </c>
      <c r="D8" s="97">
        <v>39.590000000000003</v>
      </c>
      <c r="E8" s="59">
        <v>5621.7800000000007</v>
      </c>
      <c r="F8" s="58" t="s">
        <v>17</v>
      </c>
      <c r="G8" s="64"/>
      <c r="H8" s="74" t="s">
        <v>16</v>
      </c>
      <c r="I8" s="73">
        <f>ROUND((J8/SUM(I6:I7)),4)</f>
        <v>39.964100000000002</v>
      </c>
      <c r="J8" s="72">
        <f>SUM(J6:J7)</f>
        <v>1288003.9099999995</v>
      </c>
      <c r="L8" s="56"/>
    </row>
    <row r="9" spans="1:12">
      <c r="A9" s="62">
        <v>44634</v>
      </c>
      <c r="B9" s="61">
        <v>44634.381203703706</v>
      </c>
      <c r="C9" s="60">
        <v>147</v>
      </c>
      <c r="D9" s="97">
        <v>39.65</v>
      </c>
      <c r="E9" s="59">
        <v>5828.55</v>
      </c>
      <c r="F9" s="58" t="s">
        <v>17</v>
      </c>
      <c r="G9" s="64"/>
      <c r="J9" s="63"/>
    </row>
    <row r="10" spans="1:12">
      <c r="A10" s="62">
        <v>44634</v>
      </c>
      <c r="B10" s="61">
        <v>44634.382106481484</v>
      </c>
      <c r="C10" s="60">
        <v>148</v>
      </c>
      <c r="D10" s="97">
        <v>39.64</v>
      </c>
      <c r="E10" s="59">
        <v>5866.72</v>
      </c>
      <c r="F10" s="58" t="s">
        <v>17</v>
      </c>
      <c r="G10" s="64"/>
      <c r="J10" s="70"/>
    </row>
    <row r="11" spans="1:12">
      <c r="A11" s="62">
        <v>44634</v>
      </c>
      <c r="B11" s="61">
        <v>44634.383379629631</v>
      </c>
      <c r="C11" s="60">
        <v>148</v>
      </c>
      <c r="D11" s="97">
        <v>39.89</v>
      </c>
      <c r="E11" s="59">
        <v>5903.72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44634</v>
      </c>
      <c r="B12" s="61">
        <v>44634.383993055555</v>
      </c>
      <c r="C12" s="60">
        <v>147</v>
      </c>
      <c r="D12" s="97">
        <v>40.049999999999997</v>
      </c>
      <c r="E12" s="59">
        <v>5887.3499999999995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44634</v>
      </c>
      <c r="B13" s="61">
        <v>44634.385115740741</v>
      </c>
      <c r="C13" s="60">
        <v>149</v>
      </c>
      <c r="D13" s="97">
        <v>39.94</v>
      </c>
      <c r="E13" s="59">
        <v>5951.0599999999995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44634</v>
      </c>
      <c r="B14" s="61">
        <v>44634.385775462964</v>
      </c>
      <c r="C14" s="60">
        <v>148</v>
      </c>
      <c r="D14" s="97">
        <v>40.119999999999997</v>
      </c>
      <c r="E14" s="59">
        <v>5937.7599999999993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44634</v>
      </c>
      <c r="B15" s="61">
        <v>44634.386747685188</v>
      </c>
      <c r="C15" s="60">
        <v>141</v>
      </c>
      <c r="D15" s="97">
        <v>39.9</v>
      </c>
      <c r="E15" s="59">
        <v>5625.9</v>
      </c>
      <c r="F15" s="58" t="s">
        <v>17</v>
      </c>
      <c r="G15" s="64"/>
      <c r="H15" s="63"/>
      <c r="I15" s="63"/>
      <c r="J15" s="63"/>
    </row>
    <row r="16" spans="1:12">
      <c r="A16" s="62">
        <v>44634</v>
      </c>
      <c r="B16" s="61">
        <v>44634.388495370367</v>
      </c>
      <c r="C16" s="60">
        <v>67</v>
      </c>
      <c r="D16" s="97">
        <v>39.86</v>
      </c>
      <c r="E16" s="59">
        <v>2670.62</v>
      </c>
      <c r="F16" s="58" t="s">
        <v>17</v>
      </c>
      <c r="G16" s="64"/>
      <c r="H16" s="63"/>
      <c r="I16" s="63"/>
      <c r="J16" s="63"/>
    </row>
    <row r="17" spans="1:10">
      <c r="A17" s="62">
        <v>44634</v>
      </c>
      <c r="B17" s="61">
        <v>44634.388495370367</v>
      </c>
      <c r="C17" s="60">
        <v>76</v>
      </c>
      <c r="D17" s="97">
        <v>39.86</v>
      </c>
      <c r="E17" s="59">
        <v>3029.36</v>
      </c>
      <c r="F17" s="58" t="s">
        <v>17</v>
      </c>
      <c r="G17" s="64"/>
      <c r="H17" s="63"/>
      <c r="I17" s="63"/>
      <c r="J17" s="63"/>
    </row>
    <row r="18" spans="1:10">
      <c r="A18" s="62">
        <v>44634</v>
      </c>
      <c r="B18" s="61">
        <v>44634.389849537038</v>
      </c>
      <c r="C18" s="60">
        <v>158</v>
      </c>
      <c r="D18" s="97">
        <v>39.869999999999997</v>
      </c>
      <c r="E18" s="59">
        <v>6299.46</v>
      </c>
      <c r="F18" s="58" t="s">
        <v>17</v>
      </c>
      <c r="G18" s="64"/>
      <c r="H18" s="63"/>
      <c r="I18" s="63"/>
      <c r="J18" s="63"/>
    </row>
    <row r="19" spans="1:10">
      <c r="A19" s="62">
        <v>44634</v>
      </c>
      <c r="B19" s="61">
        <v>44634.389849537038</v>
      </c>
      <c r="C19" s="60">
        <v>142</v>
      </c>
      <c r="D19" s="97">
        <v>39.869999999999997</v>
      </c>
      <c r="E19" s="59">
        <v>5661.54</v>
      </c>
      <c r="F19" s="58" t="s">
        <v>17</v>
      </c>
      <c r="G19" s="64"/>
      <c r="H19" s="63"/>
      <c r="I19" s="63"/>
      <c r="J19" s="63"/>
    </row>
    <row r="20" spans="1:10">
      <c r="A20" s="62">
        <v>44634</v>
      </c>
      <c r="B20" s="61">
        <v>44634.389861111114</v>
      </c>
      <c r="C20" s="60">
        <v>4</v>
      </c>
      <c r="D20" s="97">
        <v>39.869999999999997</v>
      </c>
      <c r="E20" s="59">
        <v>159.47999999999999</v>
      </c>
      <c r="F20" s="58" t="s">
        <v>17</v>
      </c>
      <c r="G20" s="64"/>
      <c r="H20" s="63"/>
      <c r="I20" s="63"/>
      <c r="J20" s="63"/>
    </row>
    <row r="21" spans="1:10">
      <c r="A21" s="62">
        <v>44634</v>
      </c>
      <c r="B21" s="61">
        <v>44634.391226851854</v>
      </c>
      <c r="C21" s="60">
        <v>148</v>
      </c>
      <c r="D21" s="97">
        <v>39.840000000000003</v>
      </c>
      <c r="E21" s="59">
        <v>5896.3200000000006</v>
      </c>
      <c r="F21" s="58" t="s">
        <v>17</v>
      </c>
      <c r="G21" s="64"/>
      <c r="H21" s="63"/>
      <c r="I21" s="63"/>
      <c r="J21" s="63"/>
    </row>
    <row r="22" spans="1:10">
      <c r="A22" s="62">
        <v>44634</v>
      </c>
      <c r="B22" s="61">
        <v>44634.392800925925</v>
      </c>
      <c r="C22" s="60">
        <v>31</v>
      </c>
      <c r="D22" s="97">
        <v>39.92</v>
      </c>
      <c r="E22" s="59">
        <v>1237.52</v>
      </c>
      <c r="F22" s="58" t="s">
        <v>17</v>
      </c>
      <c r="G22" s="64"/>
      <c r="H22" s="63"/>
      <c r="I22" s="63"/>
      <c r="J22" s="63"/>
    </row>
    <row r="23" spans="1:10">
      <c r="A23" s="62">
        <v>44634</v>
      </c>
      <c r="B23" s="61">
        <v>44634.392800925925</v>
      </c>
      <c r="C23" s="60">
        <v>112</v>
      </c>
      <c r="D23" s="97">
        <v>39.92</v>
      </c>
      <c r="E23" s="59">
        <v>4471.04</v>
      </c>
      <c r="F23" s="58" t="s">
        <v>17</v>
      </c>
      <c r="G23" s="64"/>
      <c r="H23" s="63"/>
      <c r="I23" s="63"/>
      <c r="J23" s="63"/>
    </row>
    <row r="24" spans="1:10">
      <c r="A24" s="62">
        <v>44634</v>
      </c>
      <c r="B24" s="61">
        <v>44634.393831018519</v>
      </c>
      <c r="C24" s="60">
        <v>172</v>
      </c>
      <c r="D24" s="97">
        <v>39.950000000000003</v>
      </c>
      <c r="E24" s="59">
        <v>6871.4000000000005</v>
      </c>
      <c r="F24" s="58" t="s">
        <v>17</v>
      </c>
      <c r="G24" s="64"/>
      <c r="H24" s="63"/>
      <c r="I24" s="63"/>
      <c r="J24" s="63"/>
    </row>
    <row r="25" spans="1:10">
      <c r="A25" s="62">
        <v>44634</v>
      </c>
      <c r="B25" s="61">
        <v>44634.395057870373</v>
      </c>
      <c r="C25" s="60">
        <v>146</v>
      </c>
      <c r="D25" s="97">
        <v>39.85</v>
      </c>
      <c r="E25" s="59">
        <v>5818.1</v>
      </c>
      <c r="F25" s="58" t="s">
        <v>17</v>
      </c>
      <c r="G25" s="64"/>
      <c r="H25" s="63"/>
      <c r="I25" s="63"/>
      <c r="J25" s="63"/>
    </row>
    <row r="26" spans="1:10">
      <c r="A26" s="62">
        <v>44634</v>
      </c>
      <c r="B26" s="61">
        <v>44634.396249999998</v>
      </c>
      <c r="C26" s="60">
        <v>162</v>
      </c>
      <c r="D26" s="97">
        <v>39.74</v>
      </c>
      <c r="E26" s="59">
        <v>6437.88</v>
      </c>
      <c r="F26" s="58" t="s">
        <v>17</v>
      </c>
      <c r="G26" s="64"/>
      <c r="H26" s="63"/>
      <c r="I26" s="63"/>
      <c r="J26" s="63"/>
    </row>
    <row r="27" spans="1:10">
      <c r="A27" s="62">
        <v>44634</v>
      </c>
      <c r="B27" s="61">
        <v>44634.396828703706</v>
      </c>
      <c r="C27" s="60">
        <v>152</v>
      </c>
      <c r="D27" s="97">
        <v>39.729999999999997</v>
      </c>
      <c r="E27" s="59">
        <v>6038.9599999999991</v>
      </c>
      <c r="F27" s="58" t="s">
        <v>17</v>
      </c>
      <c r="G27" s="64"/>
      <c r="H27" s="63"/>
      <c r="I27" s="63"/>
      <c r="J27" s="63"/>
    </row>
    <row r="28" spans="1:10">
      <c r="A28" s="62">
        <v>44634</v>
      </c>
      <c r="B28" s="61">
        <v>44634.399699074071</v>
      </c>
      <c r="C28" s="60">
        <v>155</v>
      </c>
      <c r="D28" s="97">
        <v>39.58</v>
      </c>
      <c r="E28" s="59">
        <v>6134.9</v>
      </c>
      <c r="F28" s="58" t="s">
        <v>17</v>
      </c>
      <c r="G28" s="64"/>
      <c r="H28" s="63"/>
      <c r="I28" s="63"/>
      <c r="J28" s="63"/>
    </row>
    <row r="29" spans="1:10">
      <c r="A29" s="62">
        <v>44634</v>
      </c>
      <c r="B29" s="61">
        <v>44634.399699074071</v>
      </c>
      <c r="C29" s="60">
        <v>149</v>
      </c>
      <c r="D29" s="97">
        <v>39.58</v>
      </c>
      <c r="E29" s="59">
        <v>5897.42</v>
      </c>
      <c r="F29" s="58" t="s">
        <v>17</v>
      </c>
    </row>
    <row r="30" spans="1:10">
      <c r="A30" s="62">
        <v>44634</v>
      </c>
      <c r="B30" s="61">
        <v>44634.400752314818</v>
      </c>
      <c r="C30" s="60">
        <v>156</v>
      </c>
      <c r="D30" s="97">
        <v>39.64</v>
      </c>
      <c r="E30" s="59">
        <v>6183.84</v>
      </c>
      <c r="F30" s="58" t="s">
        <v>17</v>
      </c>
    </row>
    <row r="31" spans="1:10">
      <c r="A31" s="62">
        <v>44634</v>
      </c>
      <c r="B31" s="61">
        <v>44634.402581018519</v>
      </c>
      <c r="C31" s="60">
        <v>163</v>
      </c>
      <c r="D31" s="97">
        <v>39.6</v>
      </c>
      <c r="E31" s="59">
        <v>6454.8</v>
      </c>
      <c r="F31" s="58" t="s">
        <v>17</v>
      </c>
    </row>
    <row r="32" spans="1:10">
      <c r="A32" s="62">
        <v>44634</v>
      </c>
      <c r="B32" s="61">
        <v>44634.404386574075</v>
      </c>
      <c r="C32" s="60">
        <v>155</v>
      </c>
      <c r="D32" s="97">
        <v>39.479999999999997</v>
      </c>
      <c r="E32" s="59">
        <v>6119.4</v>
      </c>
      <c r="F32" s="58" t="s">
        <v>17</v>
      </c>
    </row>
    <row r="33" spans="1:6">
      <c r="A33" s="62">
        <v>44634</v>
      </c>
      <c r="B33" s="61">
        <v>44634.404386574075</v>
      </c>
      <c r="C33" s="60">
        <v>163</v>
      </c>
      <c r="D33" s="97">
        <v>39.479999999999997</v>
      </c>
      <c r="E33" s="59">
        <v>6435.24</v>
      </c>
      <c r="F33" s="58" t="s">
        <v>17</v>
      </c>
    </row>
    <row r="34" spans="1:6">
      <c r="A34" s="62">
        <v>44634</v>
      </c>
      <c r="B34" s="61">
        <v>44634.407025462962</v>
      </c>
      <c r="C34" s="60">
        <v>171</v>
      </c>
      <c r="D34" s="97">
        <v>39.659999999999997</v>
      </c>
      <c r="E34" s="59">
        <v>6781.86</v>
      </c>
      <c r="F34" s="58" t="s">
        <v>17</v>
      </c>
    </row>
    <row r="35" spans="1:6">
      <c r="A35" s="62">
        <v>44634</v>
      </c>
      <c r="B35" s="61">
        <v>44634.407025462962</v>
      </c>
      <c r="C35" s="60">
        <v>150</v>
      </c>
      <c r="D35" s="97">
        <v>39.659999999999997</v>
      </c>
      <c r="E35" s="59">
        <v>5948.9999999999991</v>
      </c>
      <c r="F35" s="58" t="s">
        <v>17</v>
      </c>
    </row>
    <row r="36" spans="1:6">
      <c r="A36" s="62">
        <v>44634</v>
      </c>
      <c r="B36" s="61">
        <v>44634.408009259256</v>
      </c>
      <c r="C36" s="60">
        <v>150</v>
      </c>
      <c r="D36" s="97">
        <v>39.549999999999997</v>
      </c>
      <c r="E36" s="59">
        <v>5932.5</v>
      </c>
      <c r="F36" s="58" t="s">
        <v>17</v>
      </c>
    </row>
    <row r="37" spans="1:6">
      <c r="A37" s="62">
        <v>44634</v>
      </c>
      <c r="B37" s="61">
        <v>44634.409502314818</v>
      </c>
      <c r="C37" s="60">
        <v>152</v>
      </c>
      <c r="D37" s="97">
        <v>39.549999999999997</v>
      </c>
      <c r="E37" s="59">
        <v>6011.5999999999995</v>
      </c>
      <c r="F37" s="58" t="s">
        <v>17</v>
      </c>
    </row>
    <row r="38" spans="1:6">
      <c r="A38" s="62">
        <v>44634</v>
      </c>
      <c r="B38" s="61">
        <v>44634.411736111113</v>
      </c>
      <c r="C38" s="60">
        <v>12</v>
      </c>
      <c r="D38" s="97">
        <v>39.54</v>
      </c>
      <c r="E38" s="59">
        <v>474.48</v>
      </c>
      <c r="F38" s="58" t="s">
        <v>17</v>
      </c>
    </row>
    <row r="39" spans="1:6">
      <c r="A39" s="62">
        <v>44634</v>
      </c>
      <c r="B39" s="61">
        <v>44634.411736111113</v>
      </c>
      <c r="C39" s="60">
        <v>140</v>
      </c>
      <c r="D39" s="97">
        <v>39.54</v>
      </c>
      <c r="E39" s="59">
        <v>5535.5999999999995</v>
      </c>
      <c r="F39" s="58" t="s">
        <v>17</v>
      </c>
    </row>
    <row r="40" spans="1:6">
      <c r="A40" s="62">
        <v>44634</v>
      </c>
      <c r="B40" s="61">
        <v>44634.411747685182</v>
      </c>
      <c r="C40" s="60">
        <v>156</v>
      </c>
      <c r="D40" s="97">
        <v>39.53</v>
      </c>
      <c r="E40" s="59">
        <v>6166.68</v>
      </c>
      <c r="F40" s="58" t="s">
        <v>17</v>
      </c>
    </row>
    <row r="41" spans="1:6">
      <c r="A41" s="62">
        <v>44634</v>
      </c>
      <c r="B41" s="61">
        <v>44634.413148148145</v>
      </c>
      <c r="C41" s="60">
        <v>140</v>
      </c>
      <c r="D41" s="97">
        <v>39.590000000000003</v>
      </c>
      <c r="E41" s="59">
        <v>5542.6</v>
      </c>
      <c r="F41" s="58" t="s">
        <v>17</v>
      </c>
    </row>
    <row r="42" spans="1:6">
      <c r="A42" s="62">
        <v>44634</v>
      </c>
      <c r="B42" s="61">
        <v>44634.415590277778</v>
      </c>
      <c r="C42" s="60">
        <v>153</v>
      </c>
      <c r="D42" s="97">
        <v>39.68</v>
      </c>
      <c r="E42" s="59">
        <v>6071.04</v>
      </c>
      <c r="F42" s="58" t="s">
        <v>17</v>
      </c>
    </row>
    <row r="43" spans="1:6">
      <c r="A43" s="62">
        <v>44634</v>
      </c>
      <c r="B43" s="61">
        <v>44634.415972222225</v>
      </c>
      <c r="C43" s="60">
        <v>143</v>
      </c>
      <c r="D43" s="97">
        <v>39.69</v>
      </c>
      <c r="E43" s="59">
        <v>5675.67</v>
      </c>
      <c r="F43" s="58" t="s">
        <v>17</v>
      </c>
    </row>
    <row r="44" spans="1:6">
      <c r="A44" s="62">
        <v>44634</v>
      </c>
      <c r="B44" s="61">
        <v>44634.417349537034</v>
      </c>
      <c r="C44" s="60">
        <v>142</v>
      </c>
      <c r="D44" s="97">
        <v>39.799999999999997</v>
      </c>
      <c r="E44" s="59">
        <v>5651.5999999999995</v>
      </c>
      <c r="F44" s="58" t="s">
        <v>17</v>
      </c>
    </row>
    <row r="45" spans="1:6">
      <c r="A45" s="62">
        <v>44634</v>
      </c>
      <c r="B45" s="61">
        <v>44634.418692129628</v>
      </c>
      <c r="C45" s="60">
        <v>147</v>
      </c>
      <c r="D45" s="97">
        <v>39.659999999999997</v>
      </c>
      <c r="E45" s="59">
        <v>5830.0199999999995</v>
      </c>
      <c r="F45" s="58" t="s">
        <v>17</v>
      </c>
    </row>
    <row r="46" spans="1:6">
      <c r="A46" s="62">
        <v>44634</v>
      </c>
      <c r="B46" s="61">
        <v>44634.419988425929</v>
      </c>
      <c r="C46" s="60">
        <v>166</v>
      </c>
      <c r="D46" s="97">
        <v>39.619999999999997</v>
      </c>
      <c r="E46" s="59">
        <v>6576.9199999999992</v>
      </c>
      <c r="F46" s="58" t="s">
        <v>17</v>
      </c>
    </row>
    <row r="47" spans="1:6">
      <c r="A47" s="62">
        <v>44634</v>
      </c>
      <c r="B47" s="61">
        <v>44634.421365740738</v>
      </c>
      <c r="C47" s="60">
        <v>66</v>
      </c>
      <c r="D47" s="97">
        <v>39.81</v>
      </c>
      <c r="E47" s="59">
        <v>2627.46</v>
      </c>
      <c r="F47" s="58" t="s">
        <v>17</v>
      </c>
    </row>
    <row r="48" spans="1:6">
      <c r="A48" s="62">
        <v>44634</v>
      </c>
      <c r="B48" s="61">
        <v>44634.421388888892</v>
      </c>
      <c r="C48" s="60">
        <v>83</v>
      </c>
      <c r="D48" s="97">
        <v>39.81</v>
      </c>
      <c r="E48" s="59">
        <v>3304.23</v>
      </c>
      <c r="F48" s="58" t="s">
        <v>17</v>
      </c>
    </row>
    <row r="49" spans="1:6">
      <c r="A49" s="62">
        <v>44634</v>
      </c>
      <c r="B49" s="61">
        <v>44634.422511574077</v>
      </c>
      <c r="C49" s="60">
        <v>144</v>
      </c>
      <c r="D49" s="97">
        <v>39.78</v>
      </c>
      <c r="E49" s="59">
        <v>5728.32</v>
      </c>
      <c r="F49" s="58" t="s">
        <v>17</v>
      </c>
    </row>
    <row r="50" spans="1:6">
      <c r="A50" s="62">
        <v>44634</v>
      </c>
      <c r="B50" s="61">
        <v>44634.423657407409</v>
      </c>
      <c r="C50" s="60">
        <v>20</v>
      </c>
      <c r="D50" s="97">
        <v>39.83</v>
      </c>
      <c r="E50" s="59">
        <v>796.59999999999991</v>
      </c>
      <c r="F50" s="58" t="s">
        <v>17</v>
      </c>
    </row>
    <row r="51" spans="1:6">
      <c r="A51" s="62">
        <v>44634</v>
      </c>
      <c r="B51" s="61">
        <v>44634.425173611111</v>
      </c>
      <c r="C51" s="60">
        <v>175</v>
      </c>
      <c r="D51" s="97">
        <v>39.86</v>
      </c>
      <c r="E51" s="59">
        <v>6975.5</v>
      </c>
      <c r="F51" s="58" t="s">
        <v>17</v>
      </c>
    </row>
    <row r="52" spans="1:6">
      <c r="A52" s="62">
        <v>44634</v>
      </c>
      <c r="B52" s="61">
        <v>44634.426064814812</v>
      </c>
      <c r="C52" s="60">
        <v>163</v>
      </c>
      <c r="D52" s="97">
        <v>39.840000000000003</v>
      </c>
      <c r="E52" s="59">
        <v>6493.920000000001</v>
      </c>
      <c r="F52" s="58" t="s">
        <v>17</v>
      </c>
    </row>
    <row r="53" spans="1:6">
      <c r="A53" s="62">
        <v>44634</v>
      </c>
      <c r="B53" s="61">
        <v>44634.427141203705</v>
      </c>
      <c r="C53" s="60">
        <v>18</v>
      </c>
      <c r="D53" s="97">
        <v>39.75</v>
      </c>
      <c r="E53" s="59">
        <v>715.5</v>
      </c>
      <c r="F53" s="58" t="s">
        <v>17</v>
      </c>
    </row>
    <row r="54" spans="1:6">
      <c r="A54" s="62">
        <v>44634</v>
      </c>
      <c r="B54" s="61">
        <v>44634.427835648145</v>
      </c>
      <c r="C54" s="60">
        <v>141</v>
      </c>
      <c r="D54" s="97">
        <v>39.79</v>
      </c>
      <c r="E54" s="59">
        <v>5610.39</v>
      </c>
      <c r="F54" s="58" t="s">
        <v>17</v>
      </c>
    </row>
    <row r="55" spans="1:6">
      <c r="A55" s="62">
        <v>44634</v>
      </c>
      <c r="B55" s="61">
        <v>44634.430185185185</v>
      </c>
      <c r="C55" s="60">
        <v>160</v>
      </c>
      <c r="D55" s="97">
        <v>39.81</v>
      </c>
      <c r="E55" s="59">
        <v>6369.6</v>
      </c>
      <c r="F55" s="58" t="s">
        <v>17</v>
      </c>
    </row>
    <row r="56" spans="1:6">
      <c r="A56" s="62">
        <v>44634</v>
      </c>
      <c r="B56" s="61">
        <v>44634.431388888886</v>
      </c>
      <c r="C56" s="60">
        <v>174</v>
      </c>
      <c r="D56" s="97">
        <v>39.82</v>
      </c>
      <c r="E56" s="59">
        <v>6928.68</v>
      </c>
      <c r="F56" s="58" t="s">
        <v>17</v>
      </c>
    </row>
    <row r="57" spans="1:6">
      <c r="A57" s="62">
        <v>44634</v>
      </c>
      <c r="B57" s="61">
        <v>44634.433738425927</v>
      </c>
      <c r="C57" s="60">
        <v>146</v>
      </c>
      <c r="D57" s="97">
        <v>39.840000000000003</v>
      </c>
      <c r="E57" s="59">
        <v>5816.64</v>
      </c>
      <c r="F57" s="58" t="s">
        <v>17</v>
      </c>
    </row>
    <row r="58" spans="1:6">
      <c r="A58" s="62">
        <v>44634</v>
      </c>
      <c r="B58" s="61">
        <v>44634.433738425927</v>
      </c>
      <c r="C58" s="60">
        <v>144</v>
      </c>
      <c r="D58" s="97">
        <v>39.840000000000003</v>
      </c>
      <c r="E58" s="59">
        <v>5736.9600000000009</v>
      </c>
      <c r="F58" s="58" t="s">
        <v>17</v>
      </c>
    </row>
    <row r="59" spans="1:6">
      <c r="A59" s="62">
        <v>44634</v>
      </c>
      <c r="B59" s="61">
        <v>44634.437268518515</v>
      </c>
      <c r="C59" s="60">
        <v>168</v>
      </c>
      <c r="D59" s="97">
        <v>39.89</v>
      </c>
      <c r="E59" s="59">
        <v>6701.52</v>
      </c>
      <c r="F59" s="58" t="s">
        <v>17</v>
      </c>
    </row>
    <row r="60" spans="1:6">
      <c r="A60" s="62">
        <v>44634</v>
      </c>
      <c r="B60" s="61">
        <v>44634.437337962961</v>
      </c>
      <c r="C60" s="60">
        <v>7</v>
      </c>
      <c r="D60" s="97">
        <v>39.9</v>
      </c>
      <c r="E60" s="59">
        <v>279.3</v>
      </c>
      <c r="F60" s="58" t="s">
        <v>17</v>
      </c>
    </row>
    <row r="61" spans="1:6">
      <c r="A61" s="62">
        <v>44634</v>
      </c>
      <c r="B61" s="61">
        <v>44634.438900462963</v>
      </c>
      <c r="C61" s="60">
        <v>87</v>
      </c>
      <c r="D61" s="97">
        <v>39.86</v>
      </c>
      <c r="E61" s="59">
        <v>3467.82</v>
      </c>
      <c r="F61" s="58" t="s">
        <v>17</v>
      </c>
    </row>
    <row r="62" spans="1:6">
      <c r="A62" s="62">
        <v>44634</v>
      </c>
      <c r="B62" s="61">
        <v>44634.438900462963</v>
      </c>
      <c r="C62" s="60">
        <v>16</v>
      </c>
      <c r="D62" s="97">
        <v>39.86</v>
      </c>
      <c r="E62" s="59">
        <v>637.76</v>
      </c>
      <c r="F62" s="58" t="s">
        <v>17</v>
      </c>
    </row>
    <row r="63" spans="1:6">
      <c r="A63" s="62">
        <v>44634</v>
      </c>
      <c r="B63" s="61">
        <v>44634.438900462963</v>
      </c>
      <c r="C63" s="60">
        <v>44</v>
      </c>
      <c r="D63" s="97">
        <v>39.869999999999997</v>
      </c>
      <c r="E63" s="59">
        <v>1754.28</v>
      </c>
      <c r="F63" s="58" t="s">
        <v>17</v>
      </c>
    </row>
    <row r="64" spans="1:6">
      <c r="A64" s="62">
        <v>44634</v>
      </c>
      <c r="B64" s="61">
        <v>44634.438900462963</v>
      </c>
      <c r="C64" s="60">
        <v>57</v>
      </c>
      <c r="D64" s="97">
        <v>39.869999999999997</v>
      </c>
      <c r="E64" s="59">
        <v>2272.5899999999997</v>
      </c>
      <c r="F64" s="58" t="s">
        <v>17</v>
      </c>
    </row>
    <row r="65" spans="1:6">
      <c r="A65" s="62">
        <v>44634</v>
      </c>
      <c r="B65" s="61">
        <v>44634.438900462963</v>
      </c>
      <c r="C65" s="60">
        <v>44</v>
      </c>
      <c r="D65" s="97">
        <v>39.869999999999997</v>
      </c>
      <c r="E65" s="59">
        <v>1754.28</v>
      </c>
      <c r="F65" s="58" t="s">
        <v>17</v>
      </c>
    </row>
    <row r="66" spans="1:6">
      <c r="A66" s="62">
        <v>44634</v>
      </c>
      <c r="B66" s="61">
        <v>44634.439826388887</v>
      </c>
      <c r="C66" s="60">
        <v>147</v>
      </c>
      <c r="D66" s="97">
        <v>39.85</v>
      </c>
      <c r="E66" s="59">
        <v>5857.95</v>
      </c>
      <c r="F66" s="58" t="s">
        <v>17</v>
      </c>
    </row>
    <row r="67" spans="1:6">
      <c r="A67" s="62">
        <v>44634</v>
      </c>
      <c r="B67" s="61">
        <v>44634.443530092591</v>
      </c>
      <c r="C67" s="60">
        <v>170</v>
      </c>
      <c r="D67" s="97">
        <v>39.99</v>
      </c>
      <c r="E67" s="59">
        <v>6798.3</v>
      </c>
      <c r="F67" s="58" t="s">
        <v>17</v>
      </c>
    </row>
    <row r="68" spans="1:6">
      <c r="A68" s="62">
        <v>44634</v>
      </c>
      <c r="B68" s="61">
        <v>44634.445023148146</v>
      </c>
      <c r="C68" s="60">
        <v>154</v>
      </c>
      <c r="D68" s="97">
        <v>40.07</v>
      </c>
      <c r="E68" s="59">
        <v>6170.78</v>
      </c>
      <c r="F68" s="58" t="s">
        <v>17</v>
      </c>
    </row>
    <row r="69" spans="1:6">
      <c r="A69" s="62">
        <v>44634</v>
      </c>
      <c r="B69" s="61">
        <v>44634.445023148146</v>
      </c>
      <c r="C69" s="60">
        <v>150</v>
      </c>
      <c r="D69" s="97">
        <v>40.07</v>
      </c>
      <c r="E69" s="59">
        <v>6010.5</v>
      </c>
      <c r="F69" s="58" t="s">
        <v>17</v>
      </c>
    </row>
    <row r="70" spans="1:6">
      <c r="A70" s="62">
        <v>44634</v>
      </c>
      <c r="B70" s="61">
        <v>44634.447314814817</v>
      </c>
      <c r="C70" s="60">
        <v>150</v>
      </c>
      <c r="D70" s="97">
        <v>40.14</v>
      </c>
      <c r="E70" s="59">
        <v>6021</v>
      </c>
      <c r="F70" s="58" t="s">
        <v>17</v>
      </c>
    </row>
    <row r="71" spans="1:6">
      <c r="A71" s="62">
        <v>44634</v>
      </c>
      <c r="B71" s="61">
        <v>44634.447569444441</v>
      </c>
      <c r="C71" s="60">
        <v>107</v>
      </c>
      <c r="D71" s="97">
        <v>40.08</v>
      </c>
      <c r="E71" s="59">
        <v>4288.5599999999995</v>
      </c>
      <c r="F71" s="58" t="s">
        <v>17</v>
      </c>
    </row>
    <row r="72" spans="1:6">
      <c r="A72" s="62">
        <v>44634</v>
      </c>
      <c r="B72" s="61">
        <v>44634.447581018518</v>
      </c>
      <c r="C72" s="60">
        <v>46</v>
      </c>
      <c r="D72" s="97">
        <v>40.08</v>
      </c>
      <c r="E72" s="59">
        <v>1843.6799999999998</v>
      </c>
      <c r="F72" s="58" t="s">
        <v>17</v>
      </c>
    </row>
    <row r="73" spans="1:6">
      <c r="A73" s="62">
        <v>44634</v>
      </c>
      <c r="B73" s="61">
        <v>44634.451331018521</v>
      </c>
      <c r="C73" s="60">
        <v>157</v>
      </c>
      <c r="D73" s="97">
        <v>40</v>
      </c>
      <c r="E73" s="59">
        <v>6280</v>
      </c>
      <c r="F73" s="58" t="s">
        <v>17</v>
      </c>
    </row>
    <row r="74" spans="1:6">
      <c r="A74" s="62">
        <v>44634</v>
      </c>
      <c r="B74" s="61">
        <v>44634.45144675926</v>
      </c>
      <c r="C74" s="60">
        <v>154</v>
      </c>
      <c r="D74" s="97">
        <v>39.97</v>
      </c>
      <c r="E74" s="59">
        <v>6155.38</v>
      </c>
      <c r="F74" s="58" t="s">
        <v>17</v>
      </c>
    </row>
    <row r="75" spans="1:6">
      <c r="A75" s="62">
        <v>44634</v>
      </c>
      <c r="B75" s="61">
        <v>44634.456238425926</v>
      </c>
      <c r="C75" s="60">
        <v>147</v>
      </c>
      <c r="D75" s="97">
        <v>40.17</v>
      </c>
      <c r="E75" s="59">
        <v>5904.9900000000007</v>
      </c>
      <c r="F75" s="58" t="s">
        <v>17</v>
      </c>
    </row>
    <row r="76" spans="1:6">
      <c r="A76" s="62">
        <v>44634</v>
      </c>
      <c r="B76" s="61">
        <v>44634.456365740742</v>
      </c>
      <c r="C76" s="60">
        <v>133</v>
      </c>
      <c r="D76" s="97">
        <v>40.11</v>
      </c>
      <c r="E76" s="59">
        <v>5334.63</v>
      </c>
      <c r="F76" s="58" t="s">
        <v>17</v>
      </c>
    </row>
    <row r="77" spans="1:6">
      <c r="A77" s="62">
        <v>44634</v>
      </c>
      <c r="B77" s="61">
        <v>44634.457129629627</v>
      </c>
      <c r="C77" s="60">
        <v>165</v>
      </c>
      <c r="D77" s="97">
        <v>40.130000000000003</v>
      </c>
      <c r="E77" s="59">
        <v>6621.4500000000007</v>
      </c>
      <c r="F77" s="58" t="s">
        <v>17</v>
      </c>
    </row>
    <row r="78" spans="1:6">
      <c r="A78" s="62">
        <v>44634</v>
      </c>
      <c r="B78" s="61">
        <v>44634.460428240738</v>
      </c>
      <c r="C78" s="60">
        <v>47</v>
      </c>
      <c r="D78" s="97">
        <v>40.24</v>
      </c>
      <c r="E78" s="59">
        <v>1891.2800000000002</v>
      </c>
      <c r="F78" s="58" t="s">
        <v>17</v>
      </c>
    </row>
    <row r="79" spans="1:6">
      <c r="A79" s="62">
        <v>44634</v>
      </c>
      <c r="B79" s="61">
        <v>44634.460428240738</v>
      </c>
      <c r="C79" s="60">
        <v>109</v>
      </c>
      <c r="D79" s="97">
        <v>40.24</v>
      </c>
      <c r="E79" s="59">
        <v>4386.16</v>
      </c>
      <c r="F79" s="58" t="s">
        <v>17</v>
      </c>
    </row>
    <row r="80" spans="1:6">
      <c r="A80" s="62">
        <v>44634</v>
      </c>
      <c r="B80" s="61">
        <v>44634.461006944446</v>
      </c>
      <c r="C80" s="60">
        <v>173</v>
      </c>
      <c r="D80" s="97">
        <v>40.22</v>
      </c>
      <c r="E80" s="59">
        <v>6958.0599999999995</v>
      </c>
      <c r="F80" s="58" t="s">
        <v>17</v>
      </c>
    </row>
    <row r="81" spans="1:6">
      <c r="A81" s="62">
        <v>44634</v>
      </c>
      <c r="B81" s="61">
        <v>44634.462997685187</v>
      </c>
      <c r="C81" s="60">
        <v>146</v>
      </c>
      <c r="D81" s="97">
        <v>40.17</v>
      </c>
      <c r="E81" s="59">
        <v>5864.8200000000006</v>
      </c>
      <c r="F81" s="58" t="s">
        <v>17</v>
      </c>
    </row>
    <row r="82" spans="1:6">
      <c r="A82" s="62">
        <v>44634</v>
      </c>
      <c r="B82" s="61">
        <v>44634.464780092596</v>
      </c>
      <c r="C82" s="60">
        <v>160</v>
      </c>
      <c r="D82" s="97">
        <v>40.159999999999997</v>
      </c>
      <c r="E82" s="59">
        <v>6425.5999999999995</v>
      </c>
      <c r="F82" s="58" t="s">
        <v>17</v>
      </c>
    </row>
    <row r="83" spans="1:6">
      <c r="A83" s="62">
        <v>44634</v>
      </c>
      <c r="B83" s="61">
        <v>44634.465671296297</v>
      </c>
      <c r="C83" s="60">
        <v>150</v>
      </c>
      <c r="D83" s="97">
        <v>40.07</v>
      </c>
      <c r="E83" s="59">
        <v>6010.5</v>
      </c>
      <c r="F83" s="58" t="s">
        <v>17</v>
      </c>
    </row>
    <row r="84" spans="1:6">
      <c r="A84" s="62">
        <v>44634</v>
      </c>
      <c r="B84" s="61">
        <v>44634.470706018517</v>
      </c>
      <c r="C84" s="60">
        <v>174</v>
      </c>
      <c r="D84" s="97">
        <v>40.130000000000003</v>
      </c>
      <c r="E84" s="59">
        <v>6982.6200000000008</v>
      </c>
      <c r="F84" s="58" t="s">
        <v>17</v>
      </c>
    </row>
    <row r="85" spans="1:6">
      <c r="A85" s="62">
        <v>44634</v>
      </c>
      <c r="B85" s="61">
        <v>44634.472754629627</v>
      </c>
      <c r="C85" s="60">
        <v>145</v>
      </c>
      <c r="D85" s="97">
        <v>40.14</v>
      </c>
      <c r="E85" s="59">
        <v>5820.3</v>
      </c>
      <c r="F85" s="58" t="s">
        <v>17</v>
      </c>
    </row>
    <row r="86" spans="1:6">
      <c r="A86" s="62">
        <v>44634</v>
      </c>
      <c r="B86" s="61">
        <v>44634.472754629627</v>
      </c>
      <c r="C86" s="60">
        <v>145</v>
      </c>
      <c r="D86" s="97">
        <v>40.14</v>
      </c>
      <c r="E86" s="59">
        <v>5820.3</v>
      </c>
      <c r="F86" s="58" t="s">
        <v>17</v>
      </c>
    </row>
    <row r="87" spans="1:6">
      <c r="A87" s="62">
        <v>44634</v>
      </c>
      <c r="B87" s="61">
        <v>44634.476423611108</v>
      </c>
      <c r="C87" s="60">
        <v>56</v>
      </c>
      <c r="D87" s="97">
        <v>40.11</v>
      </c>
      <c r="E87" s="59">
        <v>2246.16</v>
      </c>
      <c r="F87" s="58" t="s">
        <v>17</v>
      </c>
    </row>
    <row r="88" spans="1:6">
      <c r="A88" s="62">
        <v>44634</v>
      </c>
      <c r="B88" s="61">
        <v>44634.476423611108</v>
      </c>
      <c r="C88" s="60">
        <v>98</v>
      </c>
      <c r="D88" s="97">
        <v>40.11</v>
      </c>
      <c r="E88" s="59">
        <v>3930.7799999999997</v>
      </c>
      <c r="F88" s="58" t="s">
        <v>17</v>
      </c>
    </row>
    <row r="89" spans="1:6">
      <c r="A89" s="62">
        <v>44634</v>
      </c>
      <c r="B89" s="61">
        <v>44634.478379629632</v>
      </c>
      <c r="C89" s="60">
        <v>154</v>
      </c>
      <c r="D89" s="97">
        <v>40.22</v>
      </c>
      <c r="E89" s="59">
        <v>6193.88</v>
      </c>
      <c r="F89" s="58" t="s">
        <v>17</v>
      </c>
    </row>
    <row r="90" spans="1:6">
      <c r="A90" s="62">
        <v>44634</v>
      </c>
      <c r="B90" s="61">
        <v>44634.478379629632</v>
      </c>
      <c r="C90" s="60">
        <v>104</v>
      </c>
      <c r="D90" s="97">
        <v>40.22</v>
      </c>
      <c r="E90" s="59">
        <v>4182.88</v>
      </c>
      <c r="F90" s="58" t="s">
        <v>17</v>
      </c>
    </row>
    <row r="91" spans="1:6">
      <c r="A91" s="62">
        <v>44634</v>
      </c>
      <c r="B91" s="61">
        <v>44634.478379629632</v>
      </c>
      <c r="C91" s="60">
        <v>41</v>
      </c>
      <c r="D91" s="97">
        <v>40.22</v>
      </c>
      <c r="E91" s="59">
        <v>1649.02</v>
      </c>
      <c r="F91" s="58" t="s">
        <v>17</v>
      </c>
    </row>
    <row r="92" spans="1:6">
      <c r="A92" s="62">
        <v>44634</v>
      </c>
      <c r="B92" s="61">
        <v>44634.48097222222</v>
      </c>
      <c r="C92" s="60">
        <v>140</v>
      </c>
      <c r="D92" s="97">
        <v>40.19</v>
      </c>
      <c r="E92" s="59">
        <v>5626.5999999999995</v>
      </c>
      <c r="F92" s="58" t="s">
        <v>17</v>
      </c>
    </row>
    <row r="93" spans="1:6">
      <c r="A93" s="62">
        <v>44634</v>
      </c>
      <c r="B93" s="61">
        <v>44634.48097222222</v>
      </c>
      <c r="C93" s="60">
        <v>139</v>
      </c>
      <c r="D93" s="97">
        <v>40.200000000000003</v>
      </c>
      <c r="E93" s="59">
        <v>5587.8</v>
      </c>
      <c r="F93" s="58" t="s">
        <v>17</v>
      </c>
    </row>
    <row r="94" spans="1:6">
      <c r="A94" s="62">
        <v>44634</v>
      </c>
      <c r="B94" s="61">
        <v>44634.484988425924</v>
      </c>
      <c r="C94" s="60">
        <v>70</v>
      </c>
      <c r="D94" s="97">
        <v>40.17</v>
      </c>
      <c r="E94" s="59">
        <v>2811.9</v>
      </c>
      <c r="F94" s="58" t="s">
        <v>17</v>
      </c>
    </row>
    <row r="95" spans="1:6">
      <c r="A95" s="62">
        <v>44634</v>
      </c>
      <c r="B95" s="61">
        <v>44634.485254629632</v>
      </c>
      <c r="C95" s="60">
        <v>14</v>
      </c>
      <c r="D95" s="97">
        <v>40.17</v>
      </c>
      <c r="E95" s="59">
        <v>562.38</v>
      </c>
      <c r="F95" s="58" t="s">
        <v>17</v>
      </c>
    </row>
    <row r="96" spans="1:6">
      <c r="A96" s="62">
        <v>44634</v>
      </c>
      <c r="B96" s="61">
        <v>44634.485254629632</v>
      </c>
      <c r="C96" s="60">
        <v>29</v>
      </c>
      <c r="D96" s="97">
        <v>40.17</v>
      </c>
      <c r="E96" s="59">
        <v>1164.93</v>
      </c>
      <c r="F96" s="58" t="s">
        <v>17</v>
      </c>
    </row>
    <row r="97" spans="1:6">
      <c r="A97" s="62">
        <v>44634</v>
      </c>
      <c r="B97" s="61">
        <v>44634.485254629632</v>
      </c>
      <c r="C97" s="60">
        <v>56</v>
      </c>
      <c r="D97" s="97">
        <v>40.17</v>
      </c>
      <c r="E97" s="59">
        <v>2249.52</v>
      </c>
      <c r="F97" s="58" t="s">
        <v>17</v>
      </c>
    </row>
    <row r="98" spans="1:6">
      <c r="A98" s="62">
        <v>44634</v>
      </c>
      <c r="B98" s="61">
        <v>44634.485601851855</v>
      </c>
      <c r="C98" s="60">
        <v>70</v>
      </c>
      <c r="D98" s="97">
        <v>40.14</v>
      </c>
      <c r="E98" s="59">
        <v>2809.8</v>
      </c>
      <c r="F98" s="58" t="s">
        <v>17</v>
      </c>
    </row>
    <row r="99" spans="1:6">
      <c r="A99" s="62">
        <v>44634</v>
      </c>
      <c r="B99" s="61">
        <v>44634.485601851855</v>
      </c>
      <c r="C99" s="60">
        <v>73</v>
      </c>
      <c r="D99" s="97">
        <v>40.14</v>
      </c>
      <c r="E99" s="59">
        <v>2930.2200000000003</v>
      </c>
      <c r="F99" s="58" t="s">
        <v>17</v>
      </c>
    </row>
    <row r="100" spans="1:6">
      <c r="A100" s="62">
        <v>44634</v>
      </c>
      <c r="B100" s="61">
        <v>44634.488356481481</v>
      </c>
      <c r="C100" s="60">
        <v>153</v>
      </c>
      <c r="D100" s="97">
        <v>40.119999999999997</v>
      </c>
      <c r="E100" s="59">
        <v>6138.36</v>
      </c>
      <c r="F100" s="58" t="s">
        <v>17</v>
      </c>
    </row>
    <row r="101" spans="1:6">
      <c r="A101" s="62">
        <v>44634</v>
      </c>
      <c r="B101" s="61">
        <v>44634.488819444443</v>
      </c>
      <c r="C101" s="60">
        <v>146</v>
      </c>
      <c r="D101" s="97">
        <v>40.07</v>
      </c>
      <c r="E101" s="59">
        <v>5850.22</v>
      </c>
      <c r="F101" s="58" t="s">
        <v>17</v>
      </c>
    </row>
    <row r="102" spans="1:6">
      <c r="A102" s="62">
        <v>44634</v>
      </c>
      <c r="B102" s="61">
        <v>44634.491377314815</v>
      </c>
      <c r="C102" s="60">
        <v>140</v>
      </c>
      <c r="D102" s="97">
        <v>40.049999999999997</v>
      </c>
      <c r="E102" s="59">
        <v>5607</v>
      </c>
      <c r="F102" s="58" t="s">
        <v>17</v>
      </c>
    </row>
    <row r="103" spans="1:6">
      <c r="A103" s="62">
        <v>44634</v>
      </c>
      <c r="B103" s="61">
        <v>44634.496689814812</v>
      </c>
      <c r="C103" s="60">
        <v>111</v>
      </c>
      <c r="D103" s="97">
        <v>40.04</v>
      </c>
      <c r="E103" s="59">
        <v>4444.4399999999996</v>
      </c>
      <c r="F103" s="58" t="s">
        <v>17</v>
      </c>
    </row>
    <row r="104" spans="1:6">
      <c r="A104" s="62">
        <v>44634</v>
      </c>
      <c r="B104" s="61">
        <v>44634.496689814812</v>
      </c>
      <c r="C104" s="60">
        <v>46</v>
      </c>
      <c r="D104" s="97">
        <v>40.04</v>
      </c>
      <c r="E104" s="59">
        <v>1841.84</v>
      </c>
      <c r="F104" s="58" t="s">
        <v>17</v>
      </c>
    </row>
    <row r="105" spans="1:6">
      <c r="A105" s="62">
        <v>44634</v>
      </c>
      <c r="B105" s="61">
        <v>44634.498877314814</v>
      </c>
      <c r="C105" s="60">
        <v>159</v>
      </c>
      <c r="D105" s="97">
        <v>40.03</v>
      </c>
      <c r="E105" s="59">
        <v>6364.77</v>
      </c>
      <c r="F105" s="58" t="s">
        <v>17</v>
      </c>
    </row>
    <row r="106" spans="1:6">
      <c r="A106" s="62">
        <v>44634</v>
      </c>
      <c r="B106" s="61">
        <v>44634.498877314814</v>
      </c>
      <c r="C106" s="60">
        <v>24</v>
      </c>
      <c r="D106" s="97">
        <v>40.04</v>
      </c>
      <c r="E106" s="59">
        <v>960.96</v>
      </c>
      <c r="F106" s="58" t="s">
        <v>17</v>
      </c>
    </row>
    <row r="107" spans="1:6">
      <c r="A107" s="62">
        <v>44634</v>
      </c>
      <c r="B107" s="61">
        <v>44634.498877314814</v>
      </c>
      <c r="C107" s="60">
        <v>118</v>
      </c>
      <c r="D107" s="97">
        <v>40.04</v>
      </c>
      <c r="E107" s="59">
        <v>4724.72</v>
      </c>
      <c r="F107" s="58" t="s">
        <v>17</v>
      </c>
    </row>
    <row r="108" spans="1:6">
      <c r="A108" s="62">
        <v>44634</v>
      </c>
      <c r="B108" s="61">
        <v>44634.498877314814</v>
      </c>
      <c r="C108" s="60">
        <v>10</v>
      </c>
      <c r="D108" s="97">
        <v>40.04</v>
      </c>
      <c r="E108" s="59">
        <v>400.4</v>
      </c>
      <c r="F108" s="58" t="s">
        <v>17</v>
      </c>
    </row>
    <row r="109" spans="1:6">
      <c r="A109" s="62">
        <v>44634</v>
      </c>
      <c r="B109" s="61">
        <v>44634.500891203701</v>
      </c>
      <c r="C109" s="60">
        <v>84</v>
      </c>
      <c r="D109" s="97">
        <v>40.049999999999997</v>
      </c>
      <c r="E109" s="59">
        <v>3364.2</v>
      </c>
      <c r="F109" s="58" t="s">
        <v>17</v>
      </c>
    </row>
    <row r="110" spans="1:6">
      <c r="A110" s="62">
        <v>44634</v>
      </c>
      <c r="B110" s="61">
        <v>44634.500891203701</v>
      </c>
      <c r="C110" s="60">
        <v>84</v>
      </c>
      <c r="D110" s="97">
        <v>40.049999999999997</v>
      </c>
      <c r="E110" s="59">
        <v>3364.2</v>
      </c>
      <c r="F110" s="58" t="s">
        <v>17</v>
      </c>
    </row>
    <row r="111" spans="1:6">
      <c r="A111" s="62">
        <v>44634</v>
      </c>
      <c r="B111" s="61">
        <v>44634.506076388891</v>
      </c>
      <c r="C111" s="60">
        <v>66</v>
      </c>
      <c r="D111" s="97">
        <v>40.1</v>
      </c>
      <c r="E111" s="59">
        <v>2646.6</v>
      </c>
      <c r="F111" s="58" t="s">
        <v>17</v>
      </c>
    </row>
    <row r="112" spans="1:6">
      <c r="A112" s="62">
        <v>44634</v>
      </c>
      <c r="B112" s="61">
        <v>44634.506076388891</v>
      </c>
      <c r="C112" s="60">
        <v>83</v>
      </c>
      <c r="D112" s="97">
        <v>40.1</v>
      </c>
      <c r="E112" s="59">
        <v>3328.3</v>
      </c>
      <c r="F112" s="58" t="s">
        <v>17</v>
      </c>
    </row>
    <row r="113" spans="1:6">
      <c r="A113" s="62">
        <v>44634</v>
      </c>
      <c r="B113" s="61">
        <v>44634.508090277777</v>
      </c>
      <c r="C113" s="60">
        <v>26</v>
      </c>
      <c r="D113" s="97">
        <v>40.17</v>
      </c>
      <c r="E113" s="59">
        <v>1044.42</v>
      </c>
      <c r="F113" s="58" t="s">
        <v>17</v>
      </c>
    </row>
    <row r="114" spans="1:6">
      <c r="A114" s="62">
        <v>44634</v>
      </c>
      <c r="B114" s="61">
        <v>44634.508090277777</v>
      </c>
      <c r="C114" s="60">
        <v>126</v>
      </c>
      <c r="D114" s="97">
        <v>40.17</v>
      </c>
      <c r="E114" s="59">
        <v>5061.42</v>
      </c>
      <c r="F114" s="58" t="s">
        <v>17</v>
      </c>
    </row>
    <row r="115" spans="1:6">
      <c r="A115" s="62">
        <v>44634</v>
      </c>
      <c r="B115" s="61">
        <v>44634.51</v>
      </c>
      <c r="C115" s="60">
        <v>19</v>
      </c>
      <c r="D115" s="97">
        <v>40.19</v>
      </c>
      <c r="E115" s="59">
        <v>763.6099999999999</v>
      </c>
      <c r="F115" s="58" t="s">
        <v>17</v>
      </c>
    </row>
    <row r="116" spans="1:6">
      <c r="A116" s="62">
        <v>44634</v>
      </c>
      <c r="B116" s="61">
        <v>44634.51048611111</v>
      </c>
      <c r="C116" s="60">
        <v>29</v>
      </c>
      <c r="D116" s="97">
        <v>40.18</v>
      </c>
      <c r="E116" s="59">
        <v>1165.22</v>
      </c>
      <c r="F116" s="58" t="s">
        <v>17</v>
      </c>
    </row>
    <row r="117" spans="1:6">
      <c r="A117" s="62">
        <v>44634</v>
      </c>
      <c r="B117" s="61">
        <v>44634.51048611111</v>
      </c>
      <c r="C117" s="60">
        <v>58</v>
      </c>
      <c r="D117" s="97">
        <v>40.18</v>
      </c>
      <c r="E117" s="59">
        <v>2330.44</v>
      </c>
      <c r="F117" s="58" t="s">
        <v>17</v>
      </c>
    </row>
    <row r="118" spans="1:6">
      <c r="A118" s="62">
        <v>44634</v>
      </c>
      <c r="B118" s="61">
        <v>44634.51048611111</v>
      </c>
      <c r="C118" s="60">
        <v>33</v>
      </c>
      <c r="D118" s="97">
        <v>40.18</v>
      </c>
      <c r="E118" s="59">
        <v>1325.94</v>
      </c>
      <c r="F118" s="58" t="s">
        <v>17</v>
      </c>
    </row>
    <row r="119" spans="1:6">
      <c r="A119" s="62">
        <v>44634</v>
      </c>
      <c r="B119" s="61">
        <v>44634.51048611111</v>
      </c>
      <c r="C119" s="60">
        <v>39</v>
      </c>
      <c r="D119" s="97">
        <v>40.18</v>
      </c>
      <c r="E119" s="59">
        <v>1567.02</v>
      </c>
      <c r="F119" s="58" t="s">
        <v>17</v>
      </c>
    </row>
    <row r="120" spans="1:6">
      <c r="A120" s="62">
        <v>44634</v>
      </c>
      <c r="B120" s="61">
        <v>44634.51048611111</v>
      </c>
      <c r="C120" s="60">
        <v>135</v>
      </c>
      <c r="D120" s="97">
        <v>40.19</v>
      </c>
      <c r="E120" s="59">
        <v>5425.65</v>
      </c>
      <c r="F120" s="58" t="s">
        <v>17</v>
      </c>
    </row>
    <row r="121" spans="1:6">
      <c r="A121" s="62">
        <v>44634</v>
      </c>
      <c r="B121" s="61">
        <v>44634.511817129627</v>
      </c>
      <c r="C121" s="60">
        <v>160</v>
      </c>
      <c r="D121" s="97">
        <v>40.19</v>
      </c>
      <c r="E121" s="59">
        <v>6430.4</v>
      </c>
      <c r="F121" s="58" t="s">
        <v>17</v>
      </c>
    </row>
    <row r="122" spans="1:6">
      <c r="A122" s="62">
        <v>44634</v>
      </c>
      <c r="B122" s="61">
        <v>44634.511828703704</v>
      </c>
      <c r="C122" s="60">
        <v>144</v>
      </c>
      <c r="D122" s="97">
        <v>40.159999999999997</v>
      </c>
      <c r="E122" s="59">
        <v>5783.0399999999991</v>
      </c>
      <c r="F122" s="58" t="s">
        <v>17</v>
      </c>
    </row>
    <row r="123" spans="1:6">
      <c r="A123" s="62">
        <v>44634</v>
      </c>
      <c r="B123" s="61">
        <v>44634.511840277781</v>
      </c>
      <c r="C123" s="60">
        <v>14</v>
      </c>
      <c r="D123" s="97">
        <v>40.159999999999997</v>
      </c>
      <c r="E123" s="59">
        <v>562.24</v>
      </c>
      <c r="F123" s="58" t="s">
        <v>17</v>
      </c>
    </row>
    <row r="124" spans="1:6">
      <c r="A124" s="62">
        <v>44634</v>
      </c>
      <c r="B124" s="61">
        <v>44634.511840277781</v>
      </c>
      <c r="C124" s="60">
        <v>1</v>
      </c>
      <c r="D124" s="97">
        <v>40.159999999999997</v>
      </c>
      <c r="E124" s="59">
        <v>40.159999999999997</v>
      </c>
      <c r="F124" s="58" t="s">
        <v>17</v>
      </c>
    </row>
    <row r="125" spans="1:6">
      <c r="A125" s="62">
        <v>44634</v>
      </c>
      <c r="B125" s="61">
        <v>44634.517025462963</v>
      </c>
      <c r="C125" s="60">
        <v>52</v>
      </c>
      <c r="D125" s="97">
        <v>40.18</v>
      </c>
      <c r="E125" s="59">
        <v>2089.36</v>
      </c>
      <c r="F125" s="58" t="s">
        <v>17</v>
      </c>
    </row>
    <row r="126" spans="1:6">
      <c r="A126" s="62">
        <v>44634</v>
      </c>
      <c r="B126" s="61">
        <v>44634.517025462963</v>
      </c>
      <c r="C126" s="60">
        <v>97</v>
      </c>
      <c r="D126" s="97">
        <v>40.18</v>
      </c>
      <c r="E126" s="59">
        <v>3897.46</v>
      </c>
      <c r="F126" s="58" t="s">
        <v>17</v>
      </c>
    </row>
    <row r="127" spans="1:6">
      <c r="A127" s="62">
        <v>44634</v>
      </c>
      <c r="B127" s="61">
        <v>44634.517268518517</v>
      </c>
      <c r="C127" s="60">
        <v>153</v>
      </c>
      <c r="D127" s="97">
        <v>40.14</v>
      </c>
      <c r="E127" s="59">
        <v>6141.42</v>
      </c>
      <c r="F127" s="58" t="s">
        <v>17</v>
      </c>
    </row>
    <row r="128" spans="1:6">
      <c r="A128" s="62">
        <v>44634</v>
      </c>
      <c r="B128" s="61">
        <v>44634.517268518517</v>
      </c>
      <c r="C128" s="60">
        <v>121</v>
      </c>
      <c r="D128" s="97">
        <v>40.14</v>
      </c>
      <c r="E128" s="59">
        <v>4856.9400000000005</v>
      </c>
      <c r="F128" s="58" t="s">
        <v>17</v>
      </c>
    </row>
    <row r="129" spans="1:6">
      <c r="A129" s="62">
        <v>44634</v>
      </c>
      <c r="B129" s="61">
        <v>44634.517268518517</v>
      </c>
      <c r="C129" s="60">
        <v>27</v>
      </c>
      <c r="D129" s="97">
        <v>40.14</v>
      </c>
      <c r="E129" s="59">
        <v>1083.78</v>
      </c>
      <c r="F129" s="58" t="s">
        <v>17</v>
      </c>
    </row>
    <row r="130" spans="1:6">
      <c r="A130" s="62">
        <v>44634</v>
      </c>
      <c r="B130" s="61">
        <v>44634.519375000003</v>
      </c>
      <c r="C130" s="60">
        <v>125</v>
      </c>
      <c r="D130" s="97">
        <v>40.04</v>
      </c>
      <c r="E130" s="59">
        <v>5005</v>
      </c>
      <c r="F130" s="58" t="s">
        <v>17</v>
      </c>
    </row>
    <row r="131" spans="1:6">
      <c r="A131" s="62">
        <v>44634</v>
      </c>
      <c r="B131" s="61">
        <v>44634.520092592589</v>
      </c>
      <c r="C131" s="60">
        <v>149</v>
      </c>
      <c r="D131" s="97">
        <v>40</v>
      </c>
      <c r="E131" s="59">
        <v>5960</v>
      </c>
      <c r="F131" s="58" t="s">
        <v>17</v>
      </c>
    </row>
    <row r="132" spans="1:6">
      <c r="A132" s="62">
        <v>44634</v>
      </c>
      <c r="B132" s="61">
        <v>44634.522800925923</v>
      </c>
      <c r="C132" s="60">
        <v>163</v>
      </c>
      <c r="D132" s="97">
        <v>39.82</v>
      </c>
      <c r="E132" s="59">
        <v>6490.66</v>
      </c>
      <c r="F132" s="58" t="s">
        <v>17</v>
      </c>
    </row>
    <row r="133" spans="1:6">
      <c r="A133" s="62">
        <v>44634</v>
      </c>
      <c r="B133" s="61">
        <v>44634.52684027778</v>
      </c>
      <c r="C133" s="60">
        <v>154</v>
      </c>
      <c r="D133" s="97">
        <v>39.76</v>
      </c>
      <c r="E133" s="59">
        <v>6123.04</v>
      </c>
      <c r="F133" s="58" t="s">
        <v>17</v>
      </c>
    </row>
    <row r="134" spans="1:6">
      <c r="A134" s="62">
        <v>44634</v>
      </c>
      <c r="B134" s="61">
        <v>44634.530405092592</v>
      </c>
      <c r="C134" s="60">
        <v>154</v>
      </c>
      <c r="D134" s="97">
        <v>39.729999999999997</v>
      </c>
      <c r="E134" s="59">
        <v>6118.4199999999992</v>
      </c>
      <c r="F134" s="58" t="s">
        <v>17</v>
      </c>
    </row>
    <row r="135" spans="1:6">
      <c r="A135" s="62">
        <v>44634</v>
      </c>
      <c r="B135" s="61">
        <v>44634.53224537037</v>
      </c>
      <c r="C135" s="60">
        <v>200</v>
      </c>
      <c r="D135" s="97">
        <v>39.68</v>
      </c>
      <c r="E135" s="59">
        <v>7936</v>
      </c>
      <c r="F135" s="58" t="s">
        <v>17</v>
      </c>
    </row>
    <row r="136" spans="1:6">
      <c r="A136" s="62">
        <v>44634</v>
      </c>
      <c r="B136" s="61">
        <v>44634.53224537037</v>
      </c>
      <c r="C136" s="60">
        <v>200</v>
      </c>
      <c r="D136" s="97">
        <v>39.68</v>
      </c>
      <c r="E136" s="59">
        <v>7936</v>
      </c>
      <c r="F136" s="58" t="s">
        <v>17</v>
      </c>
    </row>
    <row r="137" spans="1:6">
      <c r="A137" s="62">
        <v>44634</v>
      </c>
      <c r="B137" s="61">
        <v>44634.53224537037</v>
      </c>
      <c r="C137" s="60">
        <v>200</v>
      </c>
      <c r="D137" s="97">
        <v>39.68</v>
      </c>
      <c r="E137" s="59">
        <v>7936</v>
      </c>
      <c r="F137" s="58" t="s">
        <v>17</v>
      </c>
    </row>
    <row r="138" spans="1:6">
      <c r="A138" s="62">
        <v>44634</v>
      </c>
      <c r="B138" s="61">
        <v>44634.532256944447</v>
      </c>
      <c r="C138" s="60">
        <v>200</v>
      </c>
      <c r="D138" s="97">
        <v>39.68</v>
      </c>
      <c r="E138" s="59">
        <v>7936</v>
      </c>
      <c r="F138" s="58" t="s">
        <v>17</v>
      </c>
    </row>
    <row r="139" spans="1:6">
      <c r="A139" s="62">
        <v>44634</v>
      </c>
      <c r="B139" s="61">
        <v>44634.532337962963</v>
      </c>
      <c r="C139" s="60">
        <v>50</v>
      </c>
      <c r="D139" s="97">
        <v>39.68</v>
      </c>
      <c r="E139" s="59">
        <v>1984</v>
      </c>
      <c r="F139" s="58" t="s">
        <v>17</v>
      </c>
    </row>
    <row r="140" spans="1:6">
      <c r="A140" s="62">
        <v>44634</v>
      </c>
      <c r="B140" s="61">
        <v>44634.532337962963</v>
      </c>
      <c r="C140" s="60">
        <v>100</v>
      </c>
      <c r="D140" s="97">
        <v>39.68</v>
      </c>
      <c r="E140" s="59">
        <v>3968</v>
      </c>
      <c r="F140" s="58" t="s">
        <v>17</v>
      </c>
    </row>
    <row r="141" spans="1:6">
      <c r="A141" s="62">
        <v>44634</v>
      </c>
      <c r="B141" s="61">
        <v>44634.532337962963</v>
      </c>
      <c r="C141" s="60">
        <v>100</v>
      </c>
      <c r="D141" s="97">
        <v>39.68</v>
      </c>
      <c r="E141" s="59">
        <v>3968</v>
      </c>
      <c r="F141" s="58" t="s">
        <v>17</v>
      </c>
    </row>
    <row r="142" spans="1:6">
      <c r="A142" s="62">
        <v>44634</v>
      </c>
      <c r="B142" s="61">
        <v>44634.532337962963</v>
      </c>
      <c r="C142" s="60">
        <v>200</v>
      </c>
      <c r="D142" s="97">
        <v>39.68</v>
      </c>
      <c r="E142" s="59">
        <v>7936</v>
      </c>
      <c r="F142" s="58" t="s">
        <v>17</v>
      </c>
    </row>
    <row r="143" spans="1:6">
      <c r="A143" s="62">
        <v>44634</v>
      </c>
      <c r="B143" s="61">
        <v>44634.533379629633</v>
      </c>
      <c r="C143" s="60">
        <v>176</v>
      </c>
      <c r="D143" s="97">
        <v>39.68</v>
      </c>
      <c r="E143" s="59">
        <v>6983.68</v>
      </c>
      <c r="F143" s="58" t="s">
        <v>17</v>
      </c>
    </row>
    <row r="144" spans="1:6">
      <c r="A144" s="62">
        <v>44634</v>
      </c>
      <c r="B144" s="61">
        <v>44634.533379629633</v>
      </c>
      <c r="C144" s="60">
        <v>25</v>
      </c>
      <c r="D144" s="97">
        <v>39.68</v>
      </c>
      <c r="E144" s="59">
        <v>992</v>
      </c>
      <c r="F144" s="58" t="s">
        <v>17</v>
      </c>
    </row>
    <row r="145" spans="1:6">
      <c r="A145" s="62">
        <v>44634</v>
      </c>
      <c r="B145" s="61">
        <v>44634.534837962965</v>
      </c>
      <c r="C145" s="60">
        <v>140</v>
      </c>
      <c r="D145" s="97">
        <v>39.64</v>
      </c>
      <c r="E145" s="59">
        <v>5549.6</v>
      </c>
      <c r="F145" s="58" t="s">
        <v>17</v>
      </c>
    </row>
    <row r="146" spans="1:6">
      <c r="A146" s="62">
        <v>44634</v>
      </c>
      <c r="B146" s="61">
        <v>44634.53570601852</v>
      </c>
      <c r="C146" s="60">
        <v>146</v>
      </c>
      <c r="D146" s="97">
        <v>39.729999999999997</v>
      </c>
      <c r="E146" s="59">
        <v>5800.58</v>
      </c>
      <c r="F146" s="58" t="s">
        <v>17</v>
      </c>
    </row>
    <row r="147" spans="1:6">
      <c r="A147" s="62">
        <v>44634</v>
      </c>
      <c r="B147" s="61">
        <v>44634.538912037038</v>
      </c>
      <c r="C147" s="60">
        <v>53</v>
      </c>
      <c r="D147" s="97">
        <v>39.72</v>
      </c>
      <c r="E147" s="59">
        <v>2105.16</v>
      </c>
      <c r="F147" s="58" t="s">
        <v>17</v>
      </c>
    </row>
    <row r="148" spans="1:6">
      <c r="A148" s="62">
        <v>44634</v>
      </c>
      <c r="B148" s="61">
        <v>44634.541770833333</v>
      </c>
      <c r="C148" s="60">
        <v>161</v>
      </c>
      <c r="D148" s="97">
        <v>39.700000000000003</v>
      </c>
      <c r="E148" s="59">
        <v>6391.7000000000007</v>
      </c>
      <c r="F148" s="58" t="s">
        <v>17</v>
      </c>
    </row>
    <row r="149" spans="1:6">
      <c r="A149" s="62">
        <v>44634</v>
      </c>
      <c r="B149" s="61">
        <v>44634.545474537037</v>
      </c>
      <c r="C149" s="60">
        <v>170</v>
      </c>
      <c r="D149" s="97">
        <v>39.729999999999997</v>
      </c>
      <c r="E149" s="59">
        <v>6754.0999999999995</v>
      </c>
      <c r="F149" s="58" t="s">
        <v>17</v>
      </c>
    </row>
    <row r="150" spans="1:6">
      <c r="A150" s="62">
        <v>44634</v>
      </c>
      <c r="B150" s="61">
        <v>44634.546273148146</v>
      </c>
      <c r="C150" s="60">
        <v>149</v>
      </c>
      <c r="D150" s="97">
        <v>39.729999999999997</v>
      </c>
      <c r="E150" s="59">
        <v>5919.7699999999995</v>
      </c>
      <c r="F150" s="58" t="s">
        <v>17</v>
      </c>
    </row>
    <row r="151" spans="1:6">
      <c r="A151" s="62">
        <v>44634</v>
      </c>
      <c r="B151" s="61">
        <v>44634.547581018516</v>
      </c>
      <c r="C151" s="60">
        <v>144</v>
      </c>
      <c r="D151" s="97">
        <v>39.729999999999997</v>
      </c>
      <c r="E151" s="59">
        <v>5721.12</v>
      </c>
      <c r="F151" s="58" t="s">
        <v>17</v>
      </c>
    </row>
    <row r="152" spans="1:6">
      <c r="A152" s="62">
        <v>44634</v>
      </c>
      <c r="B152" s="61">
        <v>44634.54891203704</v>
      </c>
      <c r="C152" s="60">
        <v>10</v>
      </c>
      <c r="D152" s="97">
        <v>39.72</v>
      </c>
      <c r="E152" s="59">
        <v>397.2</v>
      </c>
      <c r="F152" s="58" t="s">
        <v>17</v>
      </c>
    </row>
    <row r="153" spans="1:6">
      <c r="A153" s="62">
        <v>44634</v>
      </c>
      <c r="B153" s="61">
        <v>44634.54891203704</v>
      </c>
      <c r="C153" s="60">
        <v>14</v>
      </c>
      <c r="D153" s="97">
        <v>39.72</v>
      </c>
      <c r="E153" s="59">
        <v>556.07999999999993</v>
      </c>
      <c r="F153" s="58" t="s">
        <v>17</v>
      </c>
    </row>
    <row r="154" spans="1:6">
      <c r="A154" s="62">
        <v>44634</v>
      </c>
      <c r="B154" s="61">
        <v>44634.54891203704</v>
      </c>
      <c r="C154" s="60">
        <v>73</v>
      </c>
      <c r="D154" s="97">
        <v>39.72</v>
      </c>
      <c r="E154" s="59">
        <v>2899.56</v>
      </c>
      <c r="F154" s="58" t="s">
        <v>17</v>
      </c>
    </row>
    <row r="155" spans="1:6">
      <c r="A155" s="62">
        <v>44634</v>
      </c>
      <c r="B155" s="61">
        <v>44634.54891203704</v>
      </c>
      <c r="C155" s="60">
        <v>66</v>
      </c>
      <c r="D155" s="97">
        <v>39.72</v>
      </c>
      <c r="E155" s="59">
        <v>2621.52</v>
      </c>
      <c r="F155" s="58" t="s">
        <v>17</v>
      </c>
    </row>
    <row r="156" spans="1:6">
      <c r="A156" s="62">
        <v>44634</v>
      </c>
      <c r="B156" s="61">
        <v>44634.550127314818</v>
      </c>
      <c r="C156" s="60">
        <v>150</v>
      </c>
      <c r="D156" s="97">
        <v>39.630000000000003</v>
      </c>
      <c r="E156" s="59">
        <v>5944.5</v>
      </c>
      <c r="F156" s="58" t="s">
        <v>17</v>
      </c>
    </row>
    <row r="157" spans="1:6">
      <c r="A157" s="62">
        <v>44634</v>
      </c>
      <c r="B157" s="61">
        <v>44634.556307870371</v>
      </c>
      <c r="C157" s="60">
        <v>145</v>
      </c>
      <c r="D157" s="97">
        <v>39.67</v>
      </c>
      <c r="E157" s="59">
        <v>5752.1500000000005</v>
      </c>
      <c r="F157" s="58" t="s">
        <v>17</v>
      </c>
    </row>
    <row r="158" spans="1:6">
      <c r="A158" s="62">
        <v>44634</v>
      </c>
      <c r="B158" s="61">
        <v>44634.556307870371</v>
      </c>
      <c r="C158" s="60">
        <v>146</v>
      </c>
      <c r="D158" s="97">
        <v>39.67</v>
      </c>
      <c r="E158" s="59">
        <v>5791.8200000000006</v>
      </c>
      <c r="F158" s="58" t="s">
        <v>17</v>
      </c>
    </row>
    <row r="159" spans="1:6">
      <c r="A159" s="62">
        <v>44634</v>
      </c>
      <c r="B159" s="61">
        <v>44634.560046296298</v>
      </c>
      <c r="C159" s="60">
        <v>145</v>
      </c>
      <c r="D159" s="97">
        <v>39.6</v>
      </c>
      <c r="E159" s="59">
        <v>5742</v>
      </c>
      <c r="F159" s="58" t="s">
        <v>17</v>
      </c>
    </row>
    <row r="160" spans="1:6">
      <c r="A160" s="62">
        <v>44634</v>
      </c>
      <c r="B160" s="61">
        <v>44634.561307870368</v>
      </c>
      <c r="C160" s="60">
        <v>141</v>
      </c>
      <c r="D160" s="97">
        <v>39.6</v>
      </c>
      <c r="E160" s="59">
        <v>5583.6</v>
      </c>
      <c r="F160" s="58" t="s">
        <v>17</v>
      </c>
    </row>
    <row r="161" spans="1:6">
      <c r="A161" s="62">
        <v>44634</v>
      </c>
      <c r="B161" s="61">
        <v>44634.564016203702</v>
      </c>
      <c r="C161" s="60">
        <v>159</v>
      </c>
      <c r="D161" s="97">
        <v>39.69</v>
      </c>
      <c r="E161" s="59">
        <v>6310.71</v>
      </c>
      <c r="F161" s="58" t="s">
        <v>17</v>
      </c>
    </row>
    <row r="162" spans="1:6">
      <c r="A162" s="62">
        <v>44634</v>
      </c>
      <c r="B162" s="61">
        <v>44634.565370370372</v>
      </c>
      <c r="C162" s="60">
        <v>146</v>
      </c>
      <c r="D162" s="97">
        <v>39.79</v>
      </c>
      <c r="E162" s="59">
        <v>5809.34</v>
      </c>
      <c r="F162" s="58" t="s">
        <v>17</v>
      </c>
    </row>
    <row r="163" spans="1:6">
      <c r="A163" s="62">
        <v>44634</v>
      </c>
      <c r="B163" s="61">
        <v>44634.568854166668</v>
      </c>
      <c r="C163" s="60">
        <v>141</v>
      </c>
      <c r="D163" s="97">
        <v>39.75</v>
      </c>
      <c r="E163" s="59">
        <v>5604.75</v>
      </c>
      <c r="F163" s="58" t="s">
        <v>17</v>
      </c>
    </row>
    <row r="164" spans="1:6">
      <c r="A164" s="62">
        <v>44634</v>
      </c>
      <c r="B164" s="61">
        <v>44634.568854166668</v>
      </c>
      <c r="C164" s="60">
        <v>31</v>
      </c>
      <c r="D164" s="97">
        <v>39.75</v>
      </c>
      <c r="E164" s="59">
        <v>1232.25</v>
      </c>
      <c r="F164" s="58" t="s">
        <v>17</v>
      </c>
    </row>
    <row r="165" spans="1:6">
      <c r="A165" s="62">
        <v>44634</v>
      </c>
      <c r="B165" s="61">
        <v>44634.572372685187</v>
      </c>
      <c r="C165" s="60">
        <v>142</v>
      </c>
      <c r="D165" s="97">
        <v>39.82</v>
      </c>
      <c r="E165" s="59">
        <v>5654.44</v>
      </c>
      <c r="F165" s="58" t="s">
        <v>17</v>
      </c>
    </row>
    <row r="166" spans="1:6">
      <c r="A166" s="62">
        <v>44634</v>
      </c>
      <c r="B166" s="61">
        <v>44634.573020833333</v>
      </c>
      <c r="C166" s="60">
        <v>159</v>
      </c>
      <c r="D166" s="97">
        <v>39.840000000000003</v>
      </c>
      <c r="E166" s="59">
        <v>6334.56</v>
      </c>
      <c r="F166" s="58" t="s">
        <v>17</v>
      </c>
    </row>
    <row r="167" spans="1:6">
      <c r="A167" s="62">
        <v>44634</v>
      </c>
      <c r="B167" s="61">
        <v>44634.575752314813</v>
      </c>
      <c r="C167" s="60">
        <v>46</v>
      </c>
      <c r="D167" s="97">
        <v>39.89</v>
      </c>
      <c r="E167" s="59">
        <v>1834.94</v>
      </c>
      <c r="F167" s="58" t="s">
        <v>17</v>
      </c>
    </row>
    <row r="168" spans="1:6">
      <c r="A168" s="62">
        <v>44634</v>
      </c>
      <c r="B168" s="61">
        <v>44634.575752314813</v>
      </c>
      <c r="C168" s="60">
        <v>102</v>
      </c>
      <c r="D168" s="97">
        <v>39.89</v>
      </c>
      <c r="E168" s="59">
        <v>4068.78</v>
      </c>
      <c r="F168" s="58" t="s">
        <v>17</v>
      </c>
    </row>
    <row r="169" spans="1:6">
      <c r="A169" s="62">
        <v>44634</v>
      </c>
      <c r="B169" s="61">
        <v>44634.576828703706</v>
      </c>
      <c r="C169" s="60">
        <v>149</v>
      </c>
      <c r="D169" s="97">
        <v>39.85</v>
      </c>
      <c r="E169" s="59">
        <v>5937.6500000000005</v>
      </c>
      <c r="F169" s="58" t="s">
        <v>17</v>
      </c>
    </row>
    <row r="170" spans="1:6">
      <c r="A170" s="62">
        <v>44634</v>
      </c>
      <c r="B170" s="61">
        <v>44634.578217592592</v>
      </c>
      <c r="C170" s="60">
        <v>141</v>
      </c>
      <c r="D170" s="97">
        <v>39.83</v>
      </c>
      <c r="E170" s="59">
        <v>5616.03</v>
      </c>
      <c r="F170" s="58" t="s">
        <v>17</v>
      </c>
    </row>
    <row r="171" spans="1:6">
      <c r="A171" s="62">
        <v>44634</v>
      </c>
      <c r="B171" s="61">
        <v>44634.579548611109</v>
      </c>
      <c r="C171" s="60">
        <v>166</v>
      </c>
      <c r="D171" s="97">
        <v>39.97</v>
      </c>
      <c r="E171" s="59">
        <v>6635.0199999999995</v>
      </c>
      <c r="F171" s="58" t="s">
        <v>17</v>
      </c>
    </row>
    <row r="172" spans="1:6">
      <c r="A172" s="62">
        <v>44634</v>
      </c>
      <c r="B172" s="61">
        <v>44634.579560185186</v>
      </c>
      <c r="C172" s="60">
        <v>157</v>
      </c>
      <c r="D172" s="97">
        <v>39.96</v>
      </c>
      <c r="E172" s="59">
        <v>6273.72</v>
      </c>
      <c r="F172" s="58" t="s">
        <v>17</v>
      </c>
    </row>
    <row r="173" spans="1:6">
      <c r="A173" s="62">
        <v>44634</v>
      </c>
      <c r="B173" s="61">
        <v>44634.585405092592</v>
      </c>
      <c r="C173" s="60">
        <v>184</v>
      </c>
      <c r="D173" s="97">
        <v>39.83</v>
      </c>
      <c r="E173" s="59">
        <v>7328.7199999999993</v>
      </c>
      <c r="F173" s="58" t="s">
        <v>17</v>
      </c>
    </row>
    <row r="174" spans="1:6">
      <c r="A174" s="62">
        <v>44634</v>
      </c>
      <c r="B174" s="61">
        <v>44634.585405092592</v>
      </c>
      <c r="C174" s="60">
        <v>184</v>
      </c>
      <c r="D174" s="97">
        <v>39.840000000000003</v>
      </c>
      <c r="E174" s="59">
        <v>7330.56</v>
      </c>
      <c r="F174" s="58" t="s">
        <v>17</v>
      </c>
    </row>
    <row r="175" spans="1:6">
      <c r="A175" s="62">
        <v>44634</v>
      </c>
      <c r="B175" s="61">
        <v>44634.589606481481</v>
      </c>
      <c r="C175" s="60">
        <v>24</v>
      </c>
      <c r="D175" s="97">
        <v>39.869999999999997</v>
      </c>
      <c r="E175" s="59">
        <v>956.87999999999988</v>
      </c>
      <c r="F175" s="58" t="s">
        <v>17</v>
      </c>
    </row>
    <row r="176" spans="1:6">
      <c r="A176" s="62">
        <v>44634</v>
      </c>
      <c r="B176" s="61">
        <v>44634.589606481481</v>
      </c>
      <c r="C176" s="60">
        <v>123</v>
      </c>
      <c r="D176" s="97">
        <v>39.869999999999997</v>
      </c>
      <c r="E176" s="59">
        <v>4904.0099999999993</v>
      </c>
      <c r="F176" s="58" t="s">
        <v>17</v>
      </c>
    </row>
    <row r="177" spans="1:6">
      <c r="A177" s="62">
        <v>44634</v>
      </c>
      <c r="B177" s="61">
        <v>44634.589606481481</v>
      </c>
      <c r="C177" s="60">
        <v>142</v>
      </c>
      <c r="D177" s="97">
        <v>39.880000000000003</v>
      </c>
      <c r="E177" s="59">
        <v>5662.96</v>
      </c>
      <c r="F177" s="58" t="s">
        <v>17</v>
      </c>
    </row>
    <row r="178" spans="1:6">
      <c r="A178" s="62">
        <v>44634</v>
      </c>
      <c r="B178" s="61">
        <v>44634.594768518517</v>
      </c>
      <c r="C178" s="60">
        <v>25</v>
      </c>
      <c r="D178" s="97">
        <v>39.979999999999997</v>
      </c>
      <c r="E178" s="59">
        <v>999.49999999999989</v>
      </c>
      <c r="F178" s="58" t="s">
        <v>17</v>
      </c>
    </row>
    <row r="179" spans="1:6">
      <c r="A179" s="62">
        <v>44634</v>
      </c>
      <c r="B179" s="61">
        <v>44634.595856481479</v>
      </c>
      <c r="C179" s="60">
        <v>147</v>
      </c>
      <c r="D179" s="97">
        <v>39.96</v>
      </c>
      <c r="E179" s="59">
        <v>5874.12</v>
      </c>
      <c r="F179" s="58" t="s">
        <v>17</v>
      </c>
    </row>
    <row r="180" spans="1:6">
      <c r="A180" s="62">
        <v>44634</v>
      </c>
      <c r="B180" s="61">
        <v>44634.595856481479</v>
      </c>
      <c r="C180" s="60">
        <v>150</v>
      </c>
      <c r="D180" s="97">
        <v>39.96</v>
      </c>
      <c r="E180" s="59">
        <v>5994</v>
      </c>
      <c r="F180" s="58" t="s">
        <v>17</v>
      </c>
    </row>
    <row r="181" spans="1:6">
      <c r="A181" s="62">
        <v>44634</v>
      </c>
      <c r="B181" s="61">
        <v>44634.59820601852</v>
      </c>
      <c r="C181" s="60">
        <v>152</v>
      </c>
      <c r="D181" s="97">
        <v>39.979999999999997</v>
      </c>
      <c r="E181" s="59">
        <v>6076.9599999999991</v>
      </c>
      <c r="F181" s="58" t="s">
        <v>17</v>
      </c>
    </row>
    <row r="182" spans="1:6">
      <c r="A182" s="62">
        <v>44634</v>
      </c>
      <c r="B182" s="61">
        <v>44634.600312499999</v>
      </c>
      <c r="C182" s="60">
        <v>144</v>
      </c>
      <c r="D182" s="97">
        <v>40.01</v>
      </c>
      <c r="E182" s="59">
        <v>5761.44</v>
      </c>
      <c r="F182" s="58" t="s">
        <v>17</v>
      </c>
    </row>
    <row r="183" spans="1:6">
      <c r="A183" s="62">
        <v>44634</v>
      </c>
      <c r="B183" s="61">
        <v>44634.60261574074</v>
      </c>
      <c r="C183" s="60">
        <v>108</v>
      </c>
      <c r="D183" s="97">
        <v>40.06</v>
      </c>
      <c r="E183" s="59">
        <v>4326.4800000000005</v>
      </c>
      <c r="F183" s="58" t="s">
        <v>17</v>
      </c>
    </row>
    <row r="184" spans="1:6">
      <c r="A184" s="62">
        <v>44634</v>
      </c>
      <c r="B184" s="61">
        <v>44634.60261574074</v>
      </c>
      <c r="C184" s="60">
        <v>41</v>
      </c>
      <c r="D184" s="97">
        <v>40.06</v>
      </c>
      <c r="E184" s="59">
        <v>1642.46</v>
      </c>
      <c r="F184" s="58" t="s">
        <v>17</v>
      </c>
    </row>
    <row r="185" spans="1:6">
      <c r="A185" s="62">
        <v>44634</v>
      </c>
      <c r="B185" s="61">
        <v>44634.603148148148</v>
      </c>
      <c r="C185" s="60">
        <v>13</v>
      </c>
      <c r="D185" s="97">
        <v>40.08</v>
      </c>
      <c r="E185" s="59">
        <v>521.04</v>
      </c>
      <c r="F185" s="58" t="s">
        <v>17</v>
      </c>
    </row>
    <row r="186" spans="1:6">
      <c r="A186" s="62">
        <v>44634</v>
      </c>
      <c r="B186" s="61">
        <v>44634.603148148148</v>
      </c>
      <c r="C186" s="60">
        <v>128</v>
      </c>
      <c r="D186" s="97">
        <v>40.08</v>
      </c>
      <c r="E186" s="59">
        <v>5130.24</v>
      </c>
      <c r="F186" s="58" t="s">
        <v>17</v>
      </c>
    </row>
    <row r="187" spans="1:6">
      <c r="A187" s="62">
        <v>44634</v>
      </c>
      <c r="B187" s="61">
        <v>44634.604166666664</v>
      </c>
      <c r="C187" s="60">
        <v>141</v>
      </c>
      <c r="D187" s="97">
        <v>40.03</v>
      </c>
      <c r="E187" s="59">
        <v>5644.2300000000005</v>
      </c>
      <c r="F187" s="58" t="s">
        <v>17</v>
      </c>
    </row>
    <row r="188" spans="1:6">
      <c r="A188" s="62">
        <v>44634</v>
      </c>
      <c r="B188" s="61">
        <v>44634.604166666664</v>
      </c>
      <c r="C188" s="60">
        <v>141</v>
      </c>
      <c r="D188" s="97">
        <v>40.03</v>
      </c>
      <c r="E188" s="59">
        <v>5644.2300000000005</v>
      </c>
      <c r="F188" s="58" t="s">
        <v>17</v>
      </c>
    </row>
    <row r="189" spans="1:6">
      <c r="A189" s="62">
        <v>44634</v>
      </c>
      <c r="B189" s="61">
        <v>44634.604166666664</v>
      </c>
      <c r="C189" s="60">
        <v>157</v>
      </c>
      <c r="D189" s="97">
        <v>40.03</v>
      </c>
      <c r="E189" s="59">
        <v>6284.71</v>
      </c>
      <c r="F189" s="58" t="s">
        <v>17</v>
      </c>
    </row>
    <row r="190" spans="1:6">
      <c r="A190" s="62">
        <v>44634</v>
      </c>
      <c r="B190" s="61">
        <v>44634.606041666666</v>
      </c>
      <c r="C190" s="60">
        <v>156</v>
      </c>
      <c r="D190" s="97">
        <v>39.93</v>
      </c>
      <c r="E190" s="59">
        <v>6229.08</v>
      </c>
      <c r="F190" s="58" t="s">
        <v>17</v>
      </c>
    </row>
    <row r="191" spans="1:6">
      <c r="A191" s="62">
        <v>44634</v>
      </c>
      <c r="B191" s="61">
        <v>44634.608067129629</v>
      </c>
      <c r="C191" s="60">
        <v>152</v>
      </c>
      <c r="D191" s="97">
        <v>39.979999999999997</v>
      </c>
      <c r="E191" s="59">
        <v>6076.9599999999991</v>
      </c>
      <c r="F191" s="58" t="s">
        <v>17</v>
      </c>
    </row>
    <row r="192" spans="1:6">
      <c r="A192" s="62">
        <v>44634</v>
      </c>
      <c r="B192" s="61">
        <v>44634.614652777775</v>
      </c>
      <c r="C192" s="60">
        <v>150</v>
      </c>
      <c r="D192" s="97">
        <v>39.94</v>
      </c>
      <c r="E192" s="59">
        <v>5991</v>
      </c>
      <c r="F192" s="58" t="s">
        <v>17</v>
      </c>
    </row>
    <row r="193" spans="1:6">
      <c r="A193" s="62">
        <v>44634</v>
      </c>
      <c r="B193" s="61">
        <v>44634.614652777775</v>
      </c>
      <c r="C193" s="60">
        <v>168</v>
      </c>
      <c r="D193" s="97">
        <v>39.950000000000003</v>
      </c>
      <c r="E193" s="59">
        <v>6711.6</v>
      </c>
      <c r="F193" s="58" t="s">
        <v>17</v>
      </c>
    </row>
    <row r="194" spans="1:6">
      <c r="A194" s="62">
        <v>44634</v>
      </c>
      <c r="B194" s="61">
        <v>44634.614664351851</v>
      </c>
      <c r="C194" s="60">
        <v>73</v>
      </c>
      <c r="D194" s="97">
        <v>39.93</v>
      </c>
      <c r="E194" s="59">
        <v>2914.89</v>
      </c>
      <c r="F194" s="58" t="s">
        <v>17</v>
      </c>
    </row>
    <row r="195" spans="1:6">
      <c r="A195" s="62">
        <v>44634</v>
      </c>
      <c r="B195" s="61">
        <v>44634.614664351851</v>
      </c>
      <c r="C195" s="60">
        <v>14</v>
      </c>
      <c r="D195" s="97">
        <v>39.93</v>
      </c>
      <c r="E195" s="59">
        <v>559.02</v>
      </c>
      <c r="F195" s="58" t="s">
        <v>17</v>
      </c>
    </row>
    <row r="196" spans="1:6">
      <c r="A196" s="62">
        <v>44634</v>
      </c>
      <c r="B196" s="61">
        <v>44634.614664351851</v>
      </c>
      <c r="C196" s="60">
        <v>54</v>
      </c>
      <c r="D196" s="97">
        <v>39.93</v>
      </c>
      <c r="E196" s="59">
        <v>2156.2199999999998</v>
      </c>
      <c r="F196" s="58" t="s">
        <v>17</v>
      </c>
    </row>
    <row r="197" spans="1:6">
      <c r="A197" s="62">
        <v>44634</v>
      </c>
      <c r="B197" s="61">
        <v>44634.615787037037</v>
      </c>
      <c r="C197" s="60">
        <v>11</v>
      </c>
      <c r="D197" s="97">
        <v>39.869999999999997</v>
      </c>
      <c r="E197" s="59">
        <v>438.57</v>
      </c>
      <c r="F197" s="58" t="s">
        <v>17</v>
      </c>
    </row>
    <row r="198" spans="1:6">
      <c r="A198" s="62">
        <v>44634</v>
      </c>
      <c r="B198" s="61">
        <v>44634.615787037037</v>
      </c>
      <c r="C198" s="60">
        <v>145</v>
      </c>
      <c r="D198" s="97">
        <v>39.869999999999997</v>
      </c>
      <c r="E198" s="59">
        <v>5781.15</v>
      </c>
      <c r="F198" s="58" t="s">
        <v>17</v>
      </c>
    </row>
    <row r="199" spans="1:6">
      <c r="A199" s="62">
        <v>44634</v>
      </c>
      <c r="B199" s="61">
        <v>44634.619988425926</v>
      </c>
      <c r="C199" s="60">
        <v>152</v>
      </c>
      <c r="D199" s="97">
        <v>39.83</v>
      </c>
      <c r="E199" s="59">
        <v>6054.16</v>
      </c>
      <c r="F199" s="58" t="s">
        <v>17</v>
      </c>
    </row>
    <row r="200" spans="1:6">
      <c r="A200" s="62">
        <v>44634</v>
      </c>
      <c r="B200" s="61">
        <v>44634.62</v>
      </c>
      <c r="C200" s="60">
        <v>101</v>
      </c>
      <c r="D200" s="97">
        <v>39.82</v>
      </c>
      <c r="E200" s="59">
        <v>4021.82</v>
      </c>
      <c r="F200" s="58" t="s">
        <v>17</v>
      </c>
    </row>
    <row r="201" spans="1:6">
      <c r="A201" s="62">
        <v>44634</v>
      </c>
      <c r="B201" s="61">
        <v>44634.620023148149</v>
      </c>
      <c r="C201" s="60">
        <v>16</v>
      </c>
      <c r="D201" s="97">
        <v>39.82</v>
      </c>
      <c r="E201" s="59">
        <v>637.12</v>
      </c>
      <c r="F201" s="58" t="s">
        <v>17</v>
      </c>
    </row>
    <row r="202" spans="1:6">
      <c r="A202" s="62">
        <v>44634</v>
      </c>
      <c r="B202" s="61">
        <v>44634.622465277775</v>
      </c>
      <c r="C202" s="60">
        <v>153</v>
      </c>
      <c r="D202" s="97">
        <v>39.880000000000003</v>
      </c>
      <c r="E202" s="59">
        <v>6101.64</v>
      </c>
      <c r="F202" s="58" t="s">
        <v>17</v>
      </c>
    </row>
    <row r="203" spans="1:6">
      <c r="A203" s="62">
        <v>44634</v>
      </c>
      <c r="B203" s="61">
        <v>44634.625162037039</v>
      </c>
      <c r="C203" s="60">
        <v>152</v>
      </c>
      <c r="D203" s="97">
        <v>39.94</v>
      </c>
      <c r="E203" s="59">
        <v>6070.8799999999992</v>
      </c>
      <c r="F203" s="58" t="s">
        <v>17</v>
      </c>
    </row>
    <row r="204" spans="1:6">
      <c r="A204" s="62">
        <v>44634</v>
      </c>
      <c r="B204" s="61">
        <v>44634.625162037039</v>
      </c>
      <c r="C204" s="60">
        <v>162</v>
      </c>
      <c r="D204" s="97">
        <v>39.94</v>
      </c>
      <c r="E204" s="59">
        <v>6470.28</v>
      </c>
      <c r="F204" s="58" t="s">
        <v>17</v>
      </c>
    </row>
    <row r="205" spans="1:6">
      <c r="A205" s="62">
        <v>44634</v>
      </c>
      <c r="B205" s="61">
        <v>44634.627175925925</v>
      </c>
      <c r="C205" s="60">
        <v>173</v>
      </c>
      <c r="D205" s="97">
        <v>40.04</v>
      </c>
      <c r="E205" s="59">
        <v>6926.92</v>
      </c>
      <c r="F205" s="58" t="s">
        <v>17</v>
      </c>
    </row>
    <row r="206" spans="1:6">
      <c r="A206" s="62">
        <v>44634</v>
      </c>
      <c r="B206" s="61">
        <v>44634.628182870372</v>
      </c>
      <c r="C206" s="60">
        <v>165</v>
      </c>
      <c r="D206" s="97">
        <v>40.01</v>
      </c>
      <c r="E206" s="59">
        <v>6601.65</v>
      </c>
      <c r="F206" s="58" t="s">
        <v>17</v>
      </c>
    </row>
    <row r="207" spans="1:6">
      <c r="A207" s="62">
        <v>44634</v>
      </c>
      <c r="B207" s="61">
        <v>44634.632430555554</v>
      </c>
      <c r="C207" s="60">
        <v>50</v>
      </c>
      <c r="D207" s="97">
        <v>40.08</v>
      </c>
      <c r="E207" s="59">
        <v>2004</v>
      </c>
      <c r="F207" s="58" t="s">
        <v>17</v>
      </c>
    </row>
    <row r="208" spans="1:6">
      <c r="A208" s="62">
        <v>44634</v>
      </c>
      <c r="B208" s="61">
        <v>44634.632430555554</v>
      </c>
      <c r="C208" s="60">
        <v>72</v>
      </c>
      <c r="D208" s="97">
        <v>40.08</v>
      </c>
      <c r="E208" s="59">
        <v>2885.7599999999998</v>
      </c>
      <c r="F208" s="58" t="s">
        <v>17</v>
      </c>
    </row>
    <row r="209" spans="1:6">
      <c r="A209" s="62">
        <v>44634</v>
      </c>
      <c r="B209" s="61">
        <v>44634.632430555554</v>
      </c>
      <c r="C209" s="60">
        <v>26</v>
      </c>
      <c r="D209" s="97">
        <v>40.08</v>
      </c>
      <c r="E209" s="59">
        <v>1042.08</v>
      </c>
      <c r="F209" s="58" t="s">
        <v>17</v>
      </c>
    </row>
    <row r="210" spans="1:6">
      <c r="A210" s="62">
        <v>44634</v>
      </c>
      <c r="B210" s="61">
        <v>44634.632662037038</v>
      </c>
      <c r="C210" s="60">
        <v>57</v>
      </c>
      <c r="D210" s="97">
        <v>40.06</v>
      </c>
      <c r="E210" s="59">
        <v>2283.42</v>
      </c>
      <c r="F210" s="58" t="s">
        <v>17</v>
      </c>
    </row>
    <row r="211" spans="1:6">
      <c r="A211" s="62">
        <v>44634</v>
      </c>
      <c r="B211" s="61">
        <v>44634.632662037038</v>
      </c>
      <c r="C211" s="60">
        <v>90</v>
      </c>
      <c r="D211" s="97">
        <v>40.06</v>
      </c>
      <c r="E211" s="59">
        <v>3605.4</v>
      </c>
      <c r="F211" s="58" t="s">
        <v>17</v>
      </c>
    </row>
    <row r="212" spans="1:6">
      <c r="A212" s="62">
        <v>44634</v>
      </c>
      <c r="B212" s="61">
        <v>44634.635798611111</v>
      </c>
      <c r="C212" s="60">
        <v>17</v>
      </c>
      <c r="D212" s="97">
        <v>40.06</v>
      </c>
      <c r="E212" s="59">
        <v>681.02</v>
      </c>
      <c r="F212" s="58" t="s">
        <v>17</v>
      </c>
    </row>
    <row r="213" spans="1:6">
      <c r="A213" s="62">
        <v>44634</v>
      </c>
      <c r="B213" s="61">
        <v>44634.635798611111</v>
      </c>
      <c r="C213" s="60">
        <v>150</v>
      </c>
      <c r="D213" s="97">
        <v>40.07</v>
      </c>
      <c r="E213" s="59">
        <v>6010.5</v>
      </c>
      <c r="F213" s="58" t="s">
        <v>17</v>
      </c>
    </row>
    <row r="214" spans="1:6">
      <c r="A214" s="62">
        <v>44634</v>
      </c>
      <c r="B214" s="61">
        <v>44634.635833333334</v>
      </c>
      <c r="C214" s="60">
        <v>16</v>
      </c>
      <c r="D214" s="97">
        <v>40.06</v>
      </c>
      <c r="E214" s="59">
        <v>640.96</v>
      </c>
      <c r="F214" s="58" t="s">
        <v>17</v>
      </c>
    </row>
    <row r="215" spans="1:6">
      <c r="A215" s="62">
        <v>44634</v>
      </c>
      <c r="B215" s="61">
        <v>44634.635833333334</v>
      </c>
      <c r="C215" s="60">
        <v>113</v>
      </c>
      <c r="D215" s="97">
        <v>40.06</v>
      </c>
      <c r="E215" s="59">
        <v>4526.7800000000007</v>
      </c>
      <c r="F215" s="58" t="s">
        <v>17</v>
      </c>
    </row>
    <row r="216" spans="1:6">
      <c r="A216" s="62">
        <v>44634</v>
      </c>
      <c r="B216" s="61">
        <v>44634.638391203705</v>
      </c>
      <c r="C216" s="60">
        <v>75</v>
      </c>
      <c r="D216" s="97">
        <v>40.08</v>
      </c>
      <c r="E216" s="59">
        <v>3006</v>
      </c>
      <c r="F216" s="58" t="s">
        <v>17</v>
      </c>
    </row>
    <row r="217" spans="1:6">
      <c r="A217" s="62">
        <v>44634</v>
      </c>
      <c r="B217" s="61">
        <v>44634.639074074075</v>
      </c>
      <c r="C217" s="60">
        <v>139</v>
      </c>
      <c r="D217" s="97">
        <v>40.090000000000003</v>
      </c>
      <c r="E217" s="59">
        <v>5572.51</v>
      </c>
      <c r="F217" s="58" t="s">
        <v>17</v>
      </c>
    </row>
    <row r="218" spans="1:6">
      <c r="A218" s="62">
        <v>44634</v>
      </c>
      <c r="B218" s="61">
        <v>44634.639074074075</v>
      </c>
      <c r="C218" s="60">
        <v>141</v>
      </c>
      <c r="D218" s="97">
        <v>40.090000000000003</v>
      </c>
      <c r="E218" s="59">
        <v>5652.6900000000005</v>
      </c>
      <c r="F218" s="58" t="s">
        <v>17</v>
      </c>
    </row>
    <row r="219" spans="1:6">
      <c r="A219" s="62">
        <v>44634</v>
      </c>
      <c r="B219" s="61">
        <v>44634.640324074076</v>
      </c>
      <c r="C219" s="60">
        <v>56</v>
      </c>
      <c r="D219" s="97">
        <v>40.090000000000003</v>
      </c>
      <c r="E219" s="59">
        <v>2245.04</v>
      </c>
      <c r="F219" s="58" t="s">
        <v>17</v>
      </c>
    </row>
    <row r="220" spans="1:6">
      <c r="A220" s="62">
        <v>44634</v>
      </c>
      <c r="B220" s="61">
        <v>44634.640324074076</v>
      </c>
      <c r="C220" s="60">
        <v>15</v>
      </c>
      <c r="D220" s="97">
        <v>40.090000000000003</v>
      </c>
      <c r="E220" s="59">
        <v>601.35</v>
      </c>
      <c r="F220" s="58" t="s">
        <v>17</v>
      </c>
    </row>
    <row r="221" spans="1:6">
      <c r="A221" s="62">
        <v>44634</v>
      </c>
      <c r="B221" s="61">
        <v>44634.640324074076</v>
      </c>
      <c r="C221" s="60">
        <v>25</v>
      </c>
      <c r="D221" s="97">
        <v>40.090000000000003</v>
      </c>
      <c r="E221" s="59">
        <v>1002.2500000000001</v>
      </c>
      <c r="F221" s="58" t="s">
        <v>17</v>
      </c>
    </row>
    <row r="222" spans="1:6">
      <c r="A222" s="62">
        <v>44634</v>
      </c>
      <c r="B222" s="61">
        <v>44634.640324074076</v>
      </c>
      <c r="C222" s="60">
        <v>56</v>
      </c>
      <c r="D222" s="97">
        <v>40.090000000000003</v>
      </c>
      <c r="E222" s="59">
        <v>2245.04</v>
      </c>
      <c r="F222" s="58" t="s">
        <v>17</v>
      </c>
    </row>
    <row r="223" spans="1:6">
      <c r="A223" s="62">
        <v>44634</v>
      </c>
      <c r="B223" s="61">
        <v>44634.642569444448</v>
      </c>
      <c r="C223" s="60">
        <v>23</v>
      </c>
      <c r="D223" s="97">
        <v>40.18</v>
      </c>
      <c r="E223" s="59">
        <v>924.14</v>
      </c>
      <c r="F223" s="58" t="s">
        <v>17</v>
      </c>
    </row>
    <row r="224" spans="1:6">
      <c r="A224" s="62">
        <v>44634</v>
      </c>
      <c r="B224" s="61">
        <v>44634.642569444448</v>
      </c>
      <c r="C224" s="60">
        <v>117</v>
      </c>
      <c r="D224" s="97">
        <v>40.18</v>
      </c>
      <c r="E224" s="59">
        <v>4701.0600000000004</v>
      </c>
      <c r="F224" s="58" t="s">
        <v>17</v>
      </c>
    </row>
    <row r="225" spans="1:6">
      <c r="A225" s="62">
        <v>44634</v>
      </c>
      <c r="B225" s="61">
        <v>44634.642881944441</v>
      </c>
      <c r="C225" s="60">
        <v>112</v>
      </c>
      <c r="D225" s="97">
        <v>40.159999999999997</v>
      </c>
      <c r="E225" s="59">
        <v>4497.92</v>
      </c>
      <c r="F225" s="58" t="s">
        <v>17</v>
      </c>
    </row>
    <row r="226" spans="1:6">
      <c r="A226" s="62">
        <v>44634</v>
      </c>
      <c r="B226" s="61">
        <v>44634.642881944441</v>
      </c>
      <c r="C226" s="60">
        <v>10</v>
      </c>
      <c r="D226" s="97">
        <v>40.159999999999997</v>
      </c>
      <c r="E226" s="59">
        <v>401.59999999999997</v>
      </c>
      <c r="F226" s="58" t="s">
        <v>17</v>
      </c>
    </row>
    <row r="227" spans="1:6">
      <c r="A227" s="62">
        <v>44634</v>
      </c>
      <c r="B227" s="61">
        <v>44634.642881944441</v>
      </c>
      <c r="C227" s="60">
        <v>145</v>
      </c>
      <c r="D227" s="97">
        <v>40.159999999999997</v>
      </c>
      <c r="E227" s="59">
        <v>5823.2</v>
      </c>
      <c r="F227" s="58" t="s">
        <v>17</v>
      </c>
    </row>
    <row r="228" spans="1:6">
      <c r="A228" s="62">
        <v>44634</v>
      </c>
      <c r="B228" s="61">
        <v>44634.642881944441</v>
      </c>
      <c r="C228" s="60">
        <v>24</v>
      </c>
      <c r="D228" s="97">
        <v>40.159999999999997</v>
      </c>
      <c r="E228" s="59">
        <v>963.83999999999992</v>
      </c>
      <c r="F228" s="58" t="s">
        <v>17</v>
      </c>
    </row>
    <row r="229" spans="1:6">
      <c r="A229" s="62">
        <v>44634</v>
      </c>
      <c r="B229" s="61">
        <v>44634.642881944441</v>
      </c>
      <c r="C229" s="60">
        <v>160</v>
      </c>
      <c r="D229" s="97">
        <v>40.17</v>
      </c>
      <c r="E229" s="59">
        <v>6427.2000000000007</v>
      </c>
      <c r="F229" s="58" t="s">
        <v>17</v>
      </c>
    </row>
    <row r="230" spans="1:6">
      <c r="A230" s="62">
        <v>44634</v>
      </c>
      <c r="B230" s="61">
        <v>44634.647847222222</v>
      </c>
      <c r="C230" s="60">
        <v>148</v>
      </c>
      <c r="D230" s="97">
        <v>40.049999999999997</v>
      </c>
      <c r="E230" s="59">
        <v>5927.4</v>
      </c>
      <c r="F230" s="58" t="s">
        <v>17</v>
      </c>
    </row>
    <row r="231" spans="1:6">
      <c r="A231" s="62">
        <v>44634</v>
      </c>
      <c r="B231" s="61">
        <v>44634.648043981484</v>
      </c>
      <c r="C231" s="60">
        <v>147</v>
      </c>
      <c r="D231" s="97">
        <v>39.979999999999997</v>
      </c>
      <c r="E231" s="59">
        <v>5877.0599999999995</v>
      </c>
      <c r="F231" s="58" t="s">
        <v>17</v>
      </c>
    </row>
    <row r="232" spans="1:6">
      <c r="A232" s="62">
        <v>44634</v>
      </c>
      <c r="B232" s="61">
        <v>44634.648043981484</v>
      </c>
      <c r="C232" s="60">
        <v>153</v>
      </c>
      <c r="D232" s="97">
        <v>39.979999999999997</v>
      </c>
      <c r="E232" s="59">
        <v>6116.94</v>
      </c>
      <c r="F232" s="58" t="s">
        <v>17</v>
      </c>
    </row>
    <row r="233" spans="1:6">
      <c r="A233" s="62">
        <v>44634</v>
      </c>
      <c r="B233" s="61">
        <v>44634.65420138889</v>
      </c>
      <c r="C233" s="60">
        <v>157</v>
      </c>
      <c r="D233" s="97">
        <v>40.119999999999997</v>
      </c>
      <c r="E233" s="59">
        <v>6298.8399999999992</v>
      </c>
      <c r="F233" s="58" t="s">
        <v>17</v>
      </c>
    </row>
    <row r="234" spans="1:6">
      <c r="A234" s="62">
        <v>44634</v>
      </c>
      <c r="B234" s="61">
        <v>44634.655671296299</v>
      </c>
      <c r="C234" s="60">
        <v>77</v>
      </c>
      <c r="D234" s="97">
        <v>40.119999999999997</v>
      </c>
      <c r="E234" s="59">
        <v>3089.24</v>
      </c>
      <c r="F234" s="58" t="s">
        <v>17</v>
      </c>
    </row>
    <row r="235" spans="1:6">
      <c r="A235" s="62">
        <v>44634</v>
      </c>
      <c r="B235" s="61">
        <v>44634.656608796293</v>
      </c>
      <c r="C235" s="60">
        <v>177</v>
      </c>
      <c r="D235" s="97">
        <v>40.119999999999997</v>
      </c>
      <c r="E235" s="59">
        <v>7101.24</v>
      </c>
      <c r="F235" s="58" t="s">
        <v>17</v>
      </c>
    </row>
    <row r="236" spans="1:6">
      <c r="A236" s="62">
        <v>44634</v>
      </c>
      <c r="B236" s="61">
        <v>44634.658402777779</v>
      </c>
      <c r="C236" s="60">
        <v>188</v>
      </c>
      <c r="D236" s="97">
        <v>40.200000000000003</v>
      </c>
      <c r="E236" s="59">
        <v>7557.6</v>
      </c>
      <c r="F236" s="58" t="s">
        <v>17</v>
      </c>
    </row>
    <row r="237" spans="1:6">
      <c r="A237" s="62">
        <v>44634</v>
      </c>
      <c r="B237" s="61">
        <v>44634.659641203703</v>
      </c>
      <c r="C237" s="60">
        <v>171</v>
      </c>
      <c r="D237" s="97">
        <v>40.18</v>
      </c>
      <c r="E237" s="59">
        <v>6870.78</v>
      </c>
      <c r="F237" s="58" t="s">
        <v>17</v>
      </c>
    </row>
    <row r="238" spans="1:6">
      <c r="A238" s="62">
        <v>44634</v>
      </c>
      <c r="B238" s="61">
        <v>44634.661724537036</v>
      </c>
      <c r="C238" s="60">
        <v>165</v>
      </c>
      <c r="D238" s="97">
        <v>40.18</v>
      </c>
      <c r="E238" s="59">
        <v>6629.7</v>
      </c>
      <c r="F238" s="58" t="s">
        <v>17</v>
      </c>
    </row>
    <row r="239" spans="1:6">
      <c r="A239" s="62">
        <v>44634</v>
      </c>
      <c r="B239" s="61">
        <v>44634.661724537036</v>
      </c>
      <c r="C239" s="60">
        <v>111</v>
      </c>
      <c r="D239" s="97">
        <v>40.19</v>
      </c>
      <c r="E239" s="59">
        <v>4461.09</v>
      </c>
      <c r="F239" s="58" t="s">
        <v>17</v>
      </c>
    </row>
    <row r="240" spans="1:6">
      <c r="A240" s="62">
        <v>44634</v>
      </c>
      <c r="B240" s="61">
        <v>44634.661724537036</v>
      </c>
      <c r="C240" s="60">
        <v>172</v>
      </c>
      <c r="D240" s="97">
        <v>40.19</v>
      </c>
      <c r="E240" s="59">
        <v>6912.6799999999994</v>
      </c>
      <c r="F240" s="58" t="s">
        <v>17</v>
      </c>
    </row>
    <row r="241" spans="1:6">
      <c r="A241" s="62">
        <v>44634</v>
      </c>
      <c r="B241" s="61">
        <v>44634.661724537036</v>
      </c>
      <c r="C241" s="60">
        <v>53</v>
      </c>
      <c r="D241" s="97">
        <v>40.19</v>
      </c>
      <c r="E241" s="59">
        <v>2130.0699999999997</v>
      </c>
      <c r="F241" s="58" t="s">
        <v>17</v>
      </c>
    </row>
    <row r="242" spans="1:6">
      <c r="A242" s="62">
        <v>44634</v>
      </c>
      <c r="B242" s="61">
        <v>44634.666724537034</v>
      </c>
      <c r="C242" s="60">
        <v>147</v>
      </c>
      <c r="D242" s="97">
        <v>40.18</v>
      </c>
      <c r="E242" s="59">
        <v>5906.46</v>
      </c>
      <c r="F242" s="58" t="s">
        <v>17</v>
      </c>
    </row>
    <row r="243" spans="1:6">
      <c r="A243" s="62">
        <v>44634</v>
      </c>
      <c r="B243" s="61">
        <v>44634.666724537034</v>
      </c>
      <c r="C243" s="60">
        <v>41</v>
      </c>
      <c r="D243" s="97">
        <v>40.18</v>
      </c>
      <c r="E243" s="59">
        <v>1647.3799999999999</v>
      </c>
      <c r="F243" s="58" t="s">
        <v>17</v>
      </c>
    </row>
    <row r="244" spans="1:6">
      <c r="A244" s="62">
        <v>44634</v>
      </c>
      <c r="B244" s="61">
        <v>44634.666724537034</v>
      </c>
      <c r="C244" s="60">
        <v>105</v>
      </c>
      <c r="D244" s="97">
        <v>40.18</v>
      </c>
      <c r="E244" s="59">
        <v>4218.8999999999996</v>
      </c>
      <c r="F244" s="58" t="s">
        <v>17</v>
      </c>
    </row>
    <row r="245" spans="1:6">
      <c r="A245" s="62">
        <v>44634</v>
      </c>
      <c r="B245" s="61">
        <v>44634.668032407404</v>
      </c>
      <c r="C245" s="60">
        <v>156</v>
      </c>
      <c r="D245" s="97">
        <v>40.19</v>
      </c>
      <c r="E245" s="59">
        <v>6269.6399999999994</v>
      </c>
      <c r="F245" s="58" t="s">
        <v>17</v>
      </c>
    </row>
    <row r="246" spans="1:6">
      <c r="A246" s="62">
        <v>44634</v>
      </c>
      <c r="B246" s="61">
        <v>44634.668032407404</v>
      </c>
      <c r="C246" s="60">
        <v>73</v>
      </c>
      <c r="D246" s="97">
        <v>40.200000000000003</v>
      </c>
      <c r="E246" s="59">
        <v>2934.6000000000004</v>
      </c>
      <c r="F246" s="58" t="s">
        <v>17</v>
      </c>
    </row>
    <row r="247" spans="1:6">
      <c r="A247" s="62">
        <v>44634</v>
      </c>
      <c r="B247" s="61">
        <v>44634.668032407404</v>
      </c>
      <c r="C247" s="60">
        <v>85</v>
      </c>
      <c r="D247" s="97">
        <v>40.200000000000003</v>
      </c>
      <c r="E247" s="59">
        <v>3417.0000000000005</v>
      </c>
      <c r="F247" s="58" t="s">
        <v>17</v>
      </c>
    </row>
    <row r="248" spans="1:6">
      <c r="A248" s="62">
        <v>44634</v>
      </c>
      <c r="B248" s="61">
        <v>44634.673437500001</v>
      </c>
      <c r="C248" s="60">
        <v>122</v>
      </c>
      <c r="D248" s="97">
        <v>40.25</v>
      </c>
      <c r="E248" s="59">
        <v>4910.5</v>
      </c>
      <c r="F248" s="58" t="s">
        <v>17</v>
      </c>
    </row>
    <row r="249" spans="1:6">
      <c r="A249" s="62">
        <v>44634</v>
      </c>
      <c r="B249" s="61">
        <v>44634.673437500001</v>
      </c>
      <c r="C249" s="60">
        <v>28</v>
      </c>
      <c r="D249" s="97">
        <v>40.25</v>
      </c>
      <c r="E249" s="59">
        <v>1127</v>
      </c>
      <c r="F249" s="58" t="s">
        <v>17</v>
      </c>
    </row>
    <row r="250" spans="1:6">
      <c r="A250" s="62">
        <v>44634</v>
      </c>
      <c r="B250" s="61">
        <v>44634.674074074072</v>
      </c>
      <c r="C250" s="60">
        <v>30</v>
      </c>
      <c r="D250" s="97">
        <v>40.26</v>
      </c>
      <c r="E250" s="59">
        <v>1207.8</v>
      </c>
      <c r="F250" s="58" t="s">
        <v>17</v>
      </c>
    </row>
    <row r="251" spans="1:6">
      <c r="A251" s="62">
        <v>44634</v>
      </c>
      <c r="B251" s="61">
        <v>44634.674074074072</v>
      </c>
      <c r="C251" s="60">
        <v>112</v>
      </c>
      <c r="D251" s="97">
        <v>40.26</v>
      </c>
      <c r="E251" s="59">
        <v>4509.12</v>
      </c>
      <c r="F251" s="58" t="s">
        <v>17</v>
      </c>
    </row>
    <row r="252" spans="1:6">
      <c r="A252" s="62">
        <v>44634</v>
      </c>
      <c r="B252" s="61">
        <v>44634.674074074072</v>
      </c>
      <c r="C252" s="60">
        <v>145</v>
      </c>
      <c r="D252" s="97">
        <v>40.26</v>
      </c>
      <c r="E252" s="59">
        <v>5837.7</v>
      </c>
      <c r="F252" s="58" t="s">
        <v>17</v>
      </c>
    </row>
    <row r="253" spans="1:6">
      <c r="A253" s="62">
        <v>44634</v>
      </c>
      <c r="B253" s="61">
        <v>44634.676018518519</v>
      </c>
      <c r="C253" s="60">
        <v>154</v>
      </c>
      <c r="D253" s="97">
        <v>40.229999999999997</v>
      </c>
      <c r="E253" s="59">
        <v>6195.4199999999992</v>
      </c>
      <c r="F253" s="58" t="s">
        <v>17</v>
      </c>
    </row>
    <row r="254" spans="1:6">
      <c r="A254" s="62">
        <v>44634</v>
      </c>
      <c r="B254" s="61">
        <v>44634.679201388892</v>
      </c>
      <c r="C254" s="60">
        <v>150</v>
      </c>
      <c r="D254" s="97">
        <v>40.270000000000003</v>
      </c>
      <c r="E254" s="59">
        <v>6040.5000000000009</v>
      </c>
      <c r="F254" s="58" t="s">
        <v>17</v>
      </c>
    </row>
    <row r="255" spans="1:6">
      <c r="A255" s="62">
        <v>44634</v>
      </c>
      <c r="B255" s="61">
        <v>44634.679444444446</v>
      </c>
      <c r="C255" s="60">
        <v>148</v>
      </c>
      <c r="D255" s="97">
        <v>40.229999999999997</v>
      </c>
      <c r="E255" s="59">
        <v>5954.04</v>
      </c>
      <c r="F255" s="58" t="s">
        <v>17</v>
      </c>
    </row>
    <row r="256" spans="1:6">
      <c r="A256" s="62">
        <v>44634</v>
      </c>
      <c r="B256" s="61">
        <v>44634.679444444446</v>
      </c>
      <c r="C256" s="60">
        <v>153</v>
      </c>
      <c r="D256" s="97">
        <v>40.24</v>
      </c>
      <c r="E256" s="59">
        <v>6156.72</v>
      </c>
      <c r="F256" s="58" t="s">
        <v>17</v>
      </c>
    </row>
    <row r="257" spans="1:6">
      <c r="A257" s="62">
        <v>44634</v>
      </c>
      <c r="B257" s="61">
        <v>44634.683888888889</v>
      </c>
      <c r="C257" s="60">
        <v>184</v>
      </c>
      <c r="D257" s="97">
        <v>40.369999999999997</v>
      </c>
      <c r="E257" s="59">
        <v>7428.08</v>
      </c>
      <c r="F257" s="58" t="s">
        <v>17</v>
      </c>
    </row>
    <row r="258" spans="1:6">
      <c r="A258" s="62">
        <v>44634</v>
      </c>
      <c r="B258" s="61">
        <v>44634.683888888889</v>
      </c>
      <c r="C258" s="60">
        <v>144</v>
      </c>
      <c r="D258" s="97">
        <v>40.369999999999997</v>
      </c>
      <c r="E258" s="59">
        <v>5813.28</v>
      </c>
      <c r="F258" s="58" t="s">
        <v>17</v>
      </c>
    </row>
    <row r="259" spans="1:6">
      <c r="A259" s="62">
        <v>44634</v>
      </c>
      <c r="B259" s="61">
        <v>44634.683888888889</v>
      </c>
      <c r="C259" s="60">
        <v>187</v>
      </c>
      <c r="D259" s="97">
        <v>40.380000000000003</v>
      </c>
      <c r="E259" s="59">
        <v>7551.06</v>
      </c>
      <c r="F259" s="58" t="s">
        <v>17</v>
      </c>
    </row>
    <row r="260" spans="1:6">
      <c r="A260" s="62">
        <v>44634</v>
      </c>
      <c r="B260" s="61">
        <v>44634.684895833336</v>
      </c>
      <c r="C260" s="60">
        <v>161</v>
      </c>
      <c r="D260" s="97">
        <v>40.380000000000003</v>
      </c>
      <c r="E260" s="59">
        <v>6501.18</v>
      </c>
      <c r="F260" s="58" t="s">
        <v>17</v>
      </c>
    </row>
    <row r="261" spans="1:6">
      <c r="A261" s="62">
        <v>44634</v>
      </c>
      <c r="B261" s="61">
        <v>44634.687060185184</v>
      </c>
      <c r="C261" s="60">
        <v>158</v>
      </c>
      <c r="D261" s="97">
        <v>40.380000000000003</v>
      </c>
      <c r="E261" s="59">
        <v>6380.04</v>
      </c>
      <c r="F261" s="58" t="s">
        <v>17</v>
      </c>
    </row>
    <row r="262" spans="1:6">
      <c r="A262" s="62">
        <v>44634</v>
      </c>
      <c r="B262" s="61">
        <v>44634.69091435185</v>
      </c>
      <c r="C262" s="60">
        <v>93</v>
      </c>
      <c r="D262" s="97">
        <v>40.369999999999997</v>
      </c>
      <c r="E262" s="59">
        <v>3754.41</v>
      </c>
      <c r="F262" s="58" t="s">
        <v>17</v>
      </c>
    </row>
    <row r="263" spans="1:6">
      <c r="A263" s="62">
        <v>44634</v>
      </c>
      <c r="B263" s="61">
        <v>44634.69091435185</v>
      </c>
      <c r="C263" s="60">
        <v>47</v>
      </c>
      <c r="D263" s="97">
        <v>40.369999999999997</v>
      </c>
      <c r="E263" s="59">
        <v>1897.3899999999999</v>
      </c>
      <c r="F263" s="58" t="s">
        <v>17</v>
      </c>
    </row>
    <row r="264" spans="1:6">
      <c r="A264" s="62">
        <v>44634</v>
      </c>
      <c r="B264" s="61">
        <v>44634.693553240744</v>
      </c>
      <c r="C264" s="60">
        <v>12</v>
      </c>
      <c r="D264" s="97">
        <v>40.35</v>
      </c>
      <c r="E264" s="59">
        <v>484.20000000000005</v>
      </c>
      <c r="F264" s="58" t="s">
        <v>17</v>
      </c>
    </row>
    <row r="265" spans="1:6">
      <c r="A265" s="62">
        <v>44634</v>
      </c>
      <c r="B265" s="61">
        <v>44634.693564814814</v>
      </c>
      <c r="C265" s="60">
        <v>150</v>
      </c>
      <c r="D265" s="97">
        <v>40.35</v>
      </c>
      <c r="E265" s="59">
        <v>6052.5</v>
      </c>
      <c r="F265" s="58" t="s">
        <v>17</v>
      </c>
    </row>
    <row r="266" spans="1:6">
      <c r="A266" s="62">
        <v>44634</v>
      </c>
      <c r="B266" s="61">
        <v>44634.695381944446</v>
      </c>
      <c r="C266" s="60">
        <v>168</v>
      </c>
      <c r="D266" s="97">
        <v>40.33</v>
      </c>
      <c r="E266" s="59">
        <v>6775.44</v>
      </c>
      <c r="F266" s="58" t="s">
        <v>17</v>
      </c>
    </row>
    <row r="267" spans="1:6">
      <c r="A267" s="62">
        <v>44634</v>
      </c>
      <c r="B267" s="61">
        <v>44634.697696759256</v>
      </c>
      <c r="C267" s="60">
        <v>166</v>
      </c>
      <c r="D267" s="97">
        <v>40.380000000000003</v>
      </c>
      <c r="E267" s="59">
        <v>6703.0800000000008</v>
      </c>
      <c r="F267" s="58" t="s">
        <v>17</v>
      </c>
    </row>
    <row r="268" spans="1:6">
      <c r="A268" s="62">
        <v>44634</v>
      </c>
      <c r="B268" s="61">
        <v>44634.699560185189</v>
      </c>
      <c r="C268" s="60">
        <v>160</v>
      </c>
      <c r="D268" s="97">
        <v>40.47</v>
      </c>
      <c r="E268" s="59">
        <v>6475.2</v>
      </c>
      <c r="F268" s="58" t="s">
        <v>17</v>
      </c>
    </row>
    <row r="269" spans="1:6">
      <c r="A269" s="62">
        <v>44634</v>
      </c>
      <c r="B269" s="61">
        <v>44634.699560185189</v>
      </c>
      <c r="C269" s="60">
        <v>172</v>
      </c>
      <c r="D269" s="97">
        <v>40.479999999999997</v>
      </c>
      <c r="E269" s="59">
        <v>6962.5599999999995</v>
      </c>
      <c r="F269" s="58" t="s">
        <v>17</v>
      </c>
    </row>
    <row r="270" spans="1:6">
      <c r="A270" s="62">
        <v>44634</v>
      </c>
      <c r="B270" s="61">
        <v>44634.700011574074</v>
      </c>
      <c r="C270" s="60">
        <v>66</v>
      </c>
      <c r="D270" s="97">
        <v>40.43</v>
      </c>
      <c r="E270" s="59">
        <v>2668.38</v>
      </c>
      <c r="F270" s="58" t="s">
        <v>17</v>
      </c>
    </row>
    <row r="271" spans="1:6">
      <c r="A271" s="62">
        <v>44634</v>
      </c>
      <c r="B271" s="61">
        <v>44634.700011574074</v>
      </c>
      <c r="C271" s="60">
        <v>48</v>
      </c>
      <c r="D271" s="97">
        <v>40.43</v>
      </c>
      <c r="E271" s="59">
        <v>1940.6399999999999</v>
      </c>
      <c r="F271" s="58" t="s">
        <v>17</v>
      </c>
    </row>
    <row r="272" spans="1:6">
      <c r="A272" s="62">
        <v>44634</v>
      </c>
      <c r="B272" s="61">
        <v>44634.700011574074</v>
      </c>
      <c r="C272" s="60">
        <v>31</v>
      </c>
      <c r="D272" s="97">
        <v>40.43</v>
      </c>
      <c r="E272" s="59">
        <v>1253.33</v>
      </c>
      <c r="F272" s="58" t="s">
        <v>17</v>
      </c>
    </row>
    <row r="273" spans="1:6">
      <c r="A273" s="62">
        <v>44634</v>
      </c>
      <c r="B273" s="61">
        <v>44634.700104166666</v>
      </c>
      <c r="C273" s="60">
        <v>161</v>
      </c>
      <c r="D273" s="97">
        <v>40.39</v>
      </c>
      <c r="E273" s="59">
        <v>6502.79</v>
      </c>
      <c r="F273" s="58" t="s">
        <v>17</v>
      </c>
    </row>
    <row r="274" spans="1:6">
      <c r="A274" s="62">
        <v>44634</v>
      </c>
      <c r="B274" s="61">
        <v>44634.701747685183</v>
      </c>
      <c r="C274" s="60">
        <v>23</v>
      </c>
      <c r="D274" s="97">
        <v>40.21</v>
      </c>
      <c r="E274" s="59">
        <v>924.83</v>
      </c>
      <c r="F274" s="58" t="s">
        <v>17</v>
      </c>
    </row>
    <row r="275" spans="1:6">
      <c r="A275" s="62">
        <v>44634</v>
      </c>
      <c r="B275" s="61">
        <v>44634.702939814815</v>
      </c>
      <c r="C275" s="60">
        <v>157</v>
      </c>
      <c r="D275" s="97">
        <v>40.18</v>
      </c>
      <c r="E275" s="59">
        <v>6308.26</v>
      </c>
      <c r="F275" s="58" t="s">
        <v>17</v>
      </c>
    </row>
    <row r="276" spans="1:6">
      <c r="A276" s="62">
        <v>44634</v>
      </c>
      <c r="B276" s="61">
        <v>44634.703506944446</v>
      </c>
      <c r="C276" s="60">
        <v>152</v>
      </c>
      <c r="D276" s="97">
        <v>40.159999999999997</v>
      </c>
      <c r="E276" s="59">
        <v>6104.32</v>
      </c>
      <c r="F276" s="58" t="s">
        <v>17</v>
      </c>
    </row>
    <row r="277" spans="1:6">
      <c r="A277" s="62">
        <v>44634</v>
      </c>
      <c r="B277" s="61">
        <v>44634.708414351851</v>
      </c>
      <c r="C277" s="60">
        <v>144</v>
      </c>
      <c r="D277" s="97">
        <v>40.090000000000003</v>
      </c>
      <c r="E277" s="59">
        <v>5772.9600000000009</v>
      </c>
      <c r="F277" s="58" t="s">
        <v>17</v>
      </c>
    </row>
    <row r="278" spans="1:6">
      <c r="A278" s="62">
        <v>44634</v>
      </c>
      <c r="B278" s="61">
        <v>44634.709652777776</v>
      </c>
      <c r="C278" s="60">
        <v>159</v>
      </c>
      <c r="D278" s="97">
        <v>40.130000000000003</v>
      </c>
      <c r="E278" s="59">
        <v>6380.67</v>
      </c>
      <c r="F278" s="58" t="s">
        <v>17</v>
      </c>
    </row>
    <row r="279" spans="1:6">
      <c r="A279" s="62">
        <v>44634</v>
      </c>
      <c r="B279" s="61">
        <v>44634.714502314811</v>
      </c>
      <c r="C279" s="60">
        <v>59</v>
      </c>
      <c r="D279" s="97">
        <v>40.15</v>
      </c>
      <c r="E279" s="59">
        <v>2368.85</v>
      </c>
      <c r="F279" s="58" t="s">
        <v>17</v>
      </c>
    </row>
    <row r="280" spans="1:6">
      <c r="A280" s="62">
        <v>44634</v>
      </c>
      <c r="B280" s="61">
        <v>44634.714780092596</v>
      </c>
      <c r="C280" s="60">
        <v>141</v>
      </c>
      <c r="D280" s="97">
        <v>40.15</v>
      </c>
      <c r="E280" s="59">
        <v>5661.15</v>
      </c>
      <c r="F280" s="58" t="s">
        <v>17</v>
      </c>
    </row>
    <row r="281" spans="1:6">
      <c r="A281" s="62">
        <v>44634</v>
      </c>
      <c r="B281" s="61">
        <v>44634.716921296298</v>
      </c>
      <c r="C281" s="60">
        <v>147</v>
      </c>
      <c r="D281" s="97">
        <v>40.119999999999997</v>
      </c>
      <c r="E281" s="59">
        <v>5897.6399999999994</v>
      </c>
      <c r="F281" s="58" t="s">
        <v>17</v>
      </c>
    </row>
    <row r="282" spans="1:6">
      <c r="A282" s="62">
        <v>44634</v>
      </c>
      <c r="B282" s="61">
        <v>44634.716944444444</v>
      </c>
      <c r="C282" s="60">
        <v>143</v>
      </c>
      <c r="D282" s="97">
        <v>40.11</v>
      </c>
      <c r="E282" s="59">
        <v>5735.73</v>
      </c>
      <c r="F282" s="58" t="s">
        <v>17</v>
      </c>
    </row>
    <row r="283" spans="1:6">
      <c r="A283" s="62">
        <v>44634</v>
      </c>
      <c r="B283" s="61">
        <v>44634.716944444444</v>
      </c>
      <c r="C283" s="60">
        <v>150</v>
      </c>
      <c r="D283" s="97">
        <v>40.11</v>
      </c>
      <c r="E283" s="59">
        <v>6016.5</v>
      </c>
      <c r="F283" s="58" t="s">
        <v>17</v>
      </c>
    </row>
    <row r="284" spans="1:6">
      <c r="A284" s="62">
        <v>44634</v>
      </c>
      <c r="B284" s="61">
        <v>44634.720659722225</v>
      </c>
      <c r="C284" s="60">
        <v>9</v>
      </c>
      <c r="D284" s="97">
        <v>40.090000000000003</v>
      </c>
      <c r="E284" s="59">
        <v>360.81000000000006</v>
      </c>
      <c r="F284" s="58" t="s">
        <v>17</v>
      </c>
    </row>
    <row r="285" spans="1:6">
      <c r="A285" s="62">
        <v>44634</v>
      </c>
      <c r="B285" s="61">
        <v>44634.720659722225</v>
      </c>
      <c r="C285" s="60">
        <v>139</v>
      </c>
      <c r="D285" s="97">
        <v>40.090000000000003</v>
      </c>
      <c r="E285" s="59">
        <v>5572.51</v>
      </c>
      <c r="F285" s="58" t="s">
        <v>17</v>
      </c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A447-A15C-43F8-A7B9-AE2933B821BD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44631</v>
      </c>
      <c r="B5" s="61">
        <v>44631.378472222219</v>
      </c>
      <c r="C5" s="60">
        <v>42</v>
      </c>
      <c r="D5" s="97">
        <v>37.99</v>
      </c>
      <c r="E5" s="59">
        <v>1595.5800000000002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44631</v>
      </c>
      <c r="B6" s="61">
        <v>44631.37909722222</v>
      </c>
      <c r="C6" s="60">
        <v>290</v>
      </c>
      <c r="D6" s="97">
        <v>38.17</v>
      </c>
      <c r="E6" s="59">
        <v>11069.300000000001</v>
      </c>
      <c r="F6" s="58" t="s">
        <v>17</v>
      </c>
      <c r="G6" s="64"/>
      <c r="H6" s="77" t="s">
        <v>17</v>
      </c>
      <c r="I6" s="76">
        <f>SUMIF(F:F,$H$6,C:C)</f>
        <v>35170</v>
      </c>
      <c r="J6" s="75">
        <f>SUMIF(F:F,$H$6,E:E)</f>
        <v>1350396.8400000005</v>
      </c>
      <c r="L6" s="56"/>
    </row>
    <row r="7" spans="1:12">
      <c r="A7" s="62">
        <v>44631</v>
      </c>
      <c r="B7" s="61">
        <v>44631.37909722222</v>
      </c>
      <c r="C7" s="60">
        <v>271</v>
      </c>
      <c r="D7" s="97">
        <v>38.18</v>
      </c>
      <c r="E7" s="59">
        <v>10346.780000000001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44631</v>
      </c>
      <c r="B8" s="61">
        <v>44631.37909722222</v>
      </c>
      <c r="C8" s="60">
        <v>271</v>
      </c>
      <c r="D8" s="97">
        <v>38.17</v>
      </c>
      <c r="E8" s="59">
        <v>10344.07</v>
      </c>
      <c r="F8" s="58" t="s">
        <v>17</v>
      </c>
      <c r="G8" s="64"/>
      <c r="H8" s="74" t="s">
        <v>16</v>
      </c>
      <c r="I8" s="73">
        <f>ROUND((J8/SUM(I6:I7)),4)</f>
        <v>38.396299999999997</v>
      </c>
      <c r="J8" s="72">
        <f>SUM(J6:J7)</f>
        <v>1350396.8400000005</v>
      </c>
      <c r="L8" s="56"/>
    </row>
    <row r="9" spans="1:12">
      <c r="A9" s="62">
        <v>44631</v>
      </c>
      <c r="B9" s="61">
        <v>44631.379664351851</v>
      </c>
      <c r="C9" s="60">
        <v>145</v>
      </c>
      <c r="D9" s="97">
        <v>38.31</v>
      </c>
      <c r="E9" s="59">
        <v>5554.9500000000007</v>
      </c>
      <c r="F9" s="58" t="s">
        <v>17</v>
      </c>
      <c r="G9" s="64"/>
      <c r="J9" s="63"/>
    </row>
    <row r="10" spans="1:12">
      <c r="A10" s="62">
        <v>44631</v>
      </c>
      <c r="B10" s="61">
        <v>44631.38181712963</v>
      </c>
      <c r="C10" s="60">
        <v>133</v>
      </c>
      <c r="D10" s="97">
        <v>37.99</v>
      </c>
      <c r="E10" s="59">
        <v>5052.67</v>
      </c>
      <c r="F10" s="58" t="s">
        <v>17</v>
      </c>
      <c r="G10" s="64"/>
      <c r="J10" s="70"/>
    </row>
    <row r="11" spans="1:12">
      <c r="A11" s="62">
        <v>44631</v>
      </c>
      <c r="B11" s="61">
        <v>44631.38181712963</v>
      </c>
      <c r="C11" s="60">
        <v>166</v>
      </c>
      <c r="D11" s="97">
        <v>37.99</v>
      </c>
      <c r="E11" s="59">
        <v>6306.34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44631</v>
      </c>
      <c r="B12" s="61">
        <v>44631.38181712963</v>
      </c>
      <c r="C12" s="60">
        <v>93</v>
      </c>
      <c r="D12" s="97">
        <v>37.99</v>
      </c>
      <c r="E12" s="59">
        <v>3533.07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44631</v>
      </c>
      <c r="B13" s="61">
        <v>44631.382534722223</v>
      </c>
      <c r="C13" s="60">
        <v>39</v>
      </c>
      <c r="D13" s="97">
        <v>37.9</v>
      </c>
      <c r="E13" s="59">
        <v>1478.1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44631</v>
      </c>
      <c r="B14" s="61">
        <v>44631.385057870371</v>
      </c>
      <c r="C14" s="60">
        <v>70</v>
      </c>
      <c r="D14" s="97">
        <v>38.24</v>
      </c>
      <c r="E14" s="59">
        <v>2676.8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44631</v>
      </c>
      <c r="B15" s="61">
        <v>44631.385057870371</v>
      </c>
      <c r="C15" s="60">
        <v>81</v>
      </c>
      <c r="D15" s="97">
        <v>38.24</v>
      </c>
      <c r="E15" s="59">
        <v>3097.44</v>
      </c>
      <c r="F15" s="58" t="s">
        <v>17</v>
      </c>
      <c r="G15" s="64"/>
      <c r="H15" s="63"/>
      <c r="I15" s="63"/>
      <c r="J15" s="63"/>
    </row>
    <row r="16" spans="1:12">
      <c r="A16" s="62">
        <v>44631</v>
      </c>
      <c r="B16" s="61">
        <v>44631.385196759256</v>
      </c>
      <c r="C16" s="60">
        <v>147</v>
      </c>
      <c r="D16" s="97">
        <v>38.21</v>
      </c>
      <c r="E16" s="59">
        <v>5616.87</v>
      </c>
      <c r="F16" s="58" t="s">
        <v>17</v>
      </c>
      <c r="G16" s="64"/>
      <c r="H16" s="63"/>
      <c r="I16" s="63"/>
      <c r="J16" s="63"/>
    </row>
    <row r="17" spans="1:10">
      <c r="A17" s="62">
        <v>44631</v>
      </c>
      <c r="B17" s="61">
        <v>44631.385208333333</v>
      </c>
      <c r="C17" s="60">
        <v>55</v>
      </c>
      <c r="D17" s="97">
        <v>38.200000000000003</v>
      </c>
      <c r="E17" s="59">
        <v>2101</v>
      </c>
      <c r="F17" s="58" t="s">
        <v>17</v>
      </c>
      <c r="G17" s="64"/>
      <c r="H17" s="63"/>
      <c r="I17" s="63"/>
      <c r="J17" s="63"/>
    </row>
    <row r="18" spans="1:10">
      <c r="A18" s="62">
        <v>44631</v>
      </c>
      <c r="B18" s="61">
        <v>44631.385208333333</v>
      </c>
      <c r="C18" s="60">
        <v>143</v>
      </c>
      <c r="D18" s="97">
        <v>38.200000000000003</v>
      </c>
      <c r="E18" s="59">
        <v>5462.6</v>
      </c>
      <c r="F18" s="58" t="s">
        <v>17</v>
      </c>
      <c r="G18" s="64"/>
      <c r="H18" s="63"/>
      <c r="I18" s="63"/>
      <c r="J18" s="63"/>
    </row>
    <row r="19" spans="1:10">
      <c r="A19" s="62">
        <v>44631</v>
      </c>
      <c r="B19" s="61">
        <v>44631.385208333333</v>
      </c>
      <c r="C19" s="60">
        <v>86</v>
      </c>
      <c r="D19" s="97">
        <v>38.200000000000003</v>
      </c>
      <c r="E19" s="59">
        <v>3285.2000000000003</v>
      </c>
      <c r="F19" s="58" t="s">
        <v>17</v>
      </c>
      <c r="G19" s="64"/>
      <c r="H19" s="63"/>
      <c r="I19" s="63"/>
      <c r="J19" s="63"/>
    </row>
    <row r="20" spans="1:10">
      <c r="A20" s="62">
        <v>44631</v>
      </c>
      <c r="B20" s="61">
        <v>44631.385520833333</v>
      </c>
      <c r="C20" s="60">
        <v>155</v>
      </c>
      <c r="D20" s="97">
        <v>38.229999999999997</v>
      </c>
      <c r="E20" s="59">
        <v>5925.65</v>
      </c>
      <c r="F20" s="58" t="s">
        <v>17</v>
      </c>
      <c r="G20" s="64"/>
      <c r="H20" s="63"/>
      <c r="I20" s="63"/>
      <c r="J20" s="63"/>
    </row>
    <row r="21" spans="1:10">
      <c r="A21" s="62">
        <v>44631</v>
      </c>
      <c r="B21" s="61">
        <v>44631.388055555559</v>
      </c>
      <c r="C21" s="60">
        <v>160</v>
      </c>
      <c r="D21" s="97">
        <v>37.770000000000003</v>
      </c>
      <c r="E21" s="59">
        <v>6043.2000000000007</v>
      </c>
      <c r="F21" s="58" t="s">
        <v>17</v>
      </c>
      <c r="G21" s="64"/>
      <c r="H21" s="63"/>
      <c r="I21" s="63"/>
      <c r="J21" s="63"/>
    </row>
    <row r="22" spans="1:10">
      <c r="A22" s="62">
        <v>44631</v>
      </c>
      <c r="B22" s="61">
        <v>44631.388055555559</v>
      </c>
      <c r="C22" s="60">
        <v>148</v>
      </c>
      <c r="D22" s="97">
        <v>37.770000000000003</v>
      </c>
      <c r="E22" s="59">
        <v>5589.96</v>
      </c>
      <c r="F22" s="58" t="s">
        <v>17</v>
      </c>
      <c r="G22" s="64"/>
      <c r="H22" s="63"/>
      <c r="I22" s="63"/>
      <c r="J22" s="63"/>
    </row>
    <row r="23" spans="1:10">
      <c r="A23" s="62">
        <v>44631</v>
      </c>
      <c r="B23" s="61">
        <v>44631.388796296298</v>
      </c>
      <c r="C23" s="60">
        <v>165</v>
      </c>
      <c r="D23" s="97">
        <v>37.68</v>
      </c>
      <c r="E23" s="59">
        <v>6217.2</v>
      </c>
      <c r="F23" s="58" t="s">
        <v>17</v>
      </c>
      <c r="G23" s="64"/>
      <c r="H23" s="63"/>
      <c r="I23" s="63"/>
      <c r="J23" s="63"/>
    </row>
    <row r="24" spans="1:10">
      <c r="A24" s="62">
        <v>44631</v>
      </c>
      <c r="B24" s="61">
        <v>44631.390474537038</v>
      </c>
      <c r="C24" s="60">
        <v>147</v>
      </c>
      <c r="D24" s="97">
        <v>37.49</v>
      </c>
      <c r="E24" s="59">
        <v>5511.0300000000007</v>
      </c>
      <c r="F24" s="58" t="s">
        <v>17</v>
      </c>
      <c r="G24" s="64"/>
      <c r="H24" s="63"/>
      <c r="I24" s="63"/>
      <c r="J24" s="63"/>
    </row>
    <row r="25" spans="1:10">
      <c r="A25" s="62">
        <v>44631</v>
      </c>
      <c r="B25" s="61">
        <v>44631.391597222224</v>
      </c>
      <c r="C25" s="60">
        <v>149</v>
      </c>
      <c r="D25" s="97">
        <v>37.549999999999997</v>
      </c>
      <c r="E25" s="59">
        <v>5594.95</v>
      </c>
      <c r="F25" s="58" t="s">
        <v>17</v>
      </c>
      <c r="G25" s="64"/>
      <c r="H25" s="63"/>
      <c r="I25" s="63"/>
      <c r="J25" s="63"/>
    </row>
    <row r="26" spans="1:10">
      <c r="A26" s="62">
        <v>44631</v>
      </c>
      <c r="B26" s="61">
        <v>44631.393263888887</v>
      </c>
      <c r="C26" s="60">
        <v>102</v>
      </c>
      <c r="D26" s="97">
        <v>37.729999999999997</v>
      </c>
      <c r="E26" s="59">
        <v>3848.4599999999996</v>
      </c>
      <c r="F26" s="58" t="s">
        <v>17</v>
      </c>
      <c r="G26" s="64"/>
      <c r="H26" s="63"/>
      <c r="I26" s="63"/>
      <c r="J26" s="63"/>
    </row>
    <row r="27" spans="1:10">
      <c r="A27" s="62">
        <v>44631</v>
      </c>
      <c r="B27" s="61">
        <v>44631.393263888887</v>
      </c>
      <c r="C27" s="60">
        <v>53</v>
      </c>
      <c r="D27" s="97">
        <v>37.729999999999997</v>
      </c>
      <c r="E27" s="59">
        <v>1999.6899999999998</v>
      </c>
      <c r="F27" s="58" t="s">
        <v>17</v>
      </c>
      <c r="G27" s="64"/>
      <c r="H27" s="63"/>
      <c r="I27" s="63"/>
      <c r="J27" s="63"/>
    </row>
    <row r="28" spans="1:10">
      <c r="A28" s="62">
        <v>44631</v>
      </c>
      <c r="B28" s="61">
        <v>44631.393263888887</v>
      </c>
      <c r="C28" s="60">
        <v>64</v>
      </c>
      <c r="D28" s="97">
        <v>37.729999999999997</v>
      </c>
      <c r="E28" s="59">
        <v>2414.7199999999998</v>
      </c>
      <c r="F28" s="58" t="s">
        <v>17</v>
      </c>
      <c r="G28" s="64"/>
      <c r="H28" s="63"/>
      <c r="I28" s="63"/>
      <c r="J28" s="63"/>
    </row>
    <row r="29" spans="1:10">
      <c r="A29" s="62">
        <v>44631</v>
      </c>
      <c r="B29" s="61">
        <v>44631.393263888887</v>
      </c>
      <c r="C29" s="60">
        <v>102</v>
      </c>
      <c r="D29" s="97">
        <v>37.729999999999997</v>
      </c>
      <c r="E29" s="59">
        <v>3848.4599999999996</v>
      </c>
      <c r="F29" s="58" t="s">
        <v>17</v>
      </c>
    </row>
    <row r="30" spans="1:10">
      <c r="A30" s="62">
        <v>44631</v>
      </c>
      <c r="B30" s="61">
        <v>44631.394131944442</v>
      </c>
      <c r="C30" s="60">
        <v>171</v>
      </c>
      <c r="D30" s="97">
        <v>37.799999999999997</v>
      </c>
      <c r="E30" s="59">
        <v>6463.7999999999993</v>
      </c>
      <c r="F30" s="58" t="s">
        <v>17</v>
      </c>
    </row>
    <row r="31" spans="1:10">
      <c r="A31" s="62">
        <v>44631</v>
      </c>
      <c r="B31" s="61">
        <v>44631.39565972222</v>
      </c>
      <c r="C31" s="60">
        <v>125</v>
      </c>
      <c r="D31" s="97">
        <v>37.67</v>
      </c>
      <c r="E31" s="59">
        <v>4708.75</v>
      </c>
      <c r="F31" s="58" t="s">
        <v>17</v>
      </c>
    </row>
    <row r="32" spans="1:10">
      <c r="A32" s="62">
        <v>44631</v>
      </c>
      <c r="B32" s="61">
        <v>44631.39565972222</v>
      </c>
      <c r="C32" s="60">
        <v>27</v>
      </c>
      <c r="D32" s="97">
        <v>37.67</v>
      </c>
      <c r="E32" s="59">
        <v>1017.09</v>
      </c>
      <c r="F32" s="58" t="s">
        <v>17</v>
      </c>
    </row>
    <row r="33" spans="1:6">
      <c r="A33" s="62">
        <v>44631</v>
      </c>
      <c r="B33" s="61">
        <v>44631.397650462961</v>
      </c>
      <c r="C33" s="60">
        <v>91</v>
      </c>
      <c r="D33" s="97">
        <v>37.729999999999997</v>
      </c>
      <c r="E33" s="59">
        <v>3433.43</v>
      </c>
      <c r="F33" s="58" t="s">
        <v>17</v>
      </c>
    </row>
    <row r="34" spans="1:6">
      <c r="A34" s="62">
        <v>44631</v>
      </c>
      <c r="B34" s="61">
        <v>44631.397662037038</v>
      </c>
      <c r="C34" s="60">
        <v>73</v>
      </c>
      <c r="D34" s="97">
        <v>37.729999999999997</v>
      </c>
      <c r="E34" s="59">
        <v>2754.29</v>
      </c>
      <c r="F34" s="58" t="s">
        <v>17</v>
      </c>
    </row>
    <row r="35" spans="1:6">
      <c r="A35" s="62">
        <v>44631</v>
      </c>
      <c r="B35" s="61">
        <v>44631.399768518517</v>
      </c>
      <c r="C35" s="60">
        <v>140</v>
      </c>
      <c r="D35" s="97">
        <v>37.619999999999997</v>
      </c>
      <c r="E35" s="59">
        <v>5266.7999999999993</v>
      </c>
      <c r="F35" s="58" t="s">
        <v>17</v>
      </c>
    </row>
    <row r="36" spans="1:6">
      <c r="A36" s="62">
        <v>44631</v>
      </c>
      <c r="B36" s="61">
        <v>44631.399895833332</v>
      </c>
      <c r="C36" s="60">
        <v>139</v>
      </c>
      <c r="D36" s="97">
        <v>37.61</v>
      </c>
      <c r="E36" s="59">
        <v>5227.79</v>
      </c>
      <c r="F36" s="58" t="s">
        <v>17</v>
      </c>
    </row>
    <row r="37" spans="1:6">
      <c r="A37" s="62">
        <v>44631</v>
      </c>
      <c r="B37" s="61">
        <v>44631.400173611109</v>
      </c>
      <c r="C37" s="60">
        <v>372</v>
      </c>
      <c r="D37" s="97">
        <v>37.6</v>
      </c>
      <c r="E37" s="59">
        <v>13987.2</v>
      </c>
      <c r="F37" s="58" t="s">
        <v>17</v>
      </c>
    </row>
    <row r="38" spans="1:6">
      <c r="A38" s="62">
        <v>44631</v>
      </c>
      <c r="B38" s="61">
        <v>44631.400173611109</v>
      </c>
      <c r="C38" s="60">
        <v>83</v>
      </c>
      <c r="D38" s="97">
        <v>37.6</v>
      </c>
      <c r="E38" s="59">
        <v>3120.8</v>
      </c>
      <c r="F38" s="58" t="s">
        <v>17</v>
      </c>
    </row>
    <row r="39" spans="1:6">
      <c r="A39" s="62">
        <v>44631</v>
      </c>
      <c r="B39" s="61">
        <v>44631.400173611109</v>
      </c>
      <c r="C39" s="60">
        <v>45</v>
      </c>
      <c r="D39" s="97">
        <v>37.6</v>
      </c>
      <c r="E39" s="59">
        <v>1692</v>
      </c>
      <c r="F39" s="58" t="s">
        <v>17</v>
      </c>
    </row>
    <row r="40" spans="1:6">
      <c r="A40" s="62">
        <v>44631</v>
      </c>
      <c r="B40" s="61">
        <v>44631.400810185187</v>
      </c>
      <c r="C40" s="60">
        <v>38</v>
      </c>
      <c r="D40" s="97">
        <v>37.64</v>
      </c>
      <c r="E40" s="59">
        <v>1430.32</v>
      </c>
      <c r="F40" s="58" t="s">
        <v>17</v>
      </c>
    </row>
    <row r="41" spans="1:6">
      <c r="A41" s="62">
        <v>44631</v>
      </c>
      <c r="B41" s="61">
        <v>44631.400810185187</v>
      </c>
      <c r="C41" s="60">
        <v>104</v>
      </c>
      <c r="D41" s="97">
        <v>37.64</v>
      </c>
      <c r="E41" s="59">
        <v>3914.56</v>
      </c>
      <c r="F41" s="58" t="s">
        <v>17</v>
      </c>
    </row>
    <row r="42" spans="1:6">
      <c r="A42" s="62">
        <v>44631</v>
      </c>
      <c r="B42" s="61">
        <v>44631.402939814812</v>
      </c>
      <c r="C42" s="60">
        <v>48</v>
      </c>
      <c r="D42" s="97">
        <v>37.729999999999997</v>
      </c>
      <c r="E42" s="59">
        <v>1811.04</v>
      </c>
      <c r="F42" s="58" t="s">
        <v>17</v>
      </c>
    </row>
    <row r="43" spans="1:6">
      <c r="A43" s="62">
        <v>44631</v>
      </c>
      <c r="B43" s="61">
        <v>44631.402939814812</v>
      </c>
      <c r="C43" s="60">
        <v>155</v>
      </c>
      <c r="D43" s="97">
        <v>37.729999999999997</v>
      </c>
      <c r="E43" s="59">
        <v>5848.15</v>
      </c>
      <c r="F43" s="58" t="s">
        <v>17</v>
      </c>
    </row>
    <row r="44" spans="1:6">
      <c r="A44" s="62">
        <v>44631</v>
      </c>
      <c r="B44" s="61">
        <v>44631.402939814812</v>
      </c>
      <c r="C44" s="60">
        <v>95</v>
      </c>
      <c r="D44" s="97">
        <v>37.729999999999997</v>
      </c>
      <c r="E44" s="59">
        <v>3584.35</v>
      </c>
      <c r="F44" s="58" t="s">
        <v>17</v>
      </c>
    </row>
    <row r="45" spans="1:6">
      <c r="A45" s="62">
        <v>44631</v>
      </c>
      <c r="B45" s="61">
        <v>44631.403993055559</v>
      </c>
      <c r="C45" s="60">
        <v>52</v>
      </c>
      <c r="D45" s="97">
        <v>37.71</v>
      </c>
      <c r="E45" s="59">
        <v>1960.92</v>
      </c>
      <c r="F45" s="58" t="s">
        <v>17</v>
      </c>
    </row>
    <row r="46" spans="1:6">
      <c r="A46" s="62">
        <v>44631</v>
      </c>
      <c r="B46" s="61">
        <v>44631.403993055559</v>
      </c>
      <c r="C46" s="60">
        <v>94</v>
      </c>
      <c r="D46" s="97">
        <v>37.71</v>
      </c>
      <c r="E46" s="59">
        <v>3544.7400000000002</v>
      </c>
      <c r="F46" s="58" t="s">
        <v>17</v>
      </c>
    </row>
    <row r="47" spans="1:6">
      <c r="A47" s="62">
        <v>44631</v>
      </c>
      <c r="B47" s="61">
        <v>44631.405358796299</v>
      </c>
      <c r="C47" s="60">
        <v>158</v>
      </c>
      <c r="D47" s="97">
        <v>37.75</v>
      </c>
      <c r="E47" s="59">
        <v>5964.5</v>
      </c>
      <c r="F47" s="58" t="s">
        <v>17</v>
      </c>
    </row>
    <row r="48" spans="1:6">
      <c r="A48" s="62">
        <v>44631</v>
      </c>
      <c r="B48" s="61">
        <v>44631.405358796299</v>
      </c>
      <c r="C48" s="60">
        <v>3</v>
      </c>
      <c r="D48" s="97">
        <v>37.75</v>
      </c>
      <c r="E48" s="59">
        <v>113.25</v>
      </c>
      <c r="F48" s="58" t="s">
        <v>17</v>
      </c>
    </row>
    <row r="49" spans="1:6">
      <c r="A49" s="62">
        <v>44631</v>
      </c>
      <c r="B49" s="61">
        <v>44631.406990740739</v>
      </c>
      <c r="C49" s="60">
        <v>133</v>
      </c>
      <c r="D49" s="97">
        <v>37.869999999999997</v>
      </c>
      <c r="E49" s="59">
        <v>5036.71</v>
      </c>
      <c r="F49" s="58" t="s">
        <v>17</v>
      </c>
    </row>
    <row r="50" spans="1:6">
      <c r="A50" s="62">
        <v>44631</v>
      </c>
      <c r="B50" s="61">
        <v>44631.406990740739</v>
      </c>
      <c r="C50" s="60">
        <v>10</v>
      </c>
      <c r="D50" s="97">
        <v>37.869999999999997</v>
      </c>
      <c r="E50" s="59">
        <v>378.7</v>
      </c>
      <c r="F50" s="58" t="s">
        <v>17</v>
      </c>
    </row>
    <row r="51" spans="1:6">
      <c r="A51" s="62">
        <v>44631</v>
      </c>
      <c r="B51" s="61">
        <v>44631.408831018518</v>
      </c>
      <c r="C51" s="60">
        <v>108</v>
      </c>
      <c r="D51" s="97">
        <v>37.93</v>
      </c>
      <c r="E51" s="59">
        <v>4096.4399999999996</v>
      </c>
      <c r="F51" s="58" t="s">
        <v>17</v>
      </c>
    </row>
    <row r="52" spans="1:6">
      <c r="A52" s="62">
        <v>44631</v>
      </c>
      <c r="B52" s="61">
        <v>44631.408831018518</v>
      </c>
      <c r="C52" s="60">
        <v>70</v>
      </c>
      <c r="D52" s="97">
        <v>37.93</v>
      </c>
      <c r="E52" s="59">
        <v>2655.1</v>
      </c>
      <c r="F52" s="58" t="s">
        <v>17</v>
      </c>
    </row>
    <row r="53" spans="1:6">
      <c r="A53" s="62">
        <v>44631</v>
      </c>
      <c r="B53" s="61">
        <v>44631.409756944442</v>
      </c>
      <c r="C53" s="60">
        <v>120</v>
      </c>
      <c r="D53" s="97">
        <v>37.869999999999997</v>
      </c>
      <c r="E53" s="59">
        <v>4544.3999999999996</v>
      </c>
      <c r="F53" s="58" t="s">
        <v>17</v>
      </c>
    </row>
    <row r="54" spans="1:6">
      <c r="A54" s="62">
        <v>44631</v>
      </c>
      <c r="B54" s="61">
        <v>44631.409756944442</v>
      </c>
      <c r="C54" s="60">
        <v>41</v>
      </c>
      <c r="D54" s="97">
        <v>37.869999999999997</v>
      </c>
      <c r="E54" s="59">
        <v>1552.6699999999998</v>
      </c>
      <c r="F54" s="58" t="s">
        <v>17</v>
      </c>
    </row>
    <row r="55" spans="1:6">
      <c r="A55" s="62">
        <v>44631</v>
      </c>
      <c r="B55" s="61">
        <v>44631.411249999997</v>
      </c>
      <c r="C55" s="60">
        <v>28</v>
      </c>
      <c r="D55" s="97">
        <v>37.909999999999997</v>
      </c>
      <c r="E55" s="59">
        <v>1061.48</v>
      </c>
      <c r="F55" s="58" t="s">
        <v>17</v>
      </c>
    </row>
    <row r="56" spans="1:6">
      <c r="A56" s="62">
        <v>44631</v>
      </c>
      <c r="B56" s="61">
        <v>44631.411249999997</v>
      </c>
      <c r="C56" s="60">
        <v>123</v>
      </c>
      <c r="D56" s="97">
        <v>37.909999999999997</v>
      </c>
      <c r="E56" s="59">
        <v>4662.9299999999994</v>
      </c>
      <c r="F56" s="58" t="s">
        <v>17</v>
      </c>
    </row>
    <row r="57" spans="1:6">
      <c r="A57" s="62">
        <v>44631</v>
      </c>
      <c r="B57" s="61">
        <v>44631.411770833336</v>
      </c>
      <c r="C57" s="60">
        <v>161</v>
      </c>
      <c r="D57" s="97">
        <v>38</v>
      </c>
      <c r="E57" s="59">
        <v>6118</v>
      </c>
      <c r="F57" s="58" t="s">
        <v>17</v>
      </c>
    </row>
    <row r="58" spans="1:6">
      <c r="A58" s="62">
        <v>44631</v>
      </c>
      <c r="B58" s="61">
        <v>44631.415532407409</v>
      </c>
      <c r="C58" s="60">
        <v>137</v>
      </c>
      <c r="D58" s="97">
        <v>37.9</v>
      </c>
      <c r="E58" s="59">
        <v>5192.3</v>
      </c>
      <c r="F58" s="58" t="s">
        <v>17</v>
      </c>
    </row>
    <row r="59" spans="1:6">
      <c r="A59" s="62">
        <v>44631</v>
      </c>
      <c r="B59" s="61">
        <v>44631.415532407409</v>
      </c>
      <c r="C59" s="60">
        <v>166</v>
      </c>
      <c r="D59" s="97">
        <v>37.9</v>
      </c>
      <c r="E59" s="59">
        <v>6291.4</v>
      </c>
      <c r="F59" s="58" t="s">
        <v>17</v>
      </c>
    </row>
    <row r="60" spans="1:6">
      <c r="A60" s="62">
        <v>44631</v>
      </c>
      <c r="B60" s="61">
        <v>44631.415532407409</v>
      </c>
      <c r="C60" s="60">
        <v>32</v>
      </c>
      <c r="D60" s="97">
        <v>37.9</v>
      </c>
      <c r="E60" s="59">
        <v>1212.8</v>
      </c>
      <c r="F60" s="58" t="s">
        <v>17</v>
      </c>
    </row>
    <row r="61" spans="1:6">
      <c r="A61" s="62">
        <v>44631</v>
      </c>
      <c r="B61" s="61">
        <v>44631.416678240741</v>
      </c>
      <c r="C61" s="60">
        <v>99</v>
      </c>
      <c r="D61" s="97">
        <v>37.9</v>
      </c>
      <c r="E61" s="59">
        <v>3752.1</v>
      </c>
      <c r="F61" s="58" t="s">
        <v>17</v>
      </c>
    </row>
    <row r="62" spans="1:6">
      <c r="A62" s="62">
        <v>44631</v>
      </c>
      <c r="B62" s="61">
        <v>44631.416678240741</v>
      </c>
      <c r="C62" s="60">
        <v>54</v>
      </c>
      <c r="D62" s="97">
        <v>37.9</v>
      </c>
      <c r="E62" s="59">
        <v>2046.6</v>
      </c>
      <c r="F62" s="58" t="s">
        <v>17</v>
      </c>
    </row>
    <row r="63" spans="1:6">
      <c r="A63" s="62">
        <v>44631</v>
      </c>
      <c r="B63" s="61">
        <v>44631.418263888889</v>
      </c>
      <c r="C63" s="60">
        <v>161</v>
      </c>
      <c r="D63" s="97">
        <v>37.979999999999997</v>
      </c>
      <c r="E63" s="59">
        <v>6114.78</v>
      </c>
      <c r="F63" s="58" t="s">
        <v>17</v>
      </c>
    </row>
    <row r="64" spans="1:6">
      <c r="A64" s="62">
        <v>44631</v>
      </c>
      <c r="B64" s="61">
        <v>44631.419166666667</v>
      </c>
      <c r="C64" s="60">
        <v>22</v>
      </c>
      <c r="D64" s="97">
        <v>38.03</v>
      </c>
      <c r="E64" s="59">
        <v>836.66000000000008</v>
      </c>
      <c r="F64" s="58" t="s">
        <v>17</v>
      </c>
    </row>
    <row r="65" spans="1:6">
      <c r="A65" s="62">
        <v>44631</v>
      </c>
      <c r="B65" s="61">
        <v>44631.419166666667</v>
      </c>
      <c r="C65" s="60">
        <v>94</v>
      </c>
      <c r="D65" s="97">
        <v>38.03</v>
      </c>
      <c r="E65" s="59">
        <v>3574.82</v>
      </c>
      <c r="F65" s="58" t="s">
        <v>17</v>
      </c>
    </row>
    <row r="66" spans="1:6">
      <c r="A66" s="62">
        <v>44631</v>
      </c>
      <c r="B66" s="61">
        <v>44631.421087962961</v>
      </c>
      <c r="C66" s="60">
        <v>18</v>
      </c>
      <c r="D66" s="97">
        <v>38.04</v>
      </c>
      <c r="E66" s="59">
        <v>684.72</v>
      </c>
      <c r="F66" s="58" t="s">
        <v>17</v>
      </c>
    </row>
    <row r="67" spans="1:6">
      <c r="A67" s="62">
        <v>44631</v>
      </c>
      <c r="B67" s="61">
        <v>44631.422662037039</v>
      </c>
      <c r="C67" s="60">
        <v>90</v>
      </c>
      <c r="D67" s="97">
        <v>38.049999999999997</v>
      </c>
      <c r="E67" s="59">
        <v>3424.4999999999995</v>
      </c>
      <c r="F67" s="58" t="s">
        <v>17</v>
      </c>
    </row>
    <row r="68" spans="1:6">
      <c r="A68" s="62">
        <v>44631</v>
      </c>
      <c r="B68" s="61">
        <v>44631.422662037039</v>
      </c>
      <c r="C68" s="60">
        <v>148</v>
      </c>
      <c r="D68" s="97">
        <v>38.049999999999997</v>
      </c>
      <c r="E68" s="59">
        <v>5631.4</v>
      </c>
      <c r="F68" s="58" t="s">
        <v>17</v>
      </c>
    </row>
    <row r="69" spans="1:6">
      <c r="A69" s="62">
        <v>44631</v>
      </c>
      <c r="B69" s="61">
        <v>44631.422662037039</v>
      </c>
      <c r="C69" s="60">
        <v>53</v>
      </c>
      <c r="D69" s="97">
        <v>38.049999999999997</v>
      </c>
      <c r="E69" s="59">
        <v>2016.6499999999999</v>
      </c>
      <c r="F69" s="58" t="s">
        <v>17</v>
      </c>
    </row>
    <row r="70" spans="1:6">
      <c r="A70" s="62">
        <v>44631</v>
      </c>
      <c r="B70" s="61">
        <v>44631.423449074071</v>
      </c>
      <c r="C70" s="60">
        <v>158</v>
      </c>
      <c r="D70" s="97">
        <v>38.04</v>
      </c>
      <c r="E70" s="59">
        <v>6010.32</v>
      </c>
      <c r="F70" s="58" t="s">
        <v>17</v>
      </c>
    </row>
    <row r="71" spans="1:6">
      <c r="A71" s="62">
        <v>44631</v>
      </c>
      <c r="B71" s="61">
        <v>44631.425416666665</v>
      </c>
      <c r="C71" s="60">
        <v>81</v>
      </c>
      <c r="D71" s="97">
        <v>38.07</v>
      </c>
      <c r="E71" s="59">
        <v>3083.67</v>
      </c>
      <c r="F71" s="58" t="s">
        <v>17</v>
      </c>
    </row>
    <row r="72" spans="1:6">
      <c r="A72" s="62">
        <v>44631</v>
      </c>
      <c r="B72" s="61">
        <v>44631.425416666665</v>
      </c>
      <c r="C72" s="60">
        <v>66</v>
      </c>
      <c r="D72" s="97">
        <v>38.07</v>
      </c>
      <c r="E72" s="59">
        <v>2512.62</v>
      </c>
      <c r="F72" s="58" t="s">
        <v>17</v>
      </c>
    </row>
    <row r="73" spans="1:6">
      <c r="A73" s="62">
        <v>44631</v>
      </c>
      <c r="B73" s="61">
        <v>44631.426770833335</v>
      </c>
      <c r="C73" s="60">
        <v>160</v>
      </c>
      <c r="D73" s="97">
        <v>38.130000000000003</v>
      </c>
      <c r="E73" s="59">
        <v>6100.8</v>
      </c>
      <c r="F73" s="58" t="s">
        <v>17</v>
      </c>
    </row>
    <row r="74" spans="1:6">
      <c r="A74" s="62">
        <v>44631</v>
      </c>
      <c r="B74" s="61">
        <v>44631.428495370368</v>
      </c>
      <c r="C74" s="60">
        <v>158</v>
      </c>
      <c r="D74" s="97">
        <v>38.18</v>
      </c>
      <c r="E74" s="59">
        <v>6032.44</v>
      </c>
      <c r="F74" s="58" t="s">
        <v>17</v>
      </c>
    </row>
    <row r="75" spans="1:6">
      <c r="A75" s="62">
        <v>44631</v>
      </c>
      <c r="B75" s="61">
        <v>44631.431793981479</v>
      </c>
      <c r="C75" s="60">
        <v>144</v>
      </c>
      <c r="D75" s="97">
        <v>38.119999999999997</v>
      </c>
      <c r="E75" s="59">
        <v>5489.28</v>
      </c>
      <c r="F75" s="58" t="s">
        <v>17</v>
      </c>
    </row>
    <row r="76" spans="1:6">
      <c r="A76" s="62">
        <v>44631</v>
      </c>
      <c r="B76" s="61">
        <v>44631.431793981479</v>
      </c>
      <c r="C76" s="60">
        <v>146</v>
      </c>
      <c r="D76" s="97">
        <v>38.119999999999997</v>
      </c>
      <c r="E76" s="59">
        <v>5565.5199999999995</v>
      </c>
      <c r="F76" s="58" t="s">
        <v>17</v>
      </c>
    </row>
    <row r="77" spans="1:6">
      <c r="A77" s="62">
        <v>44631</v>
      </c>
      <c r="B77" s="61">
        <v>44631.434872685182</v>
      </c>
      <c r="C77" s="60">
        <v>155</v>
      </c>
      <c r="D77" s="97">
        <v>38.07</v>
      </c>
      <c r="E77" s="59">
        <v>5900.85</v>
      </c>
      <c r="F77" s="58" t="s">
        <v>17</v>
      </c>
    </row>
    <row r="78" spans="1:6">
      <c r="A78" s="62">
        <v>44631</v>
      </c>
      <c r="B78" s="61">
        <v>44631.434872685182</v>
      </c>
      <c r="C78" s="60">
        <v>6</v>
      </c>
      <c r="D78" s="97">
        <v>38.07</v>
      </c>
      <c r="E78" s="59">
        <v>228.42000000000002</v>
      </c>
      <c r="F78" s="58" t="s">
        <v>17</v>
      </c>
    </row>
    <row r="79" spans="1:6">
      <c r="A79" s="62">
        <v>44631</v>
      </c>
      <c r="B79" s="61">
        <v>44631.434872685182</v>
      </c>
      <c r="C79" s="60">
        <v>143</v>
      </c>
      <c r="D79" s="97">
        <v>38.07</v>
      </c>
      <c r="E79" s="59">
        <v>5444.01</v>
      </c>
      <c r="F79" s="58" t="s">
        <v>17</v>
      </c>
    </row>
    <row r="80" spans="1:6">
      <c r="A80" s="62">
        <v>44631</v>
      </c>
      <c r="B80" s="61">
        <v>44631.436712962961</v>
      </c>
      <c r="C80" s="60">
        <v>105</v>
      </c>
      <c r="D80" s="97">
        <v>38.020000000000003</v>
      </c>
      <c r="E80" s="59">
        <v>3992.1000000000004</v>
      </c>
      <c r="F80" s="58" t="s">
        <v>17</v>
      </c>
    </row>
    <row r="81" spans="1:6">
      <c r="A81" s="62">
        <v>44631</v>
      </c>
      <c r="B81" s="61">
        <v>44631.436712962961</v>
      </c>
      <c r="C81" s="60">
        <v>48</v>
      </c>
      <c r="D81" s="97">
        <v>38.020000000000003</v>
      </c>
      <c r="E81" s="59">
        <v>1824.96</v>
      </c>
      <c r="F81" s="58" t="s">
        <v>17</v>
      </c>
    </row>
    <row r="82" spans="1:6">
      <c r="A82" s="62">
        <v>44631</v>
      </c>
      <c r="B82" s="61">
        <v>44631.4377662037</v>
      </c>
      <c r="C82" s="60">
        <v>135</v>
      </c>
      <c r="D82" s="97">
        <v>37.97</v>
      </c>
      <c r="E82" s="59">
        <v>5125.95</v>
      </c>
      <c r="F82" s="58" t="s">
        <v>17</v>
      </c>
    </row>
    <row r="83" spans="1:6">
      <c r="A83" s="62">
        <v>44631</v>
      </c>
      <c r="B83" s="61">
        <v>44631.4377662037</v>
      </c>
      <c r="C83" s="60">
        <v>19</v>
      </c>
      <c r="D83" s="97">
        <v>37.97</v>
      </c>
      <c r="E83" s="59">
        <v>721.43</v>
      </c>
      <c r="F83" s="58" t="s">
        <v>17</v>
      </c>
    </row>
    <row r="84" spans="1:6">
      <c r="A84" s="62">
        <v>44631</v>
      </c>
      <c r="B84" s="61">
        <v>44631.441446759258</v>
      </c>
      <c r="C84" s="60">
        <v>158</v>
      </c>
      <c r="D84" s="97">
        <v>37.950000000000003</v>
      </c>
      <c r="E84" s="59">
        <v>5996.1</v>
      </c>
      <c r="F84" s="58" t="s">
        <v>17</v>
      </c>
    </row>
    <row r="85" spans="1:6">
      <c r="A85" s="62">
        <v>44631</v>
      </c>
      <c r="B85" s="61">
        <v>44631.441446759258</v>
      </c>
      <c r="C85" s="60">
        <v>36</v>
      </c>
      <c r="D85" s="97">
        <v>37.96</v>
      </c>
      <c r="E85" s="59">
        <v>1366.56</v>
      </c>
      <c r="F85" s="58" t="s">
        <v>17</v>
      </c>
    </row>
    <row r="86" spans="1:6">
      <c r="A86" s="62">
        <v>44631</v>
      </c>
      <c r="B86" s="61">
        <v>44631.441446759258</v>
      </c>
      <c r="C86" s="60">
        <v>116</v>
      </c>
      <c r="D86" s="97">
        <v>37.96</v>
      </c>
      <c r="E86" s="59">
        <v>4403.3599999999997</v>
      </c>
      <c r="F86" s="58" t="s">
        <v>17</v>
      </c>
    </row>
    <row r="87" spans="1:6">
      <c r="A87" s="62">
        <v>44631</v>
      </c>
      <c r="B87" s="61">
        <v>44631.441446759258</v>
      </c>
      <c r="C87" s="60">
        <v>150</v>
      </c>
      <c r="D87" s="97">
        <v>37.96</v>
      </c>
      <c r="E87" s="59">
        <v>5694</v>
      </c>
      <c r="F87" s="58" t="s">
        <v>17</v>
      </c>
    </row>
    <row r="88" spans="1:6">
      <c r="A88" s="62">
        <v>44631</v>
      </c>
      <c r="B88" s="61">
        <v>44631.444675925923</v>
      </c>
      <c r="C88" s="60">
        <v>146</v>
      </c>
      <c r="D88" s="97">
        <v>37.96</v>
      </c>
      <c r="E88" s="59">
        <v>5542.16</v>
      </c>
      <c r="F88" s="58" t="s">
        <v>17</v>
      </c>
    </row>
    <row r="89" spans="1:6">
      <c r="A89" s="62">
        <v>44631</v>
      </c>
      <c r="B89" s="61">
        <v>44631.448819444442</v>
      </c>
      <c r="C89" s="60">
        <v>147</v>
      </c>
      <c r="D89" s="97">
        <v>38.01</v>
      </c>
      <c r="E89" s="59">
        <v>5587.4699999999993</v>
      </c>
      <c r="F89" s="58" t="s">
        <v>17</v>
      </c>
    </row>
    <row r="90" spans="1:6">
      <c r="A90" s="62">
        <v>44631</v>
      </c>
      <c r="B90" s="61">
        <v>44631.45008101852</v>
      </c>
      <c r="C90" s="60">
        <v>100</v>
      </c>
      <c r="D90" s="97">
        <v>37.96</v>
      </c>
      <c r="E90" s="59">
        <v>3796</v>
      </c>
      <c r="F90" s="58" t="s">
        <v>17</v>
      </c>
    </row>
    <row r="91" spans="1:6">
      <c r="A91" s="62">
        <v>44631</v>
      </c>
      <c r="B91" s="61">
        <v>44631.45008101852</v>
      </c>
      <c r="C91" s="60">
        <v>40</v>
      </c>
      <c r="D91" s="97">
        <v>37.96</v>
      </c>
      <c r="E91" s="59">
        <v>1518.4</v>
      </c>
      <c r="F91" s="58" t="s">
        <v>17</v>
      </c>
    </row>
    <row r="92" spans="1:6">
      <c r="A92" s="62">
        <v>44631</v>
      </c>
      <c r="B92" s="61">
        <v>44631.45008101852</v>
      </c>
      <c r="C92" s="60">
        <v>141</v>
      </c>
      <c r="D92" s="97">
        <v>37.96</v>
      </c>
      <c r="E92" s="59">
        <v>5352.36</v>
      </c>
      <c r="F92" s="58" t="s">
        <v>17</v>
      </c>
    </row>
    <row r="93" spans="1:6">
      <c r="A93" s="62">
        <v>44631</v>
      </c>
      <c r="B93" s="61">
        <v>44631.45008101852</v>
      </c>
      <c r="C93" s="60">
        <v>145</v>
      </c>
      <c r="D93" s="97">
        <v>37.97</v>
      </c>
      <c r="E93" s="59">
        <v>5505.65</v>
      </c>
      <c r="F93" s="58" t="s">
        <v>17</v>
      </c>
    </row>
    <row r="94" spans="1:6">
      <c r="A94" s="62">
        <v>44631</v>
      </c>
      <c r="B94" s="61">
        <v>44631.454884259256</v>
      </c>
      <c r="C94" s="60">
        <v>105</v>
      </c>
      <c r="D94" s="97">
        <v>38.03</v>
      </c>
      <c r="E94" s="59">
        <v>3993.15</v>
      </c>
      <c r="F94" s="58" t="s">
        <v>17</v>
      </c>
    </row>
    <row r="95" spans="1:6">
      <c r="A95" s="62">
        <v>44631</v>
      </c>
      <c r="B95" s="61">
        <v>44631.454884259256</v>
      </c>
      <c r="C95" s="60">
        <v>44</v>
      </c>
      <c r="D95" s="97">
        <v>38.03</v>
      </c>
      <c r="E95" s="59">
        <v>1673.3200000000002</v>
      </c>
      <c r="F95" s="58" t="s">
        <v>17</v>
      </c>
    </row>
    <row r="96" spans="1:6">
      <c r="A96" s="62">
        <v>44631</v>
      </c>
      <c r="B96" s="61">
        <v>44631.456388888888</v>
      </c>
      <c r="C96" s="60">
        <v>219</v>
      </c>
      <c r="D96" s="97">
        <v>38</v>
      </c>
      <c r="E96" s="59">
        <v>8322</v>
      </c>
      <c r="F96" s="58" t="s">
        <v>17</v>
      </c>
    </row>
    <row r="97" spans="1:6">
      <c r="A97" s="62">
        <v>44631</v>
      </c>
      <c r="B97" s="61">
        <v>44631.456979166665</v>
      </c>
      <c r="C97" s="60">
        <v>70</v>
      </c>
      <c r="D97" s="97">
        <v>38</v>
      </c>
      <c r="E97" s="59">
        <v>2660</v>
      </c>
      <c r="F97" s="58" t="s">
        <v>17</v>
      </c>
    </row>
    <row r="98" spans="1:6">
      <c r="A98" s="62">
        <v>44631</v>
      </c>
      <c r="B98" s="61">
        <v>44631.459803240738</v>
      </c>
      <c r="C98" s="60">
        <v>153</v>
      </c>
      <c r="D98" s="97">
        <v>38.11</v>
      </c>
      <c r="E98" s="59">
        <v>5830.83</v>
      </c>
      <c r="F98" s="58" t="s">
        <v>17</v>
      </c>
    </row>
    <row r="99" spans="1:6">
      <c r="A99" s="62">
        <v>44631</v>
      </c>
      <c r="B99" s="61">
        <v>44631.460578703707</v>
      </c>
      <c r="C99" s="60">
        <v>76</v>
      </c>
      <c r="D99" s="97">
        <v>38.08</v>
      </c>
      <c r="E99" s="59">
        <v>2894.08</v>
      </c>
      <c r="F99" s="58" t="s">
        <v>17</v>
      </c>
    </row>
    <row r="100" spans="1:6">
      <c r="A100" s="62">
        <v>44631</v>
      </c>
      <c r="B100" s="61">
        <v>44631.460578703707</v>
      </c>
      <c r="C100" s="60">
        <v>173</v>
      </c>
      <c r="D100" s="97">
        <v>38.08</v>
      </c>
      <c r="E100" s="59">
        <v>6587.84</v>
      </c>
      <c r="F100" s="58" t="s">
        <v>17</v>
      </c>
    </row>
    <row r="101" spans="1:6">
      <c r="A101" s="62">
        <v>44631</v>
      </c>
      <c r="B101" s="61">
        <v>44631.460578703707</v>
      </c>
      <c r="C101" s="60">
        <v>93</v>
      </c>
      <c r="D101" s="97">
        <v>38.08</v>
      </c>
      <c r="E101" s="59">
        <v>3541.44</v>
      </c>
      <c r="F101" s="58" t="s">
        <v>17</v>
      </c>
    </row>
    <row r="102" spans="1:6">
      <c r="A102" s="62">
        <v>44631</v>
      </c>
      <c r="B102" s="61">
        <v>44631.465590277781</v>
      </c>
      <c r="C102" s="60">
        <v>20</v>
      </c>
      <c r="D102" s="97">
        <v>38.159999999999997</v>
      </c>
      <c r="E102" s="59">
        <v>763.19999999999993</v>
      </c>
      <c r="F102" s="58" t="s">
        <v>17</v>
      </c>
    </row>
    <row r="103" spans="1:6">
      <c r="A103" s="62">
        <v>44631</v>
      </c>
      <c r="B103" s="61">
        <v>44631.465590277781</v>
      </c>
      <c r="C103" s="60">
        <v>122</v>
      </c>
      <c r="D103" s="97">
        <v>38.159999999999997</v>
      </c>
      <c r="E103" s="59">
        <v>4655.5199999999995</v>
      </c>
      <c r="F103" s="58" t="s">
        <v>17</v>
      </c>
    </row>
    <row r="104" spans="1:6">
      <c r="A104" s="62">
        <v>44631</v>
      </c>
      <c r="B104" s="61">
        <v>44631.465682870374</v>
      </c>
      <c r="C104" s="60">
        <v>282</v>
      </c>
      <c r="D104" s="97">
        <v>38.15</v>
      </c>
      <c r="E104" s="59">
        <v>10758.3</v>
      </c>
      <c r="F104" s="58" t="s">
        <v>17</v>
      </c>
    </row>
    <row r="105" spans="1:6">
      <c r="A105" s="62">
        <v>44631</v>
      </c>
      <c r="B105" s="61">
        <v>44631.467407407406</v>
      </c>
      <c r="C105" s="60">
        <v>27</v>
      </c>
      <c r="D105" s="97">
        <v>38.1</v>
      </c>
      <c r="E105" s="59">
        <v>1028.7</v>
      </c>
      <c r="F105" s="58" t="s">
        <v>17</v>
      </c>
    </row>
    <row r="106" spans="1:6">
      <c r="A106" s="62">
        <v>44631</v>
      </c>
      <c r="B106" s="61">
        <v>44631.467407407406</v>
      </c>
      <c r="C106" s="60">
        <v>13</v>
      </c>
      <c r="D106" s="97">
        <v>38.1</v>
      </c>
      <c r="E106" s="59">
        <v>495.3</v>
      </c>
      <c r="F106" s="58" t="s">
        <v>17</v>
      </c>
    </row>
    <row r="107" spans="1:6">
      <c r="A107" s="62">
        <v>44631</v>
      </c>
      <c r="B107" s="61">
        <v>44631.467407407406</v>
      </c>
      <c r="C107" s="60">
        <v>107</v>
      </c>
      <c r="D107" s="97">
        <v>38.1</v>
      </c>
      <c r="E107" s="59">
        <v>4076.7000000000003</v>
      </c>
      <c r="F107" s="58" t="s">
        <v>17</v>
      </c>
    </row>
    <row r="108" spans="1:6">
      <c r="A108" s="62">
        <v>44631</v>
      </c>
      <c r="B108" s="61">
        <v>44631.47252314815</v>
      </c>
      <c r="C108" s="60">
        <v>151</v>
      </c>
      <c r="D108" s="97">
        <v>38.21</v>
      </c>
      <c r="E108" s="59">
        <v>5769.71</v>
      </c>
      <c r="F108" s="58" t="s">
        <v>17</v>
      </c>
    </row>
    <row r="109" spans="1:6">
      <c r="A109" s="62">
        <v>44631</v>
      </c>
      <c r="B109" s="61">
        <v>44631.47252314815</v>
      </c>
      <c r="C109" s="60">
        <v>166</v>
      </c>
      <c r="D109" s="97">
        <v>38.21</v>
      </c>
      <c r="E109" s="59">
        <v>6342.8600000000006</v>
      </c>
      <c r="F109" s="58" t="s">
        <v>17</v>
      </c>
    </row>
    <row r="110" spans="1:6">
      <c r="A110" s="62">
        <v>44631</v>
      </c>
      <c r="B110" s="61">
        <v>44631.47252314815</v>
      </c>
      <c r="C110" s="60">
        <v>341</v>
      </c>
      <c r="D110" s="97">
        <v>38.229999999999997</v>
      </c>
      <c r="E110" s="59">
        <v>13036.429999999998</v>
      </c>
      <c r="F110" s="58" t="s">
        <v>17</v>
      </c>
    </row>
    <row r="111" spans="1:6">
      <c r="A111" s="62">
        <v>44631</v>
      </c>
      <c r="B111" s="61">
        <v>44631.479375000003</v>
      </c>
      <c r="C111" s="60">
        <v>159</v>
      </c>
      <c r="D111" s="97">
        <v>38.28</v>
      </c>
      <c r="E111" s="59">
        <v>6086.52</v>
      </c>
      <c r="F111" s="58" t="s">
        <v>17</v>
      </c>
    </row>
    <row r="112" spans="1:6">
      <c r="A112" s="62">
        <v>44631</v>
      </c>
      <c r="B112" s="61">
        <v>44631.479375000003</v>
      </c>
      <c r="C112" s="60">
        <v>160</v>
      </c>
      <c r="D112" s="97">
        <v>38.29</v>
      </c>
      <c r="E112" s="59">
        <v>6126.4</v>
      </c>
      <c r="F112" s="58" t="s">
        <v>17</v>
      </c>
    </row>
    <row r="113" spans="1:6">
      <c r="A113" s="62">
        <v>44631</v>
      </c>
      <c r="B113" s="61">
        <v>44631.479375000003</v>
      </c>
      <c r="C113" s="60">
        <v>48</v>
      </c>
      <c r="D113" s="97">
        <v>38.299999999999997</v>
      </c>
      <c r="E113" s="59">
        <v>1838.3999999999999</v>
      </c>
      <c r="F113" s="58" t="s">
        <v>17</v>
      </c>
    </row>
    <row r="114" spans="1:6">
      <c r="A114" s="62">
        <v>44631</v>
      </c>
      <c r="B114" s="61">
        <v>44631.479375000003</v>
      </c>
      <c r="C114" s="60">
        <v>133</v>
      </c>
      <c r="D114" s="97">
        <v>38.299999999999997</v>
      </c>
      <c r="E114" s="59">
        <v>5093.8999999999996</v>
      </c>
      <c r="F114" s="58" t="s">
        <v>17</v>
      </c>
    </row>
    <row r="115" spans="1:6">
      <c r="A115" s="62">
        <v>44631</v>
      </c>
      <c r="B115" s="61">
        <v>44631.483402777776</v>
      </c>
      <c r="C115" s="60">
        <v>147</v>
      </c>
      <c r="D115" s="97">
        <v>38.159999999999997</v>
      </c>
      <c r="E115" s="59">
        <v>5609.5199999999995</v>
      </c>
      <c r="F115" s="58" t="s">
        <v>17</v>
      </c>
    </row>
    <row r="116" spans="1:6">
      <c r="A116" s="62">
        <v>44631</v>
      </c>
      <c r="B116" s="61">
        <v>44631.483414351853</v>
      </c>
      <c r="C116" s="60">
        <v>18</v>
      </c>
      <c r="D116" s="97">
        <v>38.15</v>
      </c>
      <c r="E116" s="59">
        <v>686.69999999999993</v>
      </c>
      <c r="F116" s="58" t="s">
        <v>17</v>
      </c>
    </row>
    <row r="117" spans="1:6">
      <c r="A117" s="62">
        <v>44631</v>
      </c>
      <c r="B117" s="61">
        <v>44631.486203703702</v>
      </c>
      <c r="C117" s="60">
        <v>140</v>
      </c>
      <c r="D117" s="97">
        <v>38.06</v>
      </c>
      <c r="E117" s="59">
        <v>5328.4000000000005</v>
      </c>
      <c r="F117" s="58" t="s">
        <v>17</v>
      </c>
    </row>
    <row r="118" spans="1:6">
      <c r="A118" s="62">
        <v>44631</v>
      </c>
      <c r="B118" s="61">
        <v>44631.486203703702</v>
      </c>
      <c r="C118" s="60">
        <v>283</v>
      </c>
      <c r="D118" s="97">
        <v>38.07</v>
      </c>
      <c r="E118" s="59">
        <v>10773.81</v>
      </c>
      <c r="F118" s="58" t="s">
        <v>17</v>
      </c>
    </row>
    <row r="119" spans="1:6">
      <c r="A119" s="62">
        <v>44631</v>
      </c>
      <c r="B119" s="61">
        <v>44631.489837962959</v>
      </c>
      <c r="C119" s="60">
        <v>146</v>
      </c>
      <c r="D119" s="97">
        <v>37.979999999999997</v>
      </c>
      <c r="E119" s="59">
        <v>5545.08</v>
      </c>
      <c r="F119" s="58" t="s">
        <v>17</v>
      </c>
    </row>
    <row r="120" spans="1:6">
      <c r="A120" s="62">
        <v>44631</v>
      </c>
      <c r="B120" s="61">
        <v>44631.493032407408</v>
      </c>
      <c r="C120" s="60">
        <v>55</v>
      </c>
      <c r="D120" s="97">
        <v>38.020000000000003</v>
      </c>
      <c r="E120" s="59">
        <v>2091.1000000000004</v>
      </c>
      <c r="F120" s="58" t="s">
        <v>17</v>
      </c>
    </row>
    <row r="121" spans="1:6">
      <c r="A121" s="62">
        <v>44631</v>
      </c>
      <c r="B121" s="61">
        <v>44631.493032407408</v>
      </c>
      <c r="C121" s="60">
        <v>40</v>
      </c>
      <c r="D121" s="97">
        <v>38.020000000000003</v>
      </c>
      <c r="E121" s="59">
        <v>1520.8000000000002</v>
      </c>
      <c r="F121" s="58" t="s">
        <v>17</v>
      </c>
    </row>
    <row r="122" spans="1:6">
      <c r="A122" s="62">
        <v>44631</v>
      </c>
      <c r="B122" s="61">
        <v>44631.493032407408</v>
      </c>
      <c r="C122" s="60">
        <v>55</v>
      </c>
      <c r="D122" s="97">
        <v>38.020000000000003</v>
      </c>
      <c r="E122" s="59">
        <v>2091.1000000000004</v>
      </c>
      <c r="F122" s="58" t="s">
        <v>17</v>
      </c>
    </row>
    <row r="123" spans="1:6">
      <c r="A123" s="62">
        <v>44631</v>
      </c>
      <c r="B123" s="61">
        <v>44631.494513888887</v>
      </c>
      <c r="C123" s="60">
        <v>159</v>
      </c>
      <c r="D123" s="97">
        <v>38.01</v>
      </c>
      <c r="E123" s="59">
        <v>6043.5899999999992</v>
      </c>
      <c r="F123" s="58" t="s">
        <v>17</v>
      </c>
    </row>
    <row r="124" spans="1:6">
      <c r="A124" s="62">
        <v>44631</v>
      </c>
      <c r="B124" s="61">
        <v>44631.495520833334</v>
      </c>
      <c r="C124" s="60">
        <v>149</v>
      </c>
      <c r="D124" s="97">
        <v>37.93</v>
      </c>
      <c r="E124" s="59">
        <v>5651.57</v>
      </c>
      <c r="F124" s="58" t="s">
        <v>17</v>
      </c>
    </row>
    <row r="125" spans="1:6">
      <c r="A125" s="62">
        <v>44631</v>
      </c>
      <c r="B125" s="61">
        <v>44631.495520833334</v>
      </c>
      <c r="C125" s="60">
        <v>147</v>
      </c>
      <c r="D125" s="97">
        <v>37.94</v>
      </c>
      <c r="E125" s="59">
        <v>5577.1799999999994</v>
      </c>
      <c r="F125" s="58" t="s">
        <v>17</v>
      </c>
    </row>
    <row r="126" spans="1:6">
      <c r="A126" s="62">
        <v>44631</v>
      </c>
      <c r="B126" s="61">
        <v>44631.501793981479</v>
      </c>
      <c r="C126" s="60">
        <v>144</v>
      </c>
      <c r="D126" s="97">
        <v>37.909999999999997</v>
      </c>
      <c r="E126" s="59">
        <v>5459.0399999999991</v>
      </c>
      <c r="F126" s="58" t="s">
        <v>17</v>
      </c>
    </row>
    <row r="127" spans="1:6">
      <c r="A127" s="62">
        <v>44631</v>
      </c>
      <c r="B127" s="61">
        <v>44631.501793981479</v>
      </c>
      <c r="C127" s="60">
        <v>169</v>
      </c>
      <c r="D127" s="97">
        <v>37.92</v>
      </c>
      <c r="E127" s="59">
        <v>6408.4800000000005</v>
      </c>
      <c r="F127" s="58" t="s">
        <v>17</v>
      </c>
    </row>
    <row r="128" spans="1:6">
      <c r="A128" s="62">
        <v>44631</v>
      </c>
      <c r="B128" s="61">
        <v>44631.505185185182</v>
      </c>
      <c r="C128" s="60">
        <v>164</v>
      </c>
      <c r="D128" s="97">
        <v>37.99</v>
      </c>
      <c r="E128" s="59">
        <v>6230.3600000000006</v>
      </c>
      <c r="F128" s="58" t="s">
        <v>17</v>
      </c>
    </row>
    <row r="129" spans="1:6">
      <c r="A129" s="62">
        <v>44631</v>
      </c>
      <c r="B129" s="61">
        <v>44631.505185185182</v>
      </c>
      <c r="C129" s="60">
        <v>151</v>
      </c>
      <c r="D129" s="97">
        <v>37.99</v>
      </c>
      <c r="E129" s="59">
        <v>5736.4900000000007</v>
      </c>
      <c r="F129" s="58" t="s">
        <v>17</v>
      </c>
    </row>
    <row r="130" spans="1:6">
      <c r="A130" s="62">
        <v>44631</v>
      </c>
      <c r="B130" s="61">
        <v>44631.507905092592</v>
      </c>
      <c r="C130" s="60">
        <v>149</v>
      </c>
      <c r="D130" s="97">
        <v>37.96</v>
      </c>
      <c r="E130" s="59">
        <v>5656.04</v>
      </c>
      <c r="F130" s="58" t="s">
        <v>17</v>
      </c>
    </row>
    <row r="131" spans="1:6">
      <c r="A131" s="62">
        <v>44631</v>
      </c>
      <c r="B131" s="61">
        <v>44631.509687500002</v>
      </c>
      <c r="C131" s="60">
        <v>30</v>
      </c>
      <c r="D131" s="97">
        <v>37.94</v>
      </c>
      <c r="E131" s="59">
        <v>1138.1999999999998</v>
      </c>
      <c r="F131" s="58" t="s">
        <v>17</v>
      </c>
    </row>
    <row r="132" spans="1:6">
      <c r="A132" s="62">
        <v>44631</v>
      </c>
      <c r="B132" s="61">
        <v>44631.512418981481</v>
      </c>
      <c r="C132" s="60">
        <v>115</v>
      </c>
      <c r="D132" s="97">
        <v>37.94</v>
      </c>
      <c r="E132" s="59">
        <v>4363.0999999999995</v>
      </c>
      <c r="F132" s="58" t="s">
        <v>17</v>
      </c>
    </row>
    <row r="133" spans="1:6">
      <c r="A133" s="62">
        <v>44631</v>
      </c>
      <c r="B133" s="61">
        <v>44631.512418981481</v>
      </c>
      <c r="C133" s="60">
        <v>46</v>
      </c>
      <c r="D133" s="97">
        <v>37.94</v>
      </c>
      <c r="E133" s="59">
        <v>1745.2399999999998</v>
      </c>
      <c r="F133" s="58" t="s">
        <v>17</v>
      </c>
    </row>
    <row r="134" spans="1:6">
      <c r="A134" s="62">
        <v>44631</v>
      </c>
      <c r="B134" s="61">
        <v>44631.513819444444</v>
      </c>
      <c r="C134" s="60">
        <v>146</v>
      </c>
      <c r="D134" s="97">
        <v>37.99</v>
      </c>
      <c r="E134" s="59">
        <v>5546.54</v>
      </c>
      <c r="F134" s="58" t="s">
        <v>17</v>
      </c>
    </row>
    <row r="135" spans="1:6">
      <c r="A135" s="62">
        <v>44631</v>
      </c>
      <c r="B135" s="61">
        <v>44631.515775462962</v>
      </c>
      <c r="C135" s="60">
        <v>154</v>
      </c>
      <c r="D135" s="97">
        <v>37.979999999999997</v>
      </c>
      <c r="E135" s="59">
        <v>5848.9199999999992</v>
      </c>
      <c r="F135" s="58" t="s">
        <v>17</v>
      </c>
    </row>
    <row r="136" spans="1:6">
      <c r="A136" s="62">
        <v>44631</v>
      </c>
      <c r="B136" s="61">
        <v>44631.515775462962</v>
      </c>
      <c r="C136" s="60">
        <v>151</v>
      </c>
      <c r="D136" s="97">
        <v>37.979999999999997</v>
      </c>
      <c r="E136" s="59">
        <v>5734.98</v>
      </c>
      <c r="F136" s="58" t="s">
        <v>17</v>
      </c>
    </row>
    <row r="137" spans="1:6">
      <c r="A137" s="62">
        <v>44631</v>
      </c>
      <c r="B137" s="61">
        <v>44631.516655092593</v>
      </c>
      <c r="C137" s="60">
        <v>147</v>
      </c>
      <c r="D137" s="97">
        <v>38.39</v>
      </c>
      <c r="E137" s="59">
        <v>5643.33</v>
      </c>
      <c r="F137" s="58" t="s">
        <v>17</v>
      </c>
    </row>
    <row r="138" spans="1:6">
      <c r="A138" s="62">
        <v>44631</v>
      </c>
      <c r="B138" s="61">
        <v>44631.516655092593</v>
      </c>
      <c r="C138" s="60">
        <v>158</v>
      </c>
      <c r="D138" s="97">
        <v>38.39</v>
      </c>
      <c r="E138" s="59">
        <v>6065.62</v>
      </c>
      <c r="F138" s="58" t="s">
        <v>17</v>
      </c>
    </row>
    <row r="139" spans="1:6">
      <c r="A139" s="62">
        <v>44631</v>
      </c>
      <c r="B139" s="61">
        <v>44631.518599537034</v>
      </c>
      <c r="C139" s="60">
        <v>55</v>
      </c>
      <c r="D139" s="97">
        <v>38.99</v>
      </c>
      <c r="E139" s="59">
        <v>2144.4500000000003</v>
      </c>
      <c r="F139" s="58" t="s">
        <v>17</v>
      </c>
    </row>
    <row r="140" spans="1:6">
      <c r="A140" s="62">
        <v>44631</v>
      </c>
      <c r="B140" s="61">
        <v>44631.518599537034</v>
      </c>
      <c r="C140" s="60">
        <v>91</v>
      </c>
      <c r="D140" s="97">
        <v>38.99</v>
      </c>
      <c r="E140" s="59">
        <v>3548.09</v>
      </c>
      <c r="F140" s="58" t="s">
        <v>17</v>
      </c>
    </row>
    <row r="141" spans="1:6">
      <c r="A141" s="62">
        <v>44631</v>
      </c>
      <c r="B141" s="61">
        <v>44631.520972222221</v>
      </c>
      <c r="C141" s="60">
        <v>147</v>
      </c>
      <c r="D141" s="97">
        <v>38.630000000000003</v>
      </c>
      <c r="E141" s="59">
        <v>5678.6100000000006</v>
      </c>
      <c r="F141" s="58" t="s">
        <v>17</v>
      </c>
    </row>
    <row r="142" spans="1:6">
      <c r="A142" s="62">
        <v>44631</v>
      </c>
      <c r="B142" s="61">
        <v>44631.523252314815</v>
      </c>
      <c r="C142" s="60">
        <v>146</v>
      </c>
      <c r="D142" s="97">
        <v>38.840000000000003</v>
      </c>
      <c r="E142" s="59">
        <v>5670.64</v>
      </c>
      <c r="F142" s="58" t="s">
        <v>17</v>
      </c>
    </row>
    <row r="143" spans="1:6">
      <c r="A143" s="62">
        <v>44631</v>
      </c>
      <c r="B143" s="61">
        <v>44631.526273148149</v>
      </c>
      <c r="C143" s="60">
        <v>163</v>
      </c>
      <c r="D143" s="97">
        <v>38.72</v>
      </c>
      <c r="E143" s="59">
        <v>6311.36</v>
      </c>
      <c r="F143" s="58" t="s">
        <v>17</v>
      </c>
    </row>
    <row r="144" spans="1:6">
      <c r="A144" s="62">
        <v>44631</v>
      </c>
      <c r="B144" s="61">
        <v>44631.528946759259</v>
      </c>
      <c r="C144" s="60">
        <v>92</v>
      </c>
      <c r="D144" s="97">
        <v>38.840000000000003</v>
      </c>
      <c r="E144" s="59">
        <v>3573.28</v>
      </c>
      <c r="F144" s="58" t="s">
        <v>17</v>
      </c>
    </row>
    <row r="145" spans="1:6">
      <c r="A145" s="62">
        <v>44631</v>
      </c>
      <c r="B145" s="61">
        <v>44631.528946759259</v>
      </c>
      <c r="C145" s="60">
        <v>54</v>
      </c>
      <c r="D145" s="97">
        <v>38.840000000000003</v>
      </c>
      <c r="E145" s="59">
        <v>2097.36</v>
      </c>
      <c r="F145" s="58" t="s">
        <v>17</v>
      </c>
    </row>
    <row r="146" spans="1:6">
      <c r="A146" s="62">
        <v>44631</v>
      </c>
      <c r="B146" s="61">
        <v>44631.531076388892</v>
      </c>
      <c r="C146" s="60">
        <v>143</v>
      </c>
      <c r="D146" s="97">
        <v>39.01</v>
      </c>
      <c r="E146" s="59">
        <v>5578.4299999999994</v>
      </c>
      <c r="F146" s="58" t="s">
        <v>17</v>
      </c>
    </row>
    <row r="147" spans="1:6">
      <c r="A147" s="62">
        <v>44631</v>
      </c>
      <c r="B147" s="61">
        <v>44631.532719907409</v>
      </c>
      <c r="C147" s="60">
        <v>150</v>
      </c>
      <c r="D147" s="97">
        <v>38.97</v>
      </c>
      <c r="E147" s="59">
        <v>5845.5</v>
      </c>
      <c r="F147" s="58" t="s">
        <v>17</v>
      </c>
    </row>
    <row r="148" spans="1:6">
      <c r="A148" s="62">
        <v>44631</v>
      </c>
      <c r="B148" s="61">
        <v>44631.537361111114</v>
      </c>
      <c r="C148" s="60">
        <v>163</v>
      </c>
      <c r="D148" s="97">
        <v>38.979999999999997</v>
      </c>
      <c r="E148" s="59">
        <v>6353.74</v>
      </c>
      <c r="F148" s="58" t="s">
        <v>17</v>
      </c>
    </row>
    <row r="149" spans="1:6">
      <c r="A149" s="62">
        <v>44631</v>
      </c>
      <c r="B149" s="61">
        <v>44631.537361111114</v>
      </c>
      <c r="C149" s="60">
        <v>87</v>
      </c>
      <c r="D149" s="97">
        <v>38.99</v>
      </c>
      <c r="E149" s="59">
        <v>3392.13</v>
      </c>
      <c r="F149" s="58" t="s">
        <v>17</v>
      </c>
    </row>
    <row r="150" spans="1:6">
      <c r="A150" s="62">
        <v>44631</v>
      </c>
      <c r="B150" s="61">
        <v>44631.537361111114</v>
      </c>
      <c r="C150" s="60">
        <v>76</v>
      </c>
      <c r="D150" s="97">
        <v>38.99</v>
      </c>
      <c r="E150" s="59">
        <v>2963.2400000000002</v>
      </c>
      <c r="F150" s="58" t="s">
        <v>17</v>
      </c>
    </row>
    <row r="151" spans="1:6">
      <c r="A151" s="62">
        <v>44631</v>
      </c>
      <c r="B151" s="61">
        <v>44631.541689814818</v>
      </c>
      <c r="C151" s="60">
        <v>143</v>
      </c>
      <c r="D151" s="97">
        <v>39.01</v>
      </c>
      <c r="E151" s="59">
        <v>5578.4299999999994</v>
      </c>
      <c r="F151" s="58" t="s">
        <v>17</v>
      </c>
    </row>
    <row r="152" spans="1:6">
      <c r="A152" s="62">
        <v>44631</v>
      </c>
      <c r="B152" s="61">
        <v>44631.541689814818</v>
      </c>
      <c r="C152" s="60">
        <v>141</v>
      </c>
      <c r="D152" s="97">
        <v>39.01</v>
      </c>
      <c r="E152" s="59">
        <v>5500.41</v>
      </c>
      <c r="F152" s="58" t="s">
        <v>17</v>
      </c>
    </row>
    <row r="153" spans="1:6">
      <c r="A153" s="62">
        <v>44631</v>
      </c>
      <c r="B153" s="61">
        <v>44631.546203703707</v>
      </c>
      <c r="C153" s="60">
        <v>163</v>
      </c>
      <c r="D153" s="97">
        <v>38.96</v>
      </c>
      <c r="E153" s="59">
        <v>6350.4800000000005</v>
      </c>
      <c r="F153" s="58" t="s">
        <v>17</v>
      </c>
    </row>
    <row r="154" spans="1:6">
      <c r="A154" s="62">
        <v>44631</v>
      </c>
      <c r="B154" s="61">
        <v>44631.54891203704</v>
      </c>
      <c r="C154" s="60">
        <v>164</v>
      </c>
      <c r="D154" s="97">
        <v>39.11</v>
      </c>
      <c r="E154" s="59">
        <v>6414.04</v>
      </c>
      <c r="F154" s="58" t="s">
        <v>17</v>
      </c>
    </row>
    <row r="155" spans="1:6">
      <c r="A155" s="62">
        <v>44631</v>
      </c>
      <c r="B155" s="61">
        <v>44631.54892361111</v>
      </c>
      <c r="C155" s="60">
        <v>174</v>
      </c>
      <c r="D155" s="97">
        <v>39.090000000000003</v>
      </c>
      <c r="E155" s="59">
        <v>6801.6600000000008</v>
      </c>
      <c r="F155" s="58" t="s">
        <v>17</v>
      </c>
    </row>
    <row r="156" spans="1:6">
      <c r="A156" s="62">
        <v>44631</v>
      </c>
      <c r="B156" s="61">
        <v>44631.55023148148</v>
      </c>
      <c r="C156" s="60">
        <v>159</v>
      </c>
      <c r="D156" s="97">
        <v>39.049999999999997</v>
      </c>
      <c r="E156" s="59">
        <v>6208.95</v>
      </c>
      <c r="F156" s="58" t="s">
        <v>17</v>
      </c>
    </row>
    <row r="157" spans="1:6">
      <c r="A157" s="62">
        <v>44631</v>
      </c>
      <c r="B157" s="61">
        <v>44631.55363425926</v>
      </c>
      <c r="C157" s="60">
        <v>129</v>
      </c>
      <c r="D157" s="97">
        <v>39.119999999999997</v>
      </c>
      <c r="E157" s="59">
        <v>5046.4799999999996</v>
      </c>
      <c r="F157" s="58" t="s">
        <v>17</v>
      </c>
    </row>
    <row r="158" spans="1:6">
      <c r="A158" s="62">
        <v>44631</v>
      </c>
      <c r="B158" s="61">
        <v>44631.55363425926</v>
      </c>
      <c r="C158" s="60">
        <v>22</v>
      </c>
      <c r="D158" s="97">
        <v>39.119999999999997</v>
      </c>
      <c r="E158" s="59">
        <v>860.64</v>
      </c>
      <c r="F158" s="58" t="s">
        <v>17</v>
      </c>
    </row>
    <row r="159" spans="1:6">
      <c r="A159" s="62">
        <v>44631</v>
      </c>
      <c r="B159" s="61">
        <v>44631.555347222224</v>
      </c>
      <c r="C159" s="60">
        <v>1</v>
      </c>
      <c r="D159" s="97">
        <v>39.03</v>
      </c>
      <c r="E159" s="59">
        <v>39.03</v>
      </c>
      <c r="F159" s="58" t="s">
        <v>17</v>
      </c>
    </row>
    <row r="160" spans="1:6">
      <c r="A160" s="62">
        <v>44631</v>
      </c>
      <c r="B160" s="61">
        <v>44631.555347222224</v>
      </c>
      <c r="C160" s="60">
        <v>152</v>
      </c>
      <c r="D160" s="97">
        <v>39.03</v>
      </c>
      <c r="E160" s="59">
        <v>5932.56</v>
      </c>
      <c r="F160" s="58" t="s">
        <v>17</v>
      </c>
    </row>
    <row r="161" spans="1:6">
      <c r="A161" s="62">
        <v>44631</v>
      </c>
      <c r="B161" s="61">
        <v>44631.558912037035</v>
      </c>
      <c r="C161" s="60">
        <v>155</v>
      </c>
      <c r="D161" s="97">
        <v>39.020000000000003</v>
      </c>
      <c r="E161" s="59">
        <v>6048.1</v>
      </c>
      <c r="F161" s="58" t="s">
        <v>17</v>
      </c>
    </row>
    <row r="162" spans="1:6">
      <c r="A162" s="62">
        <v>44631</v>
      </c>
      <c r="B162" s="61">
        <v>44631.559050925927</v>
      </c>
      <c r="C162" s="60">
        <v>149</v>
      </c>
      <c r="D162" s="97">
        <v>39</v>
      </c>
      <c r="E162" s="59">
        <v>5811</v>
      </c>
      <c r="F162" s="58" t="s">
        <v>17</v>
      </c>
    </row>
    <row r="163" spans="1:6">
      <c r="A163" s="62">
        <v>44631</v>
      </c>
      <c r="B163" s="61">
        <v>44631.564884259256</v>
      </c>
      <c r="C163" s="60">
        <v>34</v>
      </c>
      <c r="D163" s="97">
        <v>38.950000000000003</v>
      </c>
      <c r="E163" s="59">
        <v>1324.3000000000002</v>
      </c>
      <c r="F163" s="58" t="s">
        <v>17</v>
      </c>
    </row>
    <row r="164" spans="1:6">
      <c r="A164" s="62">
        <v>44631</v>
      </c>
      <c r="B164" s="61">
        <v>44631.564884259256</v>
      </c>
      <c r="C164" s="60">
        <v>110</v>
      </c>
      <c r="D164" s="97">
        <v>38.950000000000003</v>
      </c>
      <c r="E164" s="59">
        <v>4284.5</v>
      </c>
      <c r="F164" s="58" t="s">
        <v>17</v>
      </c>
    </row>
    <row r="165" spans="1:6">
      <c r="A165" s="62">
        <v>44631</v>
      </c>
      <c r="B165" s="61">
        <v>44631.564884259256</v>
      </c>
      <c r="C165" s="60">
        <v>145</v>
      </c>
      <c r="D165" s="97">
        <v>38.950000000000003</v>
      </c>
      <c r="E165" s="59">
        <v>5647.75</v>
      </c>
      <c r="F165" s="58" t="s">
        <v>17</v>
      </c>
    </row>
    <row r="166" spans="1:6">
      <c r="A166" s="62">
        <v>44631</v>
      </c>
      <c r="B166" s="61">
        <v>44631.564884259256</v>
      </c>
      <c r="C166" s="60">
        <v>114</v>
      </c>
      <c r="D166" s="97">
        <v>38.96</v>
      </c>
      <c r="E166" s="59">
        <v>4441.4400000000005</v>
      </c>
      <c r="F166" s="58" t="s">
        <v>17</v>
      </c>
    </row>
    <row r="167" spans="1:6">
      <c r="A167" s="62">
        <v>44631</v>
      </c>
      <c r="B167" s="61">
        <v>44631.564884259256</v>
      </c>
      <c r="C167" s="60">
        <v>34</v>
      </c>
      <c r="D167" s="97">
        <v>38.96</v>
      </c>
      <c r="E167" s="59">
        <v>1324.64</v>
      </c>
      <c r="F167" s="58" t="s">
        <v>17</v>
      </c>
    </row>
    <row r="168" spans="1:6">
      <c r="A168" s="62">
        <v>44631</v>
      </c>
      <c r="B168" s="61">
        <v>44631.570462962962</v>
      </c>
      <c r="C168" s="60">
        <v>163</v>
      </c>
      <c r="D168" s="97">
        <v>38.85</v>
      </c>
      <c r="E168" s="59">
        <v>6332.55</v>
      </c>
      <c r="F168" s="58" t="s">
        <v>17</v>
      </c>
    </row>
    <row r="169" spans="1:6">
      <c r="A169" s="62">
        <v>44631</v>
      </c>
      <c r="B169" s="61">
        <v>44631.570474537039</v>
      </c>
      <c r="C169" s="60">
        <v>155</v>
      </c>
      <c r="D169" s="97">
        <v>38.840000000000003</v>
      </c>
      <c r="E169" s="59">
        <v>6020.2000000000007</v>
      </c>
      <c r="F169" s="58" t="s">
        <v>17</v>
      </c>
    </row>
    <row r="170" spans="1:6">
      <c r="A170" s="62">
        <v>44631</v>
      </c>
      <c r="B170" s="61">
        <v>44631.575046296297</v>
      </c>
      <c r="C170" s="60">
        <v>79</v>
      </c>
      <c r="D170" s="97">
        <v>38.68</v>
      </c>
      <c r="E170" s="59">
        <v>3055.72</v>
      </c>
      <c r="F170" s="58" t="s">
        <v>17</v>
      </c>
    </row>
    <row r="171" spans="1:6">
      <c r="A171" s="62">
        <v>44631</v>
      </c>
      <c r="B171" s="61">
        <v>44631.575046296297</v>
      </c>
      <c r="C171" s="60">
        <v>81</v>
      </c>
      <c r="D171" s="97">
        <v>38.68</v>
      </c>
      <c r="E171" s="59">
        <v>3133.08</v>
      </c>
      <c r="F171" s="58" t="s">
        <v>17</v>
      </c>
    </row>
    <row r="172" spans="1:6">
      <c r="A172" s="62">
        <v>44631</v>
      </c>
      <c r="B172" s="61">
        <v>44631.577361111114</v>
      </c>
      <c r="C172" s="60">
        <v>127</v>
      </c>
      <c r="D172" s="97">
        <v>38.58</v>
      </c>
      <c r="E172" s="59">
        <v>4899.66</v>
      </c>
      <c r="F172" s="58" t="s">
        <v>17</v>
      </c>
    </row>
    <row r="173" spans="1:6">
      <c r="A173" s="62">
        <v>44631</v>
      </c>
      <c r="B173" s="61">
        <v>44631.577361111114</v>
      </c>
      <c r="C173" s="60">
        <v>61</v>
      </c>
      <c r="D173" s="97">
        <v>38.58</v>
      </c>
      <c r="E173" s="59">
        <v>2353.38</v>
      </c>
      <c r="F173" s="58" t="s">
        <v>17</v>
      </c>
    </row>
    <row r="174" spans="1:6">
      <c r="A174" s="62">
        <v>44631</v>
      </c>
      <c r="B174" s="61">
        <v>44631.577372685184</v>
      </c>
      <c r="C174" s="60">
        <v>174</v>
      </c>
      <c r="D174" s="97">
        <v>38.57</v>
      </c>
      <c r="E174" s="59">
        <v>6711.18</v>
      </c>
      <c r="F174" s="58" t="s">
        <v>17</v>
      </c>
    </row>
    <row r="175" spans="1:6">
      <c r="A175" s="62">
        <v>44631</v>
      </c>
      <c r="B175" s="61">
        <v>44631.584050925929</v>
      </c>
      <c r="C175" s="60">
        <v>143</v>
      </c>
      <c r="D175" s="97">
        <v>38.58</v>
      </c>
      <c r="E175" s="59">
        <v>5516.94</v>
      </c>
      <c r="F175" s="58" t="s">
        <v>17</v>
      </c>
    </row>
    <row r="176" spans="1:6">
      <c r="A176" s="62">
        <v>44631</v>
      </c>
      <c r="B176" s="61">
        <v>44631.585520833331</v>
      </c>
      <c r="C176" s="60">
        <v>159</v>
      </c>
      <c r="D176" s="97">
        <v>38.6</v>
      </c>
      <c r="E176" s="59">
        <v>6137.4000000000005</v>
      </c>
      <c r="F176" s="58" t="s">
        <v>17</v>
      </c>
    </row>
    <row r="177" spans="1:6">
      <c r="A177" s="62">
        <v>44631</v>
      </c>
      <c r="B177" s="61">
        <v>44631.587129629632</v>
      </c>
      <c r="C177" s="60">
        <v>154</v>
      </c>
      <c r="D177" s="97">
        <v>38.6</v>
      </c>
      <c r="E177" s="59">
        <v>5944.4000000000005</v>
      </c>
      <c r="F177" s="58" t="s">
        <v>17</v>
      </c>
    </row>
    <row r="178" spans="1:6">
      <c r="A178" s="62">
        <v>44631</v>
      </c>
      <c r="B178" s="61">
        <v>44631.590277777781</v>
      </c>
      <c r="C178" s="60">
        <v>143</v>
      </c>
      <c r="D178" s="97">
        <v>38.68</v>
      </c>
      <c r="E178" s="59">
        <v>5531.24</v>
      </c>
      <c r="F178" s="58" t="s">
        <v>17</v>
      </c>
    </row>
    <row r="179" spans="1:6">
      <c r="A179" s="62">
        <v>44631</v>
      </c>
      <c r="B179" s="61">
        <v>44631.590358796297</v>
      </c>
      <c r="C179" s="60">
        <v>143</v>
      </c>
      <c r="D179" s="97">
        <v>38.65</v>
      </c>
      <c r="E179" s="59">
        <v>5526.95</v>
      </c>
      <c r="F179" s="58" t="s">
        <v>17</v>
      </c>
    </row>
    <row r="180" spans="1:6">
      <c r="A180" s="62">
        <v>44631</v>
      </c>
      <c r="B180" s="61">
        <v>44631.59443287037</v>
      </c>
      <c r="C180" s="60">
        <v>161</v>
      </c>
      <c r="D180" s="97">
        <v>38.700000000000003</v>
      </c>
      <c r="E180" s="59">
        <v>6230.7000000000007</v>
      </c>
      <c r="F180" s="58" t="s">
        <v>17</v>
      </c>
    </row>
    <row r="181" spans="1:6">
      <c r="A181" s="62">
        <v>44631</v>
      </c>
      <c r="B181" s="61">
        <v>44631.594490740739</v>
      </c>
      <c r="C181" s="60">
        <v>105</v>
      </c>
      <c r="D181" s="97">
        <v>38.659999999999997</v>
      </c>
      <c r="E181" s="59">
        <v>4059.2999999999997</v>
      </c>
      <c r="F181" s="58" t="s">
        <v>17</v>
      </c>
    </row>
    <row r="182" spans="1:6">
      <c r="A182" s="62">
        <v>44631</v>
      </c>
      <c r="B182" s="61">
        <v>44631.594490740739</v>
      </c>
      <c r="C182" s="60">
        <v>28</v>
      </c>
      <c r="D182" s="97">
        <v>38.659999999999997</v>
      </c>
      <c r="E182" s="59">
        <v>1082.48</v>
      </c>
      <c r="F182" s="58" t="s">
        <v>17</v>
      </c>
    </row>
    <row r="183" spans="1:6">
      <c r="A183" s="62">
        <v>44631</v>
      </c>
      <c r="B183" s="61">
        <v>44631.594490740739</v>
      </c>
      <c r="C183" s="60">
        <v>9</v>
      </c>
      <c r="D183" s="97">
        <v>38.659999999999997</v>
      </c>
      <c r="E183" s="59">
        <v>347.93999999999994</v>
      </c>
      <c r="F183" s="58" t="s">
        <v>17</v>
      </c>
    </row>
    <row r="184" spans="1:6">
      <c r="A184" s="62">
        <v>44631</v>
      </c>
      <c r="B184" s="61">
        <v>44631.598726851851</v>
      </c>
      <c r="C184" s="60">
        <v>156</v>
      </c>
      <c r="D184" s="97">
        <v>38.68</v>
      </c>
      <c r="E184" s="59">
        <v>6034.08</v>
      </c>
      <c r="F184" s="58" t="s">
        <v>17</v>
      </c>
    </row>
    <row r="185" spans="1:6">
      <c r="A185" s="62">
        <v>44631</v>
      </c>
      <c r="B185" s="61">
        <v>44631.600115740737</v>
      </c>
      <c r="C185" s="60">
        <v>148</v>
      </c>
      <c r="D185" s="97">
        <v>38.700000000000003</v>
      </c>
      <c r="E185" s="59">
        <v>5727.6</v>
      </c>
      <c r="F185" s="58" t="s">
        <v>17</v>
      </c>
    </row>
    <row r="186" spans="1:6">
      <c r="A186" s="62">
        <v>44631</v>
      </c>
      <c r="B186" s="61">
        <v>44631.601782407408</v>
      </c>
      <c r="C186" s="60">
        <v>148</v>
      </c>
      <c r="D186" s="97">
        <v>38.74</v>
      </c>
      <c r="E186" s="59">
        <v>5733.52</v>
      </c>
      <c r="F186" s="58" t="s">
        <v>17</v>
      </c>
    </row>
    <row r="187" spans="1:6">
      <c r="A187" s="62">
        <v>44631</v>
      </c>
      <c r="B187" s="61">
        <v>44631.603645833333</v>
      </c>
      <c r="C187" s="60">
        <v>147</v>
      </c>
      <c r="D187" s="97">
        <v>38.72</v>
      </c>
      <c r="E187" s="59">
        <v>5691.84</v>
      </c>
      <c r="F187" s="58" t="s">
        <v>17</v>
      </c>
    </row>
    <row r="188" spans="1:6">
      <c r="A188" s="62">
        <v>44631</v>
      </c>
      <c r="B188" s="61">
        <v>44631.604027777779</v>
      </c>
      <c r="C188" s="60">
        <v>37</v>
      </c>
      <c r="D188" s="97">
        <v>38.700000000000003</v>
      </c>
      <c r="E188" s="59">
        <v>1431.9</v>
      </c>
      <c r="F188" s="58" t="s">
        <v>17</v>
      </c>
    </row>
    <row r="189" spans="1:6">
      <c r="A189" s="62">
        <v>44631</v>
      </c>
      <c r="B189" s="61">
        <v>44631.604027777779</v>
      </c>
      <c r="C189" s="60">
        <v>114</v>
      </c>
      <c r="D189" s="97">
        <v>38.700000000000003</v>
      </c>
      <c r="E189" s="59">
        <v>4411.8</v>
      </c>
      <c r="F189" s="58" t="s">
        <v>17</v>
      </c>
    </row>
    <row r="190" spans="1:6">
      <c r="A190" s="62">
        <v>44631</v>
      </c>
      <c r="B190" s="61">
        <v>44631.604548611111</v>
      </c>
      <c r="C190" s="60">
        <v>141</v>
      </c>
      <c r="D190" s="97">
        <v>38.67</v>
      </c>
      <c r="E190" s="59">
        <v>5452.47</v>
      </c>
      <c r="F190" s="58" t="s">
        <v>17</v>
      </c>
    </row>
    <row r="191" spans="1:6">
      <c r="A191" s="62">
        <v>44631</v>
      </c>
      <c r="B191" s="61">
        <v>44631.604548611111</v>
      </c>
      <c r="C191" s="60">
        <v>149</v>
      </c>
      <c r="D191" s="97">
        <v>38.67</v>
      </c>
      <c r="E191" s="59">
        <v>5761.83</v>
      </c>
      <c r="F191" s="58" t="s">
        <v>17</v>
      </c>
    </row>
    <row r="192" spans="1:6">
      <c r="A192" s="62">
        <v>44631</v>
      </c>
      <c r="B192" s="61">
        <v>44631.604548611111</v>
      </c>
      <c r="C192" s="60">
        <v>144</v>
      </c>
      <c r="D192" s="97">
        <v>38.67</v>
      </c>
      <c r="E192" s="59">
        <v>5568.4800000000005</v>
      </c>
      <c r="F192" s="58" t="s">
        <v>17</v>
      </c>
    </row>
    <row r="193" spans="1:6">
      <c r="A193" s="62">
        <v>44631</v>
      </c>
      <c r="B193" s="61">
        <v>44631.611180555556</v>
      </c>
      <c r="C193" s="60">
        <v>159</v>
      </c>
      <c r="D193" s="97">
        <v>38.83</v>
      </c>
      <c r="E193" s="59">
        <v>6173.9699999999993</v>
      </c>
      <c r="F193" s="58" t="s">
        <v>17</v>
      </c>
    </row>
    <row r="194" spans="1:6">
      <c r="A194" s="62">
        <v>44631</v>
      </c>
      <c r="B194" s="61">
        <v>44631.614293981482</v>
      </c>
      <c r="C194" s="60">
        <v>147</v>
      </c>
      <c r="D194" s="97">
        <v>38.86</v>
      </c>
      <c r="E194" s="59">
        <v>5712.42</v>
      </c>
      <c r="F194" s="58" t="s">
        <v>17</v>
      </c>
    </row>
    <row r="195" spans="1:6">
      <c r="A195" s="62">
        <v>44631</v>
      </c>
      <c r="B195" s="61">
        <v>44631.614837962959</v>
      </c>
      <c r="C195" s="60">
        <v>145</v>
      </c>
      <c r="D195" s="97">
        <v>38.85</v>
      </c>
      <c r="E195" s="59">
        <v>5633.25</v>
      </c>
      <c r="F195" s="58" t="s">
        <v>17</v>
      </c>
    </row>
    <row r="196" spans="1:6">
      <c r="A196" s="62">
        <v>44631</v>
      </c>
      <c r="B196" s="61">
        <v>44631.616249999999</v>
      </c>
      <c r="C196" s="60">
        <v>163</v>
      </c>
      <c r="D196" s="97">
        <v>38.880000000000003</v>
      </c>
      <c r="E196" s="59">
        <v>6337.4400000000005</v>
      </c>
      <c r="F196" s="58" t="s">
        <v>17</v>
      </c>
    </row>
    <row r="197" spans="1:6">
      <c r="A197" s="62">
        <v>44631</v>
      </c>
      <c r="B197" s="61">
        <v>44631.620289351849</v>
      </c>
      <c r="C197" s="60">
        <v>153</v>
      </c>
      <c r="D197" s="97">
        <v>38.97</v>
      </c>
      <c r="E197" s="59">
        <v>5962.41</v>
      </c>
      <c r="F197" s="58" t="s">
        <v>17</v>
      </c>
    </row>
    <row r="198" spans="1:6">
      <c r="A198" s="62">
        <v>44631</v>
      </c>
      <c r="B198" s="61">
        <v>44631.620509259257</v>
      </c>
      <c r="C198" s="60">
        <v>152</v>
      </c>
      <c r="D198" s="97">
        <v>38.950000000000003</v>
      </c>
      <c r="E198" s="59">
        <v>5920.4000000000005</v>
      </c>
      <c r="F198" s="58" t="s">
        <v>17</v>
      </c>
    </row>
    <row r="199" spans="1:6">
      <c r="A199" s="62">
        <v>44631</v>
      </c>
      <c r="B199" s="61">
        <v>44631.621562499997</v>
      </c>
      <c r="C199" s="60">
        <v>144</v>
      </c>
      <c r="D199" s="97">
        <v>38.93</v>
      </c>
      <c r="E199" s="59">
        <v>5605.92</v>
      </c>
      <c r="F199" s="58" t="s">
        <v>17</v>
      </c>
    </row>
    <row r="200" spans="1:6">
      <c r="A200" s="62">
        <v>44631</v>
      </c>
      <c r="B200" s="61">
        <v>44631.622523148151</v>
      </c>
      <c r="C200" s="60">
        <v>141</v>
      </c>
      <c r="D200" s="97">
        <v>38.9</v>
      </c>
      <c r="E200" s="59">
        <v>5484.9</v>
      </c>
      <c r="F200" s="58" t="s">
        <v>17</v>
      </c>
    </row>
    <row r="201" spans="1:6">
      <c r="A201" s="62">
        <v>44631</v>
      </c>
      <c r="B201" s="61">
        <v>44631.626574074071</v>
      </c>
      <c r="C201" s="60">
        <v>150</v>
      </c>
      <c r="D201" s="97">
        <v>38.909999999999997</v>
      </c>
      <c r="E201" s="59">
        <v>5836.4999999999991</v>
      </c>
      <c r="F201" s="58" t="s">
        <v>17</v>
      </c>
    </row>
    <row r="202" spans="1:6">
      <c r="A202" s="62">
        <v>44631</v>
      </c>
      <c r="B202" s="61">
        <v>44631.627766203703</v>
      </c>
      <c r="C202" s="60">
        <v>158</v>
      </c>
      <c r="D202" s="97">
        <v>38.89</v>
      </c>
      <c r="E202" s="59">
        <v>6144.62</v>
      </c>
      <c r="F202" s="58" t="s">
        <v>17</v>
      </c>
    </row>
    <row r="203" spans="1:6">
      <c r="A203" s="62">
        <v>44631</v>
      </c>
      <c r="B203" s="61">
        <v>44631.627766203703</v>
      </c>
      <c r="C203" s="60">
        <v>108</v>
      </c>
      <c r="D203" s="97">
        <v>38.89</v>
      </c>
      <c r="E203" s="59">
        <v>4200.12</v>
      </c>
      <c r="F203" s="58" t="s">
        <v>17</v>
      </c>
    </row>
    <row r="204" spans="1:6">
      <c r="A204" s="62">
        <v>44631</v>
      </c>
      <c r="B204" s="61">
        <v>44631.627766203703</v>
      </c>
      <c r="C204" s="60">
        <v>44</v>
      </c>
      <c r="D204" s="97">
        <v>38.89</v>
      </c>
      <c r="E204" s="59">
        <v>1711.16</v>
      </c>
      <c r="F204" s="58" t="s">
        <v>17</v>
      </c>
    </row>
    <row r="205" spans="1:6">
      <c r="A205" s="62">
        <v>44631</v>
      </c>
      <c r="B205" s="61">
        <v>44631.630266203705</v>
      </c>
      <c r="C205" s="60">
        <v>154</v>
      </c>
      <c r="D205" s="97">
        <v>38.880000000000003</v>
      </c>
      <c r="E205" s="59">
        <v>5987.52</v>
      </c>
      <c r="F205" s="58" t="s">
        <v>17</v>
      </c>
    </row>
    <row r="206" spans="1:6">
      <c r="A206" s="62">
        <v>44631</v>
      </c>
      <c r="B206" s="61">
        <v>44631.631840277776</v>
      </c>
      <c r="C206" s="60">
        <v>40</v>
      </c>
      <c r="D206" s="97">
        <v>38.83</v>
      </c>
      <c r="E206" s="59">
        <v>1553.1999999999998</v>
      </c>
      <c r="F206" s="58" t="s">
        <v>17</v>
      </c>
    </row>
    <row r="207" spans="1:6">
      <c r="A207" s="62">
        <v>44631</v>
      </c>
      <c r="B207" s="61">
        <v>44631.631840277776</v>
      </c>
      <c r="C207" s="60">
        <v>15</v>
      </c>
      <c r="D207" s="97">
        <v>38.83</v>
      </c>
      <c r="E207" s="59">
        <v>582.44999999999993</v>
      </c>
      <c r="F207" s="58" t="s">
        <v>17</v>
      </c>
    </row>
    <row r="208" spans="1:6">
      <c r="A208" s="62">
        <v>44631</v>
      </c>
      <c r="B208" s="61">
        <v>44631.631840277776</v>
      </c>
      <c r="C208" s="60">
        <v>49</v>
      </c>
      <c r="D208" s="97">
        <v>38.83</v>
      </c>
      <c r="E208" s="59">
        <v>1902.6699999999998</v>
      </c>
      <c r="F208" s="58" t="s">
        <v>17</v>
      </c>
    </row>
    <row r="209" spans="1:6">
      <c r="A209" s="62">
        <v>44631</v>
      </c>
      <c r="B209" s="61">
        <v>44631.631840277776</v>
      </c>
      <c r="C209" s="60">
        <v>35</v>
      </c>
      <c r="D209" s="97">
        <v>38.83</v>
      </c>
      <c r="E209" s="59">
        <v>1359.05</v>
      </c>
      <c r="F209" s="58" t="s">
        <v>17</v>
      </c>
    </row>
    <row r="210" spans="1:6">
      <c r="A210" s="62">
        <v>44631</v>
      </c>
      <c r="B210" s="61">
        <v>44631.631840277776</v>
      </c>
      <c r="C210" s="60">
        <v>9</v>
      </c>
      <c r="D210" s="97">
        <v>38.83</v>
      </c>
      <c r="E210" s="59">
        <v>349.46999999999997</v>
      </c>
      <c r="F210" s="58" t="s">
        <v>17</v>
      </c>
    </row>
    <row r="211" spans="1:6">
      <c r="A211" s="62">
        <v>44631</v>
      </c>
      <c r="B211" s="61">
        <v>44631.633321759262</v>
      </c>
      <c r="C211" s="60">
        <v>17</v>
      </c>
      <c r="D211" s="97">
        <v>38.82</v>
      </c>
      <c r="E211" s="59">
        <v>659.94</v>
      </c>
      <c r="F211" s="58" t="s">
        <v>17</v>
      </c>
    </row>
    <row r="212" spans="1:6">
      <c r="A212" s="62">
        <v>44631</v>
      </c>
      <c r="B212" s="61">
        <v>44631.63417824074</v>
      </c>
      <c r="C212" s="60">
        <v>143</v>
      </c>
      <c r="D212" s="97">
        <v>38.799999999999997</v>
      </c>
      <c r="E212" s="59">
        <v>5548.4</v>
      </c>
      <c r="F212" s="58" t="s">
        <v>17</v>
      </c>
    </row>
    <row r="213" spans="1:6">
      <c r="A213" s="62">
        <v>44631</v>
      </c>
      <c r="B213" s="61">
        <v>44631.63417824074</v>
      </c>
      <c r="C213" s="60">
        <v>169</v>
      </c>
      <c r="D213" s="97">
        <v>38.799999999999997</v>
      </c>
      <c r="E213" s="59">
        <v>6557.2</v>
      </c>
      <c r="F213" s="58" t="s">
        <v>17</v>
      </c>
    </row>
    <row r="214" spans="1:6">
      <c r="A214" s="62">
        <v>44631</v>
      </c>
      <c r="B214" s="61">
        <v>44631.63417824074</v>
      </c>
      <c r="C214" s="60">
        <v>166</v>
      </c>
      <c r="D214" s="97">
        <v>38.81</v>
      </c>
      <c r="E214" s="59">
        <v>6442.46</v>
      </c>
      <c r="F214" s="58" t="s">
        <v>17</v>
      </c>
    </row>
    <row r="215" spans="1:6">
      <c r="A215" s="62">
        <v>44631</v>
      </c>
      <c r="B215" s="61">
        <v>44631.639907407407</v>
      </c>
      <c r="C215" s="60">
        <v>161</v>
      </c>
      <c r="D215" s="97">
        <v>38.83</v>
      </c>
      <c r="E215" s="59">
        <v>6251.63</v>
      </c>
      <c r="F215" s="58" t="s">
        <v>17</v>
      </c>
    </row>
    <row r="216" spans="1:6">
      <c r="A216" s="62">
        <v>44631</v>
      </c>
      <c r="B216" s="61">
        <v>44631.639907407407</v>
      </c>
      <c r="C216" s="60">
        <v>45</v>
      </c>
      <c r="D216" s="97">
        <v>38.83</v>
      </c>
      <c r="E216" s="59">
        <v>1747.35</v>
      </c>
      <c r="F216" s="58" t="s">
        <v>17</v>
      </c>
    </row>
    <row r="217" spans="1:6">
      <c r="A217" s="62">
        <v>44631</v>
      </c>
      <c r="B217" s="61">
        <v>44631.639907407407</v>
      </c>
      <c r="C217" s="60">
        <v>121</v>
      </c>
      <c r="D217" s="97">
        <v>38.83</v>
      </c>
      <c r="E217" s="59">
        <v>4698.4299999999994</v>
      </c>
      <c r="F217" s="58" t="s">
        <v>17</v>
      </c>
    </row>
    <row r="218" spans="1:6">
      <c r="A218" s="62">
        <v>44631</v>
      </c>
      <c r="B218" s="61">
        <v>44631.643090277779</v>
      </c>
      <c r="C218" s="60">
        <v>1</v>
      </c>
      <c r="D218" s="97">
        <v>38.74</v>
      </c>
      <c r="E218" s="59">
        <v>38.74</v>
      </c>
      <c r="F218" s="58" t="s">
        <v>17</v>
      </c>
    </row>
    <row r="219" spans="1:6">
      <c r="A219" s="62">
        <v>44631</v>
      </c>
      <c r="B219" s="61">
        <v>44631.643993055557</v>
      </c>
      <c r="C219" s="60">
        <v>183</v>
      </c>
      <c r="D219" s="97">
        <v>38.69</v>
      </c>
      <c r="E219" s="59">
        <v>7080.2699999999995</v>
      </c>
      <c r="F219" s="58" t="s">
        <v>17</v>
      </c>
    </row>
    <row r="220" spans="1:6">
      <c r="A220" s="62">
        <v>44631</v>
      </c>
      <c r="B220" s="61">
        <v>44631.64634259259</v>
      </c>
      <c r="C220" s="60">
        <v>198</v>
      </c>
      <c r="D220" s="97">
        <v>38.840000000000003</v>
      </c>
      <c r="E220" s="59">
        <v>7690.3200000000006</v>
      </c>
      <c r="F220" s="58" t="s">
        <v>17</v>
      </c>
    </row>
    <row r="221" spans="1:6">
      <c r="A221" s="62">
        <v>44631</v>
      </c>
      <c r="B221" s="61">
        <v>44631.646354166667</v>
      </c>
      <c r="C221" s="60">
        <v>141</v>
      </c>
      <c r="D221" s="97">
        <v>38.83</v>
      </c>
      <c r="E221" s="59">
        <v>5475.03</v>
      </c>
      <c r="F221" s="58" t="s">
        <v>17</v>
      </c>
    </row>
    <row r="222" spans="1:6">
      <c r="A222" s="62">
        <v>44631</v>
      </c>
      <c r="B222" s="61">
        <v>44631.646354166667</v>
      </c>
      <c r="C222" s="60">
        <v>190</v>
      </c>
      <c r="D222" s="97">
        <v>38.83</v>
      </c>
      <c r="E222" s="59">
        <v>7377.7</v>
      </c>
      <c r="F222" s="58" t="s">
        <v>17</v>
      </c>
    </row>
    <row r="223" spans="1:6">
      <c r="A223" s="62">
        <v>44631</v>
      </c>
      <c r="B223" s="61">
        <v>44631.646354166667</v>
      </c>
      <c r="C223" s="60">
        <v>183</v>
      </c>
      <c r="D223" s="97">
        <v>38.83</v>
      </c>
      <c r="E223" s="59">
        <v>7105.8899999999994</v>
      </c>
      <c r="F223" s="58" t="s">
        <v>17</v>
      </c>
    </row>
    <row r="224" spans="1:6">
      <c r="A224" s="62">
        <v>44631</v>
      </c>
      <c r="B224" s="61">
        <v>44631.646550925929</v>
      </c>
      <c r="C224" s="60">
        <v>160</v>
      </c>
      <c r="D224" s="97">
        <v>38.81</v>
      </c>
      <c r="E224" s="59">
        <v>6209.6</v>
      </c>
      <c r="F224" s="58" t="s">
        <v>17</v>
      </c>
    </row>
    <row r="225" spans="1:6">
      <c r="A225" s="62">
        <v>44631</v>
      </c>
      <c r="B225" s="61">
        <v>44631.652118055557</v>
      </c>
      <c r="C225" s="60">
        <v>165</v>
      </c>
      <c r="D225" s="97">
        <v>38.64</v>
      </c>
      <c r="E225" s="59">
        <v>6375.6</v>
      </c>
      <c r="F225" s="58" t="s">
        <v>17</v>
      </c>
    </row>
    <row r="226" spans="1:6">
      <c r="A226" s="62">
        <v>44631</v>
      </c>
      <c r="B226" s="61">
        <v>44631.652118055557</v>
      </c>
      <c r="C226" s="60">
        <v>256</v>
      </c>
      <c r="D226" s="97">
        <v>38.64</v>
      </c>
      <c r="E226" s="59">
        <v>9891.84</v>
      </c>
      <c r="F226" s="58" t="s">
        <v>17</v>
      </c>
    </row>
    <row r="227" spans="1:6">
      <c r="A227" s="62">
        <v>44631</v>
      </c>
      <c r="B227" s="61">
        <v>44631.654930555553</v>
      </c>
      <c r="C227" s="60">
        <v>190</v>
      </c>
      <c r="D227" s="97">
        <v>38.61</v>
      </c>
      <c r="E227" s="59">
        <v>7335.9</v>
      </c>
      <c r="F227" s="58" t="s">
        <v>17</v>
      </c>
    </row>
    <row r="228" spans="1:6">
      <c r="A228" s="62">
        <v>44631</v>
      </c>
      <c r="B228" s="61">
        <v>44631.657407407409</v>
      </c>
      <c r="C228" s="60">
        <v>171</v>
      </c>
      <c r="D228" s="97">
        <v>38.729999999999997</v>
      </c>
      <c r="E228" s="59">
        <v>6622.829999999999</v>
      </c>
      <c r="F228" s="58" t="s">
        <v>17</v>
      </c>
    </row>
    <row r="229" spans="1:6">
      <c r="A229" s="62">
        <v>44631</v>
      </c>
      <c r="B229" s="61">
        <v>44631.65797453704</v>
      </c>
      <c r="C229" s="60">
        <v>137</v>
      </c>
      <c r="D229" s="97">
        <v>38.71</v>
      </c>
      <c r="E229" s="59">
        <v>5303.27</v>
      </c>
      <c r="F229" s="58" t="s">
        <v>17</v>
      </c>
    </row>
    <row r="230" spans="1:6">
      <c r="A230" s="62">
        <v>44631</v>
      </c>
      <c r="B230" s="61">
        <v>44631.65797453704</v>
      </c>
      <c r="C230" s="60">
        <v>49</v>
      </c>
      <c r="D230" s="97">
        <v>38.72</v>
      </c>
      <c r="E230" s="59">
        <v>1897.28</v>
      </c>
      <c r="F230" s="58" t="s">
        <v>17</v>
      </c>
    </row>
    <row r="231" spans="1:6">
      <c r="A231" s="62">
        <v>44631</v>
      </c>
      <c r="B231" s="61">
        <v>44631.65797453704</v>
      </c>
      <c r="C231" s="60">
        <v>156</v>
      </c>
      <c r="D231" s="97">
        <v>38.72</v>
      </c>
      <c r="E231" s="59">
        <v>6040.32</v>
      </c>
      <c r="F231" s="58" t="s">
        <v>17</v>
      </c>
    </row>
    <row r="232" spans="1:6">
      <c r="A232" s="62">
        <v>44631</v>
      </c>
      <c r="B232" s="61">
        <v>44631.65797453704</v>
      </c>
      <c r="C232" s="60">
        <v>104</v>
      </c>
      <c r="D232" s="97">
        <v>38.72</v>
      </c>
      <c r="E232" s="59">
        <v>4026.88</v>
      </c>
      <c r="F232" s="58" t="s">
        <v>17</v>
      </c>
    </row>
    <row r="233" spans="1:6">
      <c r="A233" s="62">
        <v>44631</v>
      </c>
      <c r="B233" s="61">
        <v>44631.660219907404</v>
      </c>
      <c r="C233" s="60">
        <v>12</v>
      </c>
      <c r="D233" s="97">
        <v>38.729999999999997</v>
      </c>
      <c r="E233" s="59">
        <v>464.76</v>
      </c>
      <c r="F233" s="58" t="s">
        <v>17</v>
      </c>
    </row>
    <row r="234" spans="1:6">
      <c r="A234" s="62">
        <v>44631</v>
      </c>
      <c r="B234" s="61">
        <v>44631.660219907404</v>
      </c>
      <c r="C234" s="60">
        <v>148</v>
      </c>
      <c r="D234" s="97">
        <v>38.729999999999997</v>
      </c>
      <c r="E234" s="59">
        <v>5732.04</v>
      </c>
      <c r="F234" s="58" t="s">
        <v>17</v>
      </c>
    </row>
    <row r="235" spans="1:6">
      <c r="A235" s="62">
        <v>44631</v>
      </c>
      <c r="B235" s="61">
        <v>44631.660833333335</v>
      </c>
      <c r="C235" s="60">
        <v>99</v>
      </c>
      <c r="D235" s="97">
        <v>38.69</v>
      </c>
      <c r="E235" s="59">
        <v>3830.31</v>
      </c>
      <c r="F235" s="58" t="s">
        <v>17</v>
      </c>
    </row>
    <row r="236" spans="1:6">
      <c r="A236" s="62">
        <v>44631</v>
      </c>
      <c r="B236" s="61">
        <v>44631.660833333335</v>
      </c>
      <c r="C236" s="60">
        <v>73</v>
      </c>
      <c r="D236" s="97">
        <v>38.69</v>
      </c>
      <c r="E236" s="59">
        <v>2824.37</v>
      </c>
      <c r="F236" s="58" t="s">
        <v>17</v>
      </c>
    </row>
    <row r="237" spans="1:6">
      <c r="A237" s="62">
        <v>44631</v>
      </c>
      <c r="B237" s="61">
        <v>44631.661828703705</v>
      </c>
      <c r="C237" s="60">
        <v>29</v>
      </c>
      <c r="D237" s="97">
        <v>38.65</v>
      </c>
      <c r="E237" s="59">
        <v>1120.8499999999999</v>
      </c>
      <c r="F237" s="58" t="s">
        <v>17</v>
      </c>
    </row>
    <row r="238" spans="1:6">
      <c r="A238" s="62">
        <v>44631</v>
      </c>
      <c r="B238" s="61">
        <v>44631.66207175926</v>
      </c>
      <c r="C238" s="60">
        <v>142</v>
      </c>
      <c r="D238" s="97">
        <v>38.64</v>
      </c>
      <c r="E238" s="59">
        <v>5486.88</v>
      </c>
      <c r="F238" s="58" t="s">
        <v>17</v>
      </c>
    </row>
    <row r="239" spans="1:6">
      <c r="A239" s="62">
        <v>44631</v>
      </c>
      <c r="B239" s="61">
        <v>44631.662592592591</v>
      </c>
      <c r="C239" s="60">
        <v>152</v>
      </c>
      <c r="D239" s="97">
        <v>38.56</v>
      </c>
      <c r="E239" s="59">
        <v>5861.1200000000008</v>
      </c>
      <c r="F239" s="58" t="s">
        <v>17</v>
      </c>
    </row>
    <row r="240" spans="1:6">
      <c r="A240" s="62">
        <v>44631</v>
      </c>
      <c r="B240" s="61">
        <v>44631.666365740741</v>
      </c>
      <c r="C240" s="60">
        <v>34</v>
      </c>
      <c r="D240" s="97">
        <v>38.69</v>
      </c>
      <c r="E240" s="59">
        <v>1315.46</v>
      </c>
      <c r="F240" s="58" t="s">
        <v>17</v>
      </c>
    </row>
    <row r="241" spans="1:6">
      <c r="A241" s="62">
        <v>44631</v>
      </c>
      <c r="B241" s="61">
        <v>44631.666365740741</v>
      </c>
      <c r="C241" s="60">
        <v>115</v>
      </c>
      <c r="D241" s="97">
        <v>38.69</v>
      </c>
      <c r="E241" s="59">
        <v>4449.3499999999995</v>
      </c>
      <c r="F241" s="58" t="s">
        <v>17</v>
      </c>
    </row>
    <row r="242" spans="1:6">
      <c r="A242" s="62">
        <v>44631</v>
      </c>
      <c r="B242" s="61">
        <v>44631.666539351849</v>
      </c>
      <c r="C242" s="60">
        <v>156</v>
      </c>
      <c r="D242" s="97">
        <v>38.68</v>
      </c>
      <c r="E242" s="59">
        <v>6034.08</v>
      </c>
      <c r="F242" s="58" t="s">
        <v>17</v>
      </c>
    </row>
    <row r="243" spans="1:6">
      <c r="A243" s="62">
        <v>44631</v>
      </c>
      <c r="B243" s="61">
        <v>44631.666539351849</v>
      </c>
      <c r="C243" s="60">
        <v>149</v>
      </c>
      <c r="D243" s="97">
        <v>38.68</v>
      </c>
      <c r="E243" s="59">
        <v>5763.32</v>
      </c>
      <c r="F243" s="58" t="s">
        <v>17</v>
      </c>
    </row>
    <row r="244" spans="1:6">
      <c r="A244" s="62">
        <v>44631</v>
      </c>
      <c r="B244" s="61">
        <v>44631.667974537035</v>
      </c>
      <c r="C244" s="60">
        <v>16</v>
      </c>
      <c r="D244" s="97">
        <v>38.64</v>
      </c>
      <c r="E244" s="59">
        <v>618.24</v>
      </c>
      <c r="F244" s="58" t="s">
        <v>17</v>
      </c>
    </row>
    <row r="245" spans="1:6">
      <c r="A245" s="62">
        <v>44631</v>
      </c>
      <c r="B245" s="61">
        <v>44631.667974537035</v>
      </c>
      <c r="C245" s="60">
        <v>147</v>
      </c>
      <c r="D245" s="97">
        <v>38.64</v>
      </c>
      <c r="E245" s="59">
        <v>5680.08</v>
      </c>
      <c r="F245" s="58" t="s">
        <v>17</v>
      </c>
    </row>
    <row r="246" spans="1:6">
      <c r="A246" s="62">
        <v>44631</v>
      </c>
      <c r="B246" s="61">
        <v>44631.669502314813</v>
      </c>
      <c r="C246" s="60">
        <v>182</v>
      </c>
      <c r="D246" s="97">
        <v>38.630000000000003</v>
      </c>
      <c r="E246" s="59">
        <v>7030.6600000000008</v>
      </c>
      <c r="F246" s="58" t="s">
        <v>17</v>
      </c>
    </row>
    <row r="247" spans="1:6">
      <c r="A247" s="62">
        <v>44631</v>
      </c>
      <c r="B247" s="61">
        <v>44631.671111111114</v>
      </c>
      <c r="C247" s="60">
        <v>18</v>
      </c>
      <c r="D247" s="97">
        <v>38.700000000000003</v>
      </c>
      <c r="E247" s="59">
        <v>696.6</v>
      </c>
      <c r="F247" s="58" t="s">
        <v>17</v>
      </c>
    </row>
    <row r="248" spans="1:6">
      <c r="A248" s="62">
        <v>44631</v>
      </c>
      <c r="B248" s="61">
        <v>44631.671111111114</v>
      </c>
      <c r="C248" s="60">
        <v>146</v>
      </c>
      <c r="D248" s="97">
        <v>38.700000000000003</v>
      </c>
      <c r="E248" s="59">
        <v>5650.2000000000007</v>
      </c>
      <c r="F248" s="58" t="s">
        <v>17</v>
      </c>
    </row>
    <row r="249" spans="1:6">
      <c r="A249" s="62">
        <v>44631</v>
      </c>
      <c r="B249" s="61">
        <v>44631.672199074077</v>
      </c>
      <c r="C249" s="60">
        <v>190</v>
      </c>
      <c r="D249" s="97">
        <v>38.729999999999997</v>
      </c>
      <c r="E249" s="59">
        <v>7358.7</v>
      </c>
      <c r="F249" s="58" t="s">
        <v>17</v>
      </c>
    </row>
    <row r="250" spans="1:6">
      <c r="A250" s="62">
        <v>44631</v>
      </c>
      <c r="B250" s="61">
        <v>44631.673090277778</v>
      </c>
      <c r="C250" s="60">
        <v>153</v>
      </c>
      <c r="D250" s="97">
        <v>38.72</v>
      </c>
      <c r="E250" s="59">
        <v>5924.16</v>
      </c>
      <c r="F250" s="58" t="s">
        <v>17</v>
      </c>
    </row>
    <row r="251" spans="1:6">
      <c r="A251" s="62">
        <v>44631</v>
      </c>
      <c r="B251" s="61">
        <v>44631.675613425927</v>
      </c>
      <c r="C251" s="60">
        <v>77</v>
      </c>
      <c r="D251" s="97">
        <v>38.67</v>
      </c>
      <c r="E251" s="59">
        <v>2977.59</v>
      </c>
      <c r="F251" s="58" t="s">
        <v>17</v>
      </c>
    </row>
    <row r="252" spans="1:6">
      <c r="A252" s="62">
        <v>44631</v>
      </c>
      <c r="B252" s="61">
        <v>44631.675613425927</v>
      </c>
      <c r="C252" s="60">
        <v>49</v>
      </c>
      <c r="D252" s="97">
        <v>38.67</v>
      </c>
      <c r="E252" s="59">
        <v>1894.8300000000002</v>
      </c>
      <c r="F252" s="58" t="s">
        <v>17</v>
      </c>
    </row>
    <row r="253" spans="1:6">
      <c r="A253" s="62">
        <v>44631</v>
      </c>
      <c r="B253" s="61">
        <v>44631.675613425927</v>
      </c>
      <c r="C253" s="60">
        <v>22</v>
      </c>
      <c r="D253" s="97">
        <v>38.67</v>
      </c>
      <c r="E253" s="59">
        <v>850.74</v>
      </c>
      <c r="F253" s="58" t="s">
        <v>17</v>
      </c>
    </row>
    <row r="254" spans="1:6">
      <c r="A254" s="62">
        <v>44631</v>
      </c>
      <c r="B254" s="61">
        <v>44631.676400462966</v>
      </c>
      <c r="C254" s="60">
        <v>25</v>
      </c>
      <c r="D254" s="97">
        <v>38.67</v>
      </c>
      <c r="E254" s="59">
        <v>966.75</v>
      </c>
      <c r="F254" s="58" t="s">
        <v>17</v>
      </c>
    </row>
    <row r="255" spans="1:6">
      <c r="A255" s="62">
        <v>44631</v>
      </c>
      <c r="B255" s="61">
        <v>44631.676481481481</v>
      </c>
      <c r="C255" s="60">
        <v>121</v>
      </c>
      <c r="D255" s="97">
        <v>38.67</v>
      </c>
      <c r="E255" s="59">
        <v>4679.0700000000006</v>
      </c>
      <c r="F255" s="58" t="s">
        <v>17</v>
      </c>
    </row>
    <row r="256" spans="1:6">
      <c r="A256" s="62">
        <v>44631</v>
      </c>
      <c r="B256" s="61">
        <v>44631.677141203705</v>
      </c>
      <c r="C256" s="60">
        <v>150</v>
      </c>
      <c r="D256" s="97">
        <v>38.65</v>
      </c>
      <c r="E256" s="59">
        <v>5797.5</v>
      </c>
      <c r="F256" s="58" t="s">
        <v>17</v>
      </c>
    </row>
    <row r="257" spans="1:6">
      <c r="A257" s="62">
        <v>44631</v>
      </c>
      <c r="B257" s="61">
        <v>44631.681203703702</v>
      </c>
      <c r="C257" s="60">
        <v>32</v>
      </c>
      <c r="D257" s="97">
        <v>38.659999999999997</v>
      </c>
      <c r="E257" s="59">
        <v>1237.1199999999999</v>
      </c>
      <c r="F257" s="58" t="s">
        <v>17</v>
      </c>
    </row>
    <row r="258" spans="1:6">
      <c r="A258" s="62">
        <v>44631</v>
      </c>
      <c r="B258" s="61">
        <v>44631.681203703702</v>
      </c>
      <c r="C258" s="60">
        <v>138</v>
      </c>
      <c r="D258" s="97">
        <v>38.659999999999997</v>
      </c>
      <c r="E258" s="59">
        <v>5335.08</v>
      </c>
      <c r="F258" s="58" t="s">
        <v>17</v>
      </c>
    </row>
    <row r="259" spans="1:6">
      <c r="A259" s="62">
        <v>44631</v>
      </c>
      <c r="B259" s="61">
        <v>44631.682997685188</v>
      </c>
      <c r="C259" s="60">
        <v>23</v>
      </c>
      <c r="D259" s="97">
        <v>38.65</v>
      </c>
      <c r="E259" s="59">
        <v>888.94999999999993</v>
      </c>
      <c r="F259" s="58" t="s">
        <v>17</v>
      </c>
    </row>
    <row r="260" spans="1:6">
      <c r="A260" s="62">
        <v>44631</v>
      </c>
      <c r="B260" s="61">
        <v>44631.682997685188</v>
      </c>
      <c r="C260" s="60">
        <v>3</v>
      </c>
      <c r="D260" s="97">
        <v>38.65</v>
      </c>
      <c r="E260" s="59">
        <v>115.94999999999999</v>
      </c>
      <c r="F260" s="58" t="s">
        <v>17</v>
      </c>
    </row>
    <row r="261" spans="1:6">
      <c r="A261" s="62">
        <v>44631</v>
      </c>
      <c r="B261" s="61">
        <v>44631.682997685188</v>
      </c>
      <c r="C261" s="60">
        <v>250</v>
      </c>
      <c r="D261" s="97">
        <v>38.65</v>
      </c>
      <c r="E261" s="59">
        <v>9662.5</v>
      </c>
      <c r="F261" s="58" t="s">
        <v>17</v>
      </c>
    </row>
    <row r="262" spans="1:6">
      <c r="A262" s="62">
        <v>44631</v>
      </c>
      <c r="B262" s="61">
        <v>44631.682997685188</v>
      </c>
      <c r="C262" s="60">
        <v>76</v>
      </c>
      <c r="D262" s="97">
        <v>38.65</v>
      </c>
      <c r="E262" s="59">
        <v>2937.4</v>
      </c>
      <c r="F262" s="58" t="s">
        <v>17</v>
      </c>
    </row>
    <row r="263" spans="1:6">
      <c r="A263" s="62">
        <v>44631</v>
      </c>
      <c r="B263" s="61">
        <v>44631.682997685188</v>
      </c>
      <c r="C263" s="60">
        <v>109</v>
      </c>
      <c r="D263" s="97">
        <v>38.65</v>
      </c>
      <c r="E263" s="59">
        <v>4212.8499999999995</v>
      </c>
      <c r="F263" s="58" t="s">
        <v>17</v>
      </c>
    </row>
    <row r="264" spans="1:6">
      <c r="A264" s="62">
        <v>44631</v>
      </c>
      <c r="B264" s="61">
        <v>44631.683020833334</v>
      </c>
      <c r="C264" s="60">
        <v>148</v>
      </c>
      <c r="D264" s="97">
        <v>38.64</v>
      </c>
      <c r="E264" s="59">
        <v>5718.72</v>
      </c>
      <c r="F264" s="58" t="s">
        <v>17</v>
      </c>
    </row>
    <row r="265" spans="1:6">
      <c r="A265" s="62">
        <v>44631</v>
      </c>
      <c r="B265" s="61">
        <v>44631.686238425929</v>
      </c>
      <c r="C265" s="60">
        <v>9</v>
      </c>
      <c r="D265" s="97">
        <v>38.71</v>
      </c>
      <c r="E265" s="59">
        <v>348.39</v>
      </c>
      <c r="F265" s="58" t="s">
        <v>17</v>
      </c>
    </row>
    <row r="266" spans="1:6">
      <c r="A266" s="62">
        <v>44631</v>
      </c>
      <c r="B266" s="61">
        <v>44631.686238425929</v>
      </c>
      <c r="C266" s="60">
        <v>35</v>
      </c>
      <c r="D266" s="97">
        <v>38.71</v>
      </c>
      <c r="E266" s="59">
        <v>1354.8500000000001</v>
      </c>
      <c r="F266" s="58" t="s">
        <v>17</v>
      </c>
    </row>
    <row r="267" spans="1:6">
      <c r="A267" s="62">
        <v>44631</v>
      </c>
      <c r="B267" s="61">
        <v>44631.686238425929</v>
      </c>
      <c r="C267" s="60">
        <v>36</v>
      </c>
      <c r="D267" s="97">
        <v>38.71</v>
      </c>
      <c r="E267" s="59">
        <v>1393.56</v>
      </c>
      <c r="F267" s="58" t="s">
        <v>17</v>
      </c>
    </row>
    <row r="268" spans="1:6">
      <c r="A268" s="62">
        <v>44631</v>
      </c>
      <c r="B268" s="61">
        <v>44631.686238425929</v>
      </c>
      <c r="C268" s="60">
        <v>104</v>
      </c>
      <c r="D268" s="97">
        <v>38.71</v>
      </c>
      <c r="E268" s="59">
        <v>4025.84</v>
      </c>
      <c r="F268" s="58" t="s">
        <v>17</v>
      </c>
    </row>
    <row r="269" spans="1:6">
      <c r="A269" s="62">
        <v>44631</v>
      </c>
      <c r="B269" s="61">
        <v>44631.686238425929</v>
      </c>
      <c r="C269" s="60">
        <v>105</v>
      </c>
      <c r="D269" s="97">
        <v>38.71</v>
      </c>
      <c r="E269" s="59">
        <v>4064.55</v>
      </c>
      <c r="F269" s="58" t="s">
        <v>17</v>
      </c>
    </row>
    <row r="270" spans="1:6">
      <c r="A270" s="62">
        <v>44631</v>
      </c>
      <c r="B270" s="61">
        <v>44631.687476851854</v>
      </c>
      <c r="C270" s="60">
        <v>166</v>
      </c>
      <c r="D270" s="97">
        <v>38.64</v>
      </c>
      <c r="E270" s="59">
        <v>6414.24</v>
      </c>
      <c r="F270" s="58" t="s">
        <v>17</v>
      </c>
    </row>
    <row r="271" spans="1:6">
      <c r="A271" s="62">
        <v>44631</v>
      </c>
      <c r="B271" s="61">
        <v>44631.690486111111</v>
      </c>
      <c r="C271" s="60">
        <v>289</v>
      </c>
      <c r="D271" s="97">
        <v>38.619999999999997</v>
      </c>
      <c r="E271" s="59">
        <v>11161.179999999998</v>
      </c>
      <c r="F271" s="58" t="s">
        <v>17</v>
      </c>
    </row>
    <row r="272" spans="1:6">
      <c r="A272" s="62">
        <v>44631</v>
      </c>
      <c r="B272" s="61">
        <v>44631.694120370368</v>
      </c>
      <c r="C272" s="60">
        <v>18</v>
      </c>
      <c r="D272" s="97">
        <v>38.6</v>
      </c>
      <c r="E272" s="59">
        <v>694.80000000000007</v>
      </c>
      <c r="F272" s="58" t="s">
        <v>17</v>
      </c>
    </row>
    <row r="273" spans="1:6">
      <c r="A273" s="62">
        <v>44631</v>
      </c>
      <c r="B273" s="61">
        <v>44631.694120370368</v>
      </c>
      <c r="C273" s="60">
        <v>149</v>
      </c>
      <c r="D273" s="97">
        <v>38.6</v>
      </c>
      <c r="E273" s="59">
        <v>5751.4000000000005</v>
      </c>
      <c r="F273" s="58" t="s">
        <v>17</v>
      </c>
    </row>
    <row r="274" spans="1:6">
      <c r="A274" s="62">
        <v>44631</v>
      </c>
      <c r="B274" s="61">
        <v>44631.694120370368</v>
      </c>
      <c r="C274" s="60">
        <v>90</v>
      </c>
      <c r="D274" s="97">
        <v>38.6</v>
      </c>
      <c r="E274" s="59">
        <v>3474</v>
      </c>
      <c r="F274" s="58" t="s">
        <v>17</v>
      </c>
    </row>
    <row r="275" spans="1:6">
      <c r="A275" s="62">
        <v>44631</v>
      </c>
      <c r="B275" s="61">
        <v>44631.694120370368</v>
      </c>
      <c r="C275" s="60">
        <v>12</v>
      </c>
      <c r="D275" s="97">
        <v>38.6</v>
      </c>
      <c r="E275" s="59">
        <v>463.20000000000005</v>
      </c>
      <c r="F275" s="58" t="s">
        <v>17</v>
      </c>
    </row>
    <row r="276" spans="1:6">
      <c r="A276" s="62">
        <v>44631</v>
      </c>
      <c r="B276" s="61">
        <v>44631.694120370368</v>
      </c>
      <c r="C276" s="60">
        <v>35</v>
      </c>
      <c r="D276" s="97">
        <v>38.6</v>
      </c>
      <c r="E276" s="59">
        <v>1351</v>
      </c>
      <c r="F276" s="58" t="s">
        <v>17</v>
      </c>
    </row>
    <row r="277" spans="1:6">
      <c r="A277" s="62">
        <v>44631</v>
      </c>
      <c r="B277" s="61">
        <v>44631.694224537037</v>
      </c>
      <c r="C277" s="60">
        <v>111</v>
      </c>
      <c r="D277" s="97">
        <v>38.57</v>
      </c>
      <c r="E277" s="59">
        <v>4281.2700000000004</v>
      </c>
      <c r="F277" s="58" t="s">
        <v>17</v>
      </c>
    </row>
    <row r="278" spans="1:6">
      <c r="A278" s="62">
        <v>44631</v>
      </c>
      <c r="B278" s="61">
        <v>44631.694236111114</v>
      </c>
      <c r="C278" s="60">
        <v>43</v>
      </c>
      <c r="D278" s="97">
        <v>38.57</v>
      </c>
      <c r="E278" s="59">
        <v>1658.51</v>
      </c>
      <c r="F278" s="58" t="s">
        <v>17</v>
      </c>
    </row>
    <row r="279" spans="1:6">
      <c r="A279" s="62">
        <v>44631</v>
      </c>
      <c r="B279" s="61">
        <v>44631.696921296294</v>
      </c>
      <c r="C279" s="60">
        <v>31</v>
      </c>
      <c r="D279" s="97">
        <v>38.57</v>
      </c>
      <c r="E279" s="59">
        <v>1195.67</v>
      </c>
      <c r="F279" s="58" t="s">
        <v>17</v>
      </c>
    </row>
    <row r="280" spans="1:6">
      <c r="A280" s="62">
        <v>44631</v>
      </c>
      <c r="B280" s="61">
        <v>44631.696921296294</v>
      </c>
      <c r="C280" s="60">
        <v>113</v>
      </c>
      <c r="D280" s="97">
        <v>38.57</v>
      </c>
      <c r="E280" s="59">
        <v>4358.41</v>
      </c>
      <c r="F280" s="58" t="s">
        <v>17</v>
      </c>
    </row>
    <row r="281" spans="1:6">
      <c r="A281" s="62">
        <v>44631</v>
      </c>
      <c r="B281" s="61">
        <v>44631.698460648149</v>
      </c>
      <c r="C281" s="60">
        <v>203</v>
      </c>
      <c r="D281" s="97">
        <v>38.57</v>
      </c>
      <c r="E281" s="59">
        <v>7829.71</v>
      </c>
      <c r="F281" s="58" t="s">
        <v>17</v>
      </c>
    </row>
    <row r="282" spans="1:6">
      <c r="A282" s="62">
        <v>44631</v>
      </c>
      <c r="B282" s="61">
        <v>44631.698472222219</v>
      </c>
      <c r="C282" s="60">
        <v>48</v>
      </c>
      <c r="D282" s="97">
        <v>38.57</v>
      </c>
      <c r="E282" s="59">
        <v>1851.3600000000001</v>
      </c>
      <c r="F282" s="58" t="s">
        <v>17</v>
      </c>
    </row>
    <row r="283" spans="1:6">
      <c r="A283" s="62">
        <v>44631</v>
      </c>
      <c r="B283" s="61">
        <v>44631.698472222219</v>
      </c>
      <c r="C283" s="60">
        <v>73</v>
      </c>
      <c r="D283" s="97">
        <v>38.57</v>
      </c>
      <c r="E283" s="59">
        <v>2815.61</v>
      </c>
      <c r="F283" s="58" t="s">
        <v>17</v>
      </c>
    </row>
    <row r="284" spans="1:6">
      <c r="A284" s="62">
        <v>44631</v>
      </c>
      <c r="B284" s="61">
        <v>44631.700173611112</v>
      </c>
      <c r="C284" s="60">
        <v>184</v>
      </c>
      <c r="D284" s="97">
        <v>38.549999999999997</v>
      </c>
      <c r="E284" s="59">
        <v>7093.2</v>
      </c>
      <c r="F284" s="58" t="s">
        <v>17</v>
      </c>
    </row>
    <row r="285" spans="1:6">
      <c r="A285" s="62">
        <v>44631</v>
      </c>
      <c r="B285" s="61">
        <v>44631.702187499999</v>
      </c>
      <c r="C285" s="60">
        <v>112</v>
      </c>
      <c r="D285" s="97">
        <v>38.54</v>
      </c>
      <c r="E285" s="59">
        <v>4316.4799999999996</v>
      </c>
      <c r="F285" s="58" t="s">
        <v>17</v>
      </c>
    </row>
    <row r="286" spans="1:6">
      <c r="A286" s="62">
        <v>44631</v>
      </c>
      <c r="B286" s="61">
        <v>44631.703206018516</v>
      </c>
      <c r="C286" s="60">
        <v>152</v>
      </c>
      <c r="D286" s="97">
        <v>38.53</v>
      </c>
      <c r="E286" s="59">
        <v>5856.56</v>
      </c>
      <c r="F286" s="58" t="s">
        <v>17</v>
      </c>
    </row>
    <row r="287" spans="1:6">
      <c r="A287" s="62">
        <v>44631</v>
      </c>
      <c r="B287" s="61">
        <v>44631.703506944446</v>
      </c>
      <c r="C287" s="60">
        <v>142</v>
      </c>
      <c r="D287" s="97">
        <v>38.51</v>
      </c>
      <c r="E287" s="59">
        <v>5468.42</v>
      </c>
      <c r="F287" s="58" t="s">
        <v>17</v>
      </c>
    </row>
    <row r="288" spans="1:6">
      <c r="A288" s="62">
        <v>44631</v>
      </c>
      <c r="B288" s="61">
        <v>44631.707511574074</v>
      </c>
      <c r="C288" s="60">
        <v>20</v>
      </c>
      <c r="D288" s="97">
        <v>38.5</v>
      </c>
      <c r="E288" s="59">
        <v>770</v>
      </c>
      <c r="F288" s="58" t="s">
        <v>17</v>
      </c>
    </row>
    <row r="289" spans="1:6">
      <c r="A289" s="62">
        <v>44631</v>
      </c>
      <c r="B289" s="61">
        <v>44631.707835648151</v>
      </c>
      <c r="C289" s="60">
        <v>152</v>
      </c>
      <c r="D289" s="97">
        <v>38.53</v>
      </c>
      <c r="E289" s="59">
        <v>5856.56</v>
      </c>
      <c r="F289" s="58" t="s">
        <v>17</v>
      </c>
    </row>
    <row r="290" spans="1:6">
      <c r="A290" s="62">
        <v>44631</v>
      </c>
      <c r="B290" s="61">
        <v>44631.709733796299</v>
      </c>
      <c r="C290" s="60">
        <v>144</v>
      </c>
      <c r="D290" s="97">
        <v>38.5</v>
      </c>
      <c r="E290" s="59">
        <v>5544</v>
      </c>
      <c r="F290" s="58" t="s">
        <v>17</v>
      </c>
    </row>
    <row r="291" spans="1:6">
      <c r="A291" s="62">
        <v>44631</v>
      </c>
      <c r="B291" s="61">
        <v>44631.710312499999</v>
      </c>
      <c r="C291" s="60">
        <v>147</v>
      </c>
      <c r="D291" s="97">
        <v>38.54</v>
      </c>
      <c r="E291" s="59">
        <v>5665.38</v>
      </c>
      <c r="F291" s="58" t="s">
        <v>17</v>
      </c>
    </row>
    <row r="292" spans="1:6">
      <c r="A292" s="62">
        <v>44631</v>
      </c>
      <c r="B292" s="61">
        <v>44631.711319444446</v>
      </c>
      <c r="C292" s="60">
        <v>156</v>
      </c>
      <c r="D292" s="97">
        <v>38.49</v>
      </c>
      <c r="E292" s="59">
        <v>6004.4400000000005</v>
      </c>
      <c r="F292" s="58" t="s">
        <v>17</v>
      </c>
    </row>
    <row r="293" spans="1:6">
      <c r="A293" s="62">
        <v>44631</v>
      </c>
      <c r="B293" s="61">
        <v>44631.711319444446</v>
      </c>
      <c r="C293" s="60">
        <v>447</v>
      </c>
      <c r="D293" s="97">
        <v>38.5</v>
      </c>
      <c r="E293" s="59">
        <v>17209.5</v>
      </c>
      <c r="F293" s="58" t="s">
        <v>17</v>
      </c>
    </row>
    <row r="294" spans="1:6">
      <c r="A294" s="62">
        <v>44631</v>
      </c>
      <c r="B294" s="61">
        <v>44631.712824074071</v>
      </c>
      <c r="C294" s="60">
        <v>165</v>
      </c>
      <c r="D294" s="97">
        <v>38.47</v>
      </c>
      <c r="E294" s="59">
        <v>6347.55</v>
      </c>
      <c r="F294" s="58" t="s">
        <v>17</v>
      </c>
    </row>
    <row r="295" spans="1:6">
      <c r="A295" s="62">
        <v>44631</v>
      </c>
      <c r="B295" s="61">
        <v>44631.71670138889</v>
      </c>
      <c r="C295" s="60">
        <v>193</v>
      </c>
      <c r="D295" s="97">
        <v>38.44</v>
      </c>
      <c r="E295" s="59">
        <v>7418.9199999999992</v>
      </c>
      <c r="F295" s="58" t="s">
        <v>17</v>
      </c>
    </row>
    <row r="296" spans="1:6">
      <c r="A296" s="62">
        <v>44631</v>
      </c>
      <c r="B296" s="61">
        <v>44631.717129629629</v>
      </c>
      <c r="C296" s="60">
        <v>145</v>
      </c>
      <c r="D296" s="97">
        <v>38.42</v>
      </c>
      <c r="E296" s="59">
        <v>5570.9000000000005</v>
      </c>
      <c r="F296" s="58" t="s">
        <v>17</v>
      </c>
    </row>
    <row r="297" spans="1:6">
      <c r="A297" s="62">
        <v>44631</v>
      </c>
      <c r="B297" s="61">
        <v>44631.717129629629</v>
      </c>
      <c r="C297" s="60">
        <v>146</v>
      </c>
      <c r="D297" s="97">
        <v>38.42</v>
      </c>
      <c r="E297" s="59">
        <v>5609.3200000000006</v>
      </c>
      <c r="F297" s="58" t="s">
        <v>17</v>
      </c>
    </row>
    <row r="298" spans="1:6">
      <c r="A298" s="62">
        <v>44631</v>
      </c>
      <c r="B298" s="61">
        <v>44631.717129629629</v>
      </c>
      <c r="C298" s="60">
        <v>158</v>
      </c>
      <c r="D298" s="97">
        <v>38.42</v>
      </c>
      <c r="E298" s="59">
        <v>6070.3600000000006</v>
      </c>
      <c r="F298" s="58" t="s">
        <v>17</v>
      </c>
    </row>
    <row r="299" spans="1:6">
      <c r="A299" s="62">
        <v>44631</v>
      </c>
      <c r="B299" s="61">
        <v>44631.719490740739</v>
      </c>
      <c r="C299" s="60">
        <v>141</v>
      </c>
      <c r="D299" s="97">
        <v>38.409999999999997</v>
      </c>
      <c r="E299" s="59">
        <v>5415.8099999999995</v>
      </c>
      <c r="F299" s="58" t="s">
        <v>17</v>
      </c>
    </row>
    <row r="300" spans="1:6">
      <c r="A300" s="62">
        <v>44631</v>
      </c>
      <c r="B300" s="61">
        <v>44631.720648148148</v>
      </c>
      <c r="C300" s="60">
        <v>28</v>
      </c>
      <c r="D300" s="97">
        <v>38.42</v>
      </c>
      <c r="E300" s="59">
        <v>1075.76</v>
      </c>
      <c r="F300" s="58" t="s">
        <v>17</v>
      </c>
    </row>
    <row r="301" spans="1:6">
      <c r="A301" s="62">
        <v>44631</v>
      </c>
      <c r="B301" s="61">
        <v>44631.720648148148</v>
      </c>
      <c r="C301" s="60">
        <v>217</v>
      </c>
      <c r="D301" s="97">
        <v>38.42</v>
      </c>
      <c r="E301" s="59">
        <v>8337.1400000000012</v>
      </c>
      <c r="F301" s="58" t="s">
        <v>17</v>
      </c>
    </row>
    <row r="302" spans="1:6">
      <c r="A302" s="62">
        <v>44631</v>
      </c>
      <c r="B302" s="61">
        <v>44631.721886574072</v>
      </c>
      <c r="C302" s="60">
        <v>147</v>
      </c>
      <c r="D302" s="97">
        <v>38.42</v>
      </c>
      <c r="E302" s="59">
        <v>5647.7400000000007</v>
      </c>
      <c r="F302" s="58" t="s">
        <v>17</v>
      </c>
    </row>
    <row r="303" spans="1:6">
      <c r="A303" s="62">
        <v>44631</v>
      </c>
      <c r="B303" s="61">
        <v>44631.721886574072</v>
      </c>
      <c r="C303" s="60">
        <v>79</v>
      </c>
      <c r="D303" s="97">
        <v>38.42</v>
      </c>
      <c r="E303" s="59">
        <v>3035.1800000000003</v>
      </c>
      <c r="F303" s="58" t="s">
        <v>17</v>
      </c>
    </row>
    <row r="304" spans="1:6">
      <c r="A304" s="62">
        <v>44631</v>
      </c>
      <c r="B304" s="61">
        <v>44631.721990740742</v>
      </c>
      <c r="C304" s="60">
        <v>158</v>
      </c>
      <c r="D304" s="97">
        <v>38.42</v>
      </c>
      <c r="E304" s="59">
        <v>6070.3600000000006</v>
      </c>
      <c r="F304" s="58" t="s">
        <v>17</v>
      </c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9B7D-430F-4A31-8BE8-604450769411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44630</v>
      </c>
      <c r="B5" s="61">
        <v>44630.378472222219</v>
      </c>
      <c r="C5" s="60">
        <v>36</v>
      </c>
      <c r="D5" s="97">
        <v>38.340000000000003</v>
      </c>
      <c r="E5" s="59">
        <v>1380.2400000000002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44630</v>
      </c>
      <c r="B6" s="61">
        <v>44630.378923611112</v>
      </c>
      <c r="C6" s="60">
        <v>20</v>
      </c>
      <c r="D6" s="97">
        <v>38.409999999999997</v>
      </c>
      <c r="E6" s="59">
        <v>768.19999999999993</v>
      </c>
      <c r="F6" s="58" t="s">
        <v>17</v>
      </c>
      <c r="G6" s="64"/>
      <c r="H6" s="77" t="s">
        <v>17</v>
      </c>
      <c r="I6" s="76">
        <f>SUMIF(F:F,$H$6,C:C)</f>
        <v>35526</v>
      </c>
      <c r="J6" s="75">
        <f>SUMIF(F:F,$H$6,E:E)</f>
        <v>1347421.7399999998</v>
      </c>
      <c r="L6" s="56"/>
    </row>
    <row r="7" spans="1:12">
      <c r="A7" s="62">
        <v>44630</v>
      </c>
      <c r="B7" s="61">
        <v>44630.378923611112</v>
      </c>
      <c r="C7" s="60">
        <v>250</v>
      </c>
      <c r="D7" s="97">
        <v>38.409999999999997</v>
      </c>
      <c r="E7" s="59">
        <v>9602.5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44630</v>
      </c>
      <c r="B8" s="61">
        <v>44630.378923611112</v>
      </c>
      <c r="C8" s="60">
        <v>213</v>
      </c>
      <c r="D8" s="97">
        <v>38.409999999999997</v>
      </c>
      <c r="E8" s="59">
        <v>8181.329999999999</v>
      </c>
      <c r="F8" s="58" t="s">
        <v>17</v>
      </c>
      <c r="G8" s="64"/>
      <c r="H8" s="74" t="s">
        <v>16</v>
      </c>
      <c r="I8" s="73">
        <f>ROUND((J8/SUM(I6:I7)),4)</f>
        <v>37.927799999999998</v>
      </c>
      <c r="J8" s="72">
        <f>SUM(J6:J7)</f>
        <v>1347421.7399999998</v>
      </c>
      <c r="L8" s="56"/>
    </row>
    <row r="9" spans="1:12">
      <c r="A9" s="62">
        <v>44630</v>
      </c>
      <c r="B9" s="61">
        <v>44630.378923611112</v>
      </c>
      <c r="C9" s="60">
        <v>244</v>
      </c>
      <c r="D9" s="97">
        <v>38.409999999999997</v>
      </c>
      <c r="E9" s="59">
        <v>9372.0399999999991</v>
      </c>
      <c r="F9" s="58" t="s">
        <v>17</v>
      </c>
      <c r="G9" s="64"/>
      <c r="J9" s="63"/>
    </row>
    <row r="10" spans="1:12">
      <c r="A10" s="62">
        <v>44630</v>
      </c>
      <c r="B10" s="61">
        <v>44630.380115740743</v>
      </c>
      <c r="C10" s="60">
        <v>251</v>
      </c>
      <c r="D10" s="97">
        <v>38.51</v>
      </c>
      <c r="E10" s="59">
        <v>9666.01</v>
      </c>
      <c r="F10" s="58" t="s">
        <v>17</v>
      </c>
      <c r="G10" s="64"/>
      <c r="J10" s="70"/>
    </row>
    <row r="11" spans="1:12">
      <c r="A11" s="62">
        <v>44630</v>
      </c>
      <c r="B11" s="61">
        <v>44630.380115740743</v>
      </c>
      <c r="C11" s="60">
        <v>165</v>
      </c>
      <c r="D11" s="97">
        <v>38.51</v>
      </c>
      <c r="E11" s="59">
        <v>6354.15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44630</v>
      </c>
      <c r="B12" s="61">
        <v>44630.380694444444</v>
      </c>
      <c r="C12" s="60">
        <v>141</v>
      </c>
      <c r="D12" s="97">
        <v>38.51</v>
      </c>
      <c r="E12" s="59">
        <v>5429.91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44630</v>
      </c>
      <c r="B13" s="61">
        <v>44630.381782407407</v>
      </c>
      <c r="C13" s="60">
        <v>162</v>
      </c>
      <c r="D13" s="97">
        <v>38.57</v>
      </c>
      <c r="E13" s="59">
        <v>6248.34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44630</v>
      </c>
      <c r="B14" s="61">
        <v>44630.383449074077</v>
      </c>
      <c r="C14" s="60">
        <v>162</v>
      </c>
      <c r="D14" s="97">
        <v>38.4</v>
      </c>
      <c r="E14" s="59">
        <v>6220.8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44630</v>
      </c>
      <c r="B15" s="61">
        <v>44630.383900462963</v>
      </c>
      <c r="C15" s="60">
        <v>155</v>
      </c>
      <c r="D15" s="97">
        <v>38.21</v>
      </c>
      <c r="E15" s="59">
        <v>5922.55</v>
      </c>
      <c r="F15" s="58" t="s">
        <v>17</v>
      </c>
      <c r="G15" s="64"/>
      <c r="H15" s="63"/>
      <c r="I15" s="63"/>
      <c r="J15" s="63"/>
    </row>
    <row r="16" spans="1:12">
      <c r="A16" s="62">
        <v>44630</v>
      </c>
      <c r="B16" s="61">
        <v>44630.384722222225</v>
      </c>
      <c r="C16" s="60">
        <v>153</v>
      </c>
      <c r="D16" s="97">
        <v>38.03</v>
      </c>
      <c r="E16" s="59">
        <v>5818.59</v>
      </c>
      <c r="F16" s="58" t="s">
        <v>17</v>
      </c>
      <c r="G16" s="64"/>
      <c r="H16" s="63"/>
      <c r="I16" s="63"/>
      <c r="J16" s="63"/>
    </row>
    <row r="17" spans="1:10">
      <c r="A17" s="62">
        <v>44630</v>
      </c>
      <c r="B17" s="61">
        <v>44630.385439814818</v>
      </c>
      <c r="C17" s="60">
        <v>149</v>
      </c>
      <c r="D17" s="97">
        <v>37.979999999999997</v>
      </c>
      <c r="E17" s="59">
        <v>5659.0199999999995</v>
      </c>
      <c r="F17" s="58" t="s">
        <v>17</v>
      </c>
      <c r="G17" s="64"/>
      <c r="H17" s="63"/>
      <c r="I17" s="63"/>
      <c r="J17" s="63"/>
    </row>
    <row r="18" spans="1:10">
      <c r="A18" s="62">
        <v>44630</v>
      </c>
      <c r="B18" s="61">
        <v>44630.385810185187</v>
      </c>
      <c r="C18" s="60">
        <v>500</v>
      </c>
      <c r="D18" s="97">
        <v>37.93</v>
      </c>
      <c r="E18" s="59">
        <v>18965</v>
      </c>
      <c r="F18" s="58" t="s">
        <v>17</v>
      </c>
      <c r="G18" s="64"/>
      <c r="H18" s="63"/>
      <c r="I18" s="63"/>
      <c r="J18" s="63"/>
    </row>
    <row r="19" spans="1:10">
      <c r="A19" s="62">
        <v>44630</v>
      </c>
      <c r="B19" s="61">
        <v>44630.386631944442</v>
      </c>
      <c r="C19" s="60">
        <v>153</v>
      </c>
      <c r="D19" s="97">
        <v>37.950000000000003</v>
      </c>
      <c r="E19" s="59">
        <v>5806.35</v>
      </c>
      <c r="F19" s="58" t="s">
        <v>17</v>
      </c>
      <c r="G19" s="64"/>
      <c r="H19" s="63"/>
      <c r="I19" s="63"/>
      <c r="J19" s="63"/>
    </row>
    <row r="20" spans="1:10">
      <c r="A20" s="62">
        <v>44630</v>
      </c>
      <c r="B20" s="61">
        <v>44630.387881944444</v>
      </c>
      <c r="C20" s="60">
        <v>114</v>
      </c>
      <c r="D20" s="97">
        <v>37.69</v>
      </c>
      <c r="E20" s="59">
        <v>4296.66</v>
      </c>
      <c r="F20" s="58" t="s">
        <v>17</v>
      </c>
      <c r="G20" s="64"/>
      <c r="H20" s="63"/>
      <c r="I20" s="63"/>
      <c r="J20" s="63"/>
    </row>
    <row r="21" spans="1:10">
      <c r="A21" s="62">
        <v>44630</v>
      </c>
      <c r="B21" s="61">
        <v>44630.387881944444</v>
      </c>
      <c r="C21" s="60">
        <v>30</v>
      </c>
      <c r="D21" s="97">
        <v>37.69</v>
      </c>
      <c r="E21" s="59">
        <v>1130.6999999999998</v>
      </c>
      <c r="F21" s="58" t="s">
        <v>17</v>
      </c>
      <c r="G21" s="64"/>
      <c r="H21" s="63"/>
      <c r="I21" s="63"/>
      <c r="J21" s="63"/>
    </row>
    <row r="22" spans="1:10">
      <c r="A22" s="62">
        <v>44630</v>
      </c>
      <c r="B22" s="61">
        <v>44630.389409722222</v>
      </c>
      <c r="C22" s="60">
        <v>189</v>
      </c>
      <c r="D22" s="97">
        <v>37.659999999999997</v>
      </c>
      <c r="E22" s="59">
        <v>7117.74</v>
      </c>
      <c r="F22" s="58" t="s">
        <v>17</v>
      </c>
      <c r="G22" s="64"/>
      <c r="H22" s="63"/>
      <c r="I22" s="63"/>
      <c r="J22" s="63"/>
    </row>
    <row r="23" spans="1:10">
      <c r="A23" s="62">
        <v>44630</v>
      </c>
      <c r="B23" s="61">
        <v>44630.390370370369</v>
      </c>
      <c r="C23" s="60">
        <v>300</v>
      </c>
      <c r="D23" s="97">
        <v>37.71</v>
      </c>
      <c r="E23" s="59">
        <v>11313</v>
      </c>
      <c r="F23" s="58" t="s">
        <v>17</v>
      </c>
      <c r="G23" s="64"/>
      <c r="H23" s="63"/>
      <c r="I23" s="63"/>
      <c r="J23" s="63"/>
    </row>
    <row r="24" spans="1:10">
      <c r="A24" s="62">
        <v>44630</v>
      </c>
      <c r="B24" s="61">
        <v>44630.390694444446</v>
      </c>
      <c r="C24" s="60">
        <v>160</v>
      </c>
      <c r="D24" s="97">
        <v>37.81</v>
      </c>
      <c r="E24" s="59">
        <v>6049.6</v>
      </c>
      <c r="F24" s="58" t="s">
        <v>17</v>
      </c>
      <c r="G24" s="64"/>
      <c r="H24" s="63"/>
      <c r="I24" s="63"/>
      <c r="J24" s="63"/>
    </row>
    <row r="25" spans="1:10">
      <c r="A25" s="62">
        <v>44630</v>
      </c>
      <c r="B25" s="61">
        <v>44630.391423611109</v>
      </c>
      <c r="C25" s="60">
        <v>169</v>
      </c>
      <c r="D25" s="97">
        <v>37.770000000000003</v>
      </c>
      <c r="E25" s="59">
        <v>6383.13</v>
      </c>
      <c r="F25" s="58" t="s">
        <v>17</v>
      </c>
      <c r="G25" s="64"/>
      <c r="H25" s="63"/>
      <c r="I25" s="63"/>
      <c r="J25" s="63"/>
    </row>
    <row r="26" spans="1:10">
      <c r="A26" s="62">
        <v>44630</v>
      </c>
      <c r="B26" s="61">
        <v>44630.392569444448</v>
      </c>
      <c r="C26" s="60">
        <v>155</v>
      </c>
      <c r="D26" s="97">
        <v>37.630000000000003</v>
      </c>
      <c r="E26" s="59">
        <v>5832.6500000000005</v>
      </c>
      <c r="F26" s="58" t="s">
        <v>17</v>
      </c>
      <c r="G26" s="64"/>
      <c r="H26" s="63"/>
      <c r="I26" s="63"/>
      <c r="J26" s="63"/>
    </row>
    <row r="27" spans="1:10">
      <c r="A27" s="62">
        <v>44630</v>
      </c>
      <c r="B27" s="61">
        <v>44630.395381944443</v>
      </c>
      <c r="C27" s="60">
        <v>141</v>
      </c>
      <c r="D27" s="97">
        <v>37.58</v>
      </c>
      <c r="E27" s="59">
        <v>5298.78</v>
      </c>
      <c r="F27" s="58" t="s">
        <v>17</v>
      </c>
      <c r="G27" s="64"/>
      <c r="H27" s="63"/>
      <c r="I27" s="63"/>
      <c r="J27" s="63"/>
    </row>
    <row r="28" spans="1:10">
      <c r="A28" s="62">
        <v>44630</v>
      </c>
      <c r="B28" s="61">
        <v>44630.395381944443</v>
      </c>
      <c r="C28" s="60">
        <v>145</v>
      </c>
      <c r="D28" s="97">
        <v>37.58</v>
      </c>
      <c r="E28" s="59">
        <v>5449.0999999999995</v>
      </c>
      <c r="F28" s="58" t="s">
        <v>17</v>
      </c>
      <c r="G28" s="64"/>
      <c r="H28" s="63"/>
      <c r="I28" s="63"/>
      <c r="J28" s="63"/>
    </row>
    <row r="29" spans="1:10">
      <c r="A29" s="62">
        <v>44630</v>
      </c>
      <c r="B29" s="61">
        <v>44630.395949074074</v>
      </c>
      <c r="C29" s="60">
        <v>143</v>
      </c>
      <c r="D29" s="97">
        <v>37.590000000000003</v>
      </c>
      <c r="E29" s="59">
        <v>5375.3700000000008</v>
      </c>
      <c r="F29" s="58" t="s">
        <v>17</v>
      </c>
    </row>
    <row r="30" spans="1:10">
      <c r="A30" s="62">
        <v>44630</v>
      </c>
      <c r="B30" s="61">
        <v>44630.397187499999</v>
      </c>
      <c r="C30" s="60">
        <v>144</v>
      </c>
      <c r="D30" s="97">
        <v>37.49</v>
      </c>
      <c r="E30" s="59">
        <v>5398.56</v>
      </c>
      <c r="F30" s="58" t="s">
        <v>17</v>
      </c>
    </row>
    <row r="31" spans="1:10">
      <c r="A31" s="62">
        <v>44630</v>
      </c>
      <c r="B31" s="61">
        <v>44630.398078703707</v>
      </c>
      <c r="C31" s="60">
        <v>152</v>
      </c>
      <c r="D31" s="97">
        <v>37.369999999999997</v>
      </c>
      <c r="E31" s="59">
        <v>5680.24</v>
      </c>
      <c r="F31" s="58" t="s">
        <v>17</v>
      </c>
    </row>
    <row r="32" spans="1:10">
      <c r="A32" s="62">
        <v>44630</v>
      </c>
      <c r="B32" s="61">
        <v>44630.399907407409</v>
      </c>
      <c r="C32" s="60">
        <v>156</v>
      </c>
      <c r="D32" s="97">
        <v>37.36</v>
      </c>
      <c r="E32" s="59">
        <v>5828.16</v>
      </c>
      <c r="F32" s="58" t="s">
        <v>17</v>
      </c>
    </row>
    <row r="33" spans="1:6">
      <c r="A33" s="62">
        <v>44630</v>
      </c>
      <c r="B33" s="61">
        <v>44630.401539351849</v>
      </c>
      <c r="C33" s="60">
        <v>156</v>
      </c>
      <c r="D33" s="97">
        <v>37.36</v>
      </c>
      <c r="E33" s="59">
        <v>5828.16</v>
      </c>
      <c r="F33" s="58" t="s">
        <v>17</v>
      </c>
    </row>
    <row r="34" spans="1:6">
      <c r="A34" s="62">
        <v>44630</v>
      </c>
      <c r="B34" s="61">
        <v>44630.402743055558</v>
      </c>
      <c r="C34" s="60">
        <v>150</v>
      </c>
      <c r="D34" s="97">
        <v>37.549999999999997</v>
      </c>
      <c r="E34" s="59">
        <v>5632.5</v>
      </c>
      <c r="F34" s="58" t="s">
        <v>17</v>
      </c>
    </row>
    <row r="35" spans="1:6">
      <c r="A35" s="62">
        <v>44630</v>
      </c>
      <c r="B35" s="61">
        <v>44630.402743055558</v>
      </c>
      <c r="C35" s="60">
        <v>4</v>
      </c>
      <c r="D35" s="97">
        <v>37.549999999999997</v>
      </c>
      <c r="E35" s="59">
        <v>150.19999999999999</v>
      </c>
      <c r="F35" s="58" t="s">
        <v>17</v>
      </c>
    </row>
    <row r="36" spans="1:6">
      <c r="A36" s="62">
        <v>44630</v>
      </c>
      <c r="B36" s="61">
        <v>44630.404027777775</v>
      </c>
      <c r="C36" s="60">
        <v>167</v>
      </c>
      <c r="D36" s="97">
        <v>37.590000000000003</v>
      </c>
      <c r="E36" s="59">
        <v>6277.5300000000007</v>
      </c>
      <c r="F36" s="58" t="s">
        <v>17</v>
      </c>
    </row>
    <row r="37" spans="1:6">
      <c r="A37" s="62">
        <v>44630</v>
      </c>
      <c r="B37" s="61">
        <v>44630.404826388891</v>
      </c>
      <c r="C37" s="60">
        <v>89</v>
      </c>
      <c r="D37" s="97">
        <v>37.58</v>
      </c>
      <c r="E37" s="59">
        <v>3344.62</v>
      </c>
      <c r="F37" s="58" t="s">
        <v>17</v>
      </c>
    </row>
    <row r="38" spans="1:6">
      <c r="A38" s="62">
        <v>44630</v>
      </c>
      <c r="B38" s="61">
        <v>44630.404826388891</v>
      </c>
      <c r="C38" s="60">
        <v>64</v>
      </c>
      <c r="D38" s="97">
        <v>37.58</v>
      </c>
      <c r="E38" s="59">
        <v>2405.12</v>
      </c>
      <c r="F38" s="58" t="s">
        <v>17</v>
      </c>
    </row>
    <row r="39" spans="1:6">
      <c r="A39" s="62">
        <v>44630</v>
      </c>
      <c r="B39" s="61">
        <v>44630.406319444446</v>
      </c>
      <c r="C39" s="60">
        <v>139</v>
      </c>
      <c r="D39" s="97">
        <v>37.61</v>
      </c>
      <c r="E39" s="59">
        <v>5227.79</v>
      </c>
      <c r="F39" s="58" t="s">
        <v>17</v>
      </c>
    </row>
    <row r="40" spans="1:6">
      <c r="A40" s="62">
        <v>44630</v>
      </c>
      <c r="B40" s="61">
        <v>44630.406319444446</v>
      </c>
      <c r="C40" s="60">
        <v>17</v>
      </c>
      <c r="D40" s="97">
        <v>37.61</v>
      </c>
      <c r="E40" s="59">
        <v>639.37</v>
      </c>
      <c r="F40" s="58" t="s">
        <v>17</v>
      </c>
    </row>
    <row r="41" spans="1:6">
      <c r="A41" s="62">
        <v>44630</v>
      </c>
      <c r="B41" s="61">
        <v>44630.40761574074</v>
      </c>
      <c r="C41" s="60">
        <v>157</v>
      </c>
      <c r="D41" s="97">
        <v>37.56</v>
      </c>
      <c r="E41" s="59">
        <v>5896.92</v>
      </c>
      <c r="F41" s="58" t="s">
        <v>17</v>
      </c>
    </row>
    <row r="42" spans="1:6">
      <c r="A42" s="62">
        <v>44630</v>
      </c>
      <c r="B42" s="61">
        <v>44630.409166666665</v>
      </c>
      <c r="C42" s="60">
        <v>144</v>
      </c>
      <c r="D42" s="97">
        <v>37.51</v>
      </c>
      <c r="E42" s="59">
        <v>5401.44</v>
      </c>
      <c r="F42" s="58" t="s">
        <v>17</v>
      </c>
    </row>
    <row r="43" spans="1:6">
      <c r="A43" s="62">
        <v>44630</v>
      </c>
      <c r="B43" s="61">
        <v>44630.41034722222</v>
      </c>
      <c r="C43" s="60">
        <v>171</v>
      </c>
      <c r="D43" s="97">
        <v>37.409999999999997</v>
      </c>
      <c r="E43" s="59">
        <v>6397.11</v>
      </c>
      <c r="F43" s="58" t="s">
        <v>17</v>
      </c>
    </row>
    <row r="44" spans="1:6">
      <c r="A44" s="62">
        <v>44630</v>
      </c>
      <c r="B44" s="61">
        <v>44630.411643518521</v>
      </c>
      <c r="C44" s="60">
        <v>148</v>
      </c>
      <c r="D44" s="97">
        <v>37.44</v>
      </c>
      <c r="E44" s="59">
        <v>5541.12</v>
      </c>
      <c r="F44" s="58" t="s">
        <v>17</v>
      </c>
    </row>
    <row r="45" spans="1:6">
      <c r="A45" s="62">
        <v>44630</v>
      </c>
      <c r="B45" s="61">
        <v>44630.415601851855</v>
      </c>
      <c r="C45" s="60">
        <v>172</v>
      </c>
      <c r="D45" s="97">
        <v>37.47</v>
      </c>
      <c r="E45" s="59">
        <v>6444.84</v>
      </c>
      <c r="F45" s="58" t="s">
        <v>17</v>
      </c>
    </row>
    <row r="46" spans="1:6">
      <c r="A46" s="62">
        <v>44630</v>
      </c>
      <c r="B46" s="61">
        <v>44630.415601851855</v>
      </c>
      <c r="C46" s="60">
        <v>179</v>
      </c>
      <c r="D46" s="97">
        <v>37.47</v>
      </c>
      <c r="E46" s="59">
        <v>6707.13</v>
      </c>
      <c r="F46" s="58" t="s">
        <v>17</v>
      </c>
    </row>
    <row r="47" spans="1:6">
      <c r="A47" s="62">
        <v>44630</v>
      </c>
      <c r="B47" s="61">
        <v>44630.416145833333</v>
      </c>
      <c r="C47" s="60">
        <v>161</v>
      </c>
      <c r="D47" s="97">
        <v>37.409999999999997</v>
      </c>
      <c r="E47" s="59">
        <v>6023.0099999999993</v>
      </c>
      <c r="F47" s="58" t="s">
        <v>17</v>
      </c>
    </row>
    <row r="48" spans="1:6">
      <c r="A48" s="62">
        <v>44630</v>
      </c>
      <c r="B48" s="61">
        <v>44630.41783564815</v>
      </c>
      <c r="C48" s="60">
        <v>128</v>
      </c>
      <c r="D48" s="97">
        <v>37.61</v>
      </c>
      <c r="E48" s="59">
        <v>4814.08</v>
      </c>
      <c r="F48" s="58" t="s">
        <v>17</v>
      </c>
    </row>
    <row r="49" spans="1:6">
      <c r="A49" s="62">
        <v>44630</v>
      </c>
      <c r="B49" s="61">
        <v>44630.41783564815</v>
      </c>
      <c r="C49" s="60">
        <v>16</v>
      </c>
      <c r="D49" s="97">
        <v>37.61</v>
      </c>
      <c r="E49" s="59">
        <v>601.76</v>
      </c>
      <c r="F49" s="58" t="s">
        <v>17</v>
      </c>
    </row>
    <row r="50" spans="1:6">
      <c r="A50" s="62">
        <v>44630</v>
      </c>
      <c r="B50" s="61">
        <v>44630.419236111113</v>
      </c>
      <c r="C50" s="60">
        <v>101</v>
      </c>
      <c r="D50" s="97">
        <v>37.590000000000003</v>
      </c>
      <c r="E50" s="59">
        <v>3796.59</v>
      </c>
      <c r="F50" s="58" t="s">
        <v>17</v>
      </c>
    </row>
    <row r="51" spans="1:6">
      <c r="A51" s="62">
        <v>44630</v>
      </c>
      <c r="B51" s="61">
        <v>44630.419236111113</v>
      </c>
      <c r="C51" s="60">
        <v>78</v>
      </c>
      <c r="D51" s="97">
        <v>37.590000000000003</v>
      </c>
      <c r="E51" s="59">
        <v>2932.0200000000004</v>
      </c>
      <c r="F51" s="58" t="s">
        <v>17</v>
      </c>
    </row>
    <row r="52" spans="1:6">
      <c r="A52" s="62">
        <v>44630</v>
      </c>
      <c r="B52" s="61">
        <v>44630.422592592593</v>
      </c>
      <c r="C52" s="60">
        <v>199</v>
      </c>
      <c r="D52" s="97">
        <v>37.869999999999997</v>
      </c>
      <c r="E52" s="59">
        <v>7536.1299999999992</v>
      </c>
      <c r="F52" s="58" t="s">
        <v>17</v>
      </c>
    </row>
    <row r="53" spans="1:6">
      <c r="A53" s="62">
        <v>44630</v>
      </c>
      <c r="B53" s="61">
        <v>44630.422789351855</v>
      </c>
      <c r="C53" s="60">
        <v>61</v>
      </c>
      <c r="D53" s="97">
        <v>37.83</v>
      </c>
      <c r="E53" s="59">
        <v>2307.63</v>
      </c>
      <c r="F53" s="58" t="s">
        <v>17</v>
      </c>
    </row>
    <row r="54" spans="1:6">
      <c r="A54" s="62">
        <v>44630</v>
      </c>
      <c r="B54" s="61">
        <v>44630.422789351855</v>
      </c>
      <c r="C54" s="60">
        <v>89</v>
      </c>
      <c r="D54" s="97">
        <v>37.83</v>
      </c>
      <c r="E54" s="59">
        <v>3366.87</v>
      </c>
      <c r="F54" s="58" t="s">
        <v>17</v>
      </c>
    </row>
    <row r="55" spans="1:6">
      <c r="A55" s="62">
        <v>44630</v>
      </c>
      <c r="B55" s="61">
        <v>44630.42527777778</v>
      </c>
      <c r="C55" s="60">
        <v>67</v>
      </c>
      <c r="D55" s="97">
        <v>37.89</v>
      </c>
      <c r="E55" s="59">
        <v>2538.63</v>
      </c>
      <c r="F55" s="58" t="s">
        <v>17</v>
      </c>
    </row>
    <row r="56" spans="1:6">
      <c r="A56" s="62">
        <v>44630</v>
      </c>
      <c r="B56" s="61">
        <v>44630.42527777778</v>
      </c>
      <c r="C56" s="60">
        <v>102</v>
      </c>
      <c r="D56" s="97">
        <v>37.89</v>
      </c>
      <c r="E56" s="59">
        <v>3864.78</v>
      </c>
      <c r="F56" s="58" t="s">
        <v>17</v>
      </c>
    </row>
    <row r="57" spans="1:6">
      <c r="A57" s="62">
        <v>44630</v>
      </c>
      <c r="B57" s="61">
        <v>44630.42701388889</v>
      </c>
      <c r="C57" s="60">
        <v>150</v>
      </c>
      <c r="D57" s="97">
        <v>37.83</v>
      </c>
      <c r="E57" s="59">
        <v>5674.5</v>
      </c>
      <c r="F57" s="58" t="s">
        <v>17</v>
      </c>
    </row>
    <row r="58" spans="1:6">
      <c r="A58" s="62">
        <v>44630</v>
      </c>
      <c r="B58" s="61">
        <v>44630.428043981483</v>
      </c>
      <c r="C58" s="60">
        <v>150</v>
      </c>
      <c r="D58" s="97">
        <v>37.729999999999997</v>
      </c>
      <c r="E58" s="59">
        <v>5659.4999999999991</v>
      </c>
      <c r="F58" s="58" t="s">
        <v>17</v>
      </c>
    </row>
    <row r="59" spans="1:6">
      <c r="A59" s="62">
        <v>44630</v>
      </c>
      <c r="B59" s="61">
        <v>44630.429583333331</v>
      </c>
      <c r="C59" s="60">
        <v>45</v>
      </c>
      <c r="D59" s="97">
        <v>37.75</v>
      </c>
      <c r="E59" s="59">
        <v>1698.75</v>
      </c>
      <c r="F59" s="58" t="s">
        <v>17</v>
      </c>
    </row>
    <row r="60" spans="1:6">
      <c r="A60" s="62">
        <v>44630</v>
      </c>
      <c r="B60" s="61">
        <v>44630.432685185187</v>
      </c>
      <c r="C60" s="60">
        <v>164</v>
      </c>
      <c r="D60" s="97">
        <v>37.729999999999997</v>
      </c>
      <c r="E60" s="59">
        <v>6187.7199999999993</v>
      </c>
      <c r="F60" s="58" t="s">
        <v>17</v>
      </c>
    </row>
    <row r="61" spans="1:6">
      <c r="A61" s="62">
        <v>44630</v>
      </c>
      <c r="B61" s="61">
        <v>44630.434062499997</v>
      </c>
      <c r="C61" s="60">
        <v>115</v>
      </c>
      <c r="D61" s="97">
        <v>37.71</v>
      </c>
      <c r="E61" s="59">
        <v>4336.6500000000005</v>
      </c>
      <c r="F61" s="58" t="s">
        <v>17</v>
      </c>
    </row>
    <row r="62" spans="1:6">
      <c r="A62" s="62">
        <v>44630</v>
      </c>
      <c r="B62" s="61">
        <v>44630.434062499997</v>
      </c>
      <c r="C62" s="60">
        <v>144</v>
      </c>
      <c r="D62" s="97">
        <v>37.71</v>
      </c>
      <c r="E62" s="59">
        <v>5430.24</v>
      </c>
      <c r="F62" s="58" t="s">
        <v>17</v>
      </c>
    </row>
    <row r="63" spans="1:6">
      <c r="A63" s="62">
        <v>44630</v>
      </c>
      <c r="B63" s="61">
        <v>44630.434062499997</v>
      </c>
      <c r="C63" s="60">
        <v>30</v>
      </c>
      <c r="D63" s="97">
        <v>37.71</v>
      </c>
      <c r="E63" s="59">
        <v>1131.3</v>
      </c>
      <c r="F63" s="58" t="s">
        <v>17</v>
      </c>
    </row>
    <row r="64" spans="1:6">
      <c r="A64" s="62">
        <v>44630</v>
      </c>
      <c r="B64" s="61">
        <v>44630.435231481482</v>
      </c>
      <c r="C64" s="60">
        <v>27</v>
      </c>
      <c r="D64" s="97">
        <v>37.700000000000003</v>
      </c>
      <c r="E64" s="59">
        <v>1017.9000000000001</v>
      </c>
      <c r="F64" s="58" t="s">
        <v>17</v>
      </c>
    </row>
    <row r="65" spans="1:6">
      <c r="A65" s="62">
        <v>44630</v>
      </c>
      <c r="B65" s="61">
        <v>44630.435648148145</v>
      </c>
      <c r="C65" s="60">
        <v>142</v>
      </c>
      <c r="D65" s="97">
        <v>37.67</v>
      </c>
      <c r="E65" s="59">
        <v>5349.14</v>
      </c>
      <c r="F65" s="58" t="s">
        <v>17</v>
      </c>
    </row>
    <row r="66" spans="1:6">
      <c r="A66" s="62">
        <v>44630</v>
      </c>
      <c r="B66" s="61">
        <v>44630.438854166663</v>
      </c>
      <c r="C66" s="60">
        <v>145</v>
      </c>
      <c r="D66" s="97">
        <v>37.67</v>
      </c>
      <c r="E66" s="59">
        <v>5462.1500000000005</v>
      </c>
      <c r="F66" s="58" t="s">
        <v>17</v>
      </c>
    </row>
    <row r="67" spans="1:6">
      <c r="A67" s="62">
        <v>44630</v>
      </c>
      <c r="B67" s="61">
        <v>44630.438854166663</v>
      </c>
      <c r="C67" s="60">
        <v>146</v>
      </c>
      <c r="D67" s="97">
        <v>37.67</v>
      </c>
      <c r="E67" s="59">
        <v>5499.8200000000006</v>
      </c>
      <c r="F67" s="58" t="s">
        <v>17</v>
      </c>
    </row>
    <row r="68" spans="1:6">
      <c r="A68" s="62">
        <v>44630</v>
      </c>
      <c r="B68" s="61">
        <v>44630.44027777778</v>
      </c>
      <c r="C68" s="60">
        <v>175</v>
      </c>
      <c r="D68" s="97">
        <v>37.71</v>
      </c>
      <c r="E68" s="59">
        <v>6599.25</v>
      </c>
      <c r="F68" s="58" t="s">
        <v>17</v>
      </c>
    </row>
    <row r="69" spans="1:6">
      <c r="A69" s="62">
        <v>44630</v>
      </c>
      <c r="B69" s="61">
        <v>44630.443981481483</v>
      </c>
      <c r="C69" s="60">
        <v>145</v>
      </c>
      <c r="D69" s="97">
        <v>37.71</v>
      </c>
      <c r="E69" s="59">
        <v>5467.95</v>
      </c>
      <c r="F69" s="58" t="s">
        <v>17</v>
      </c>
    </row>
    <row r="70" spans="1:6">
      <c r="A70" s="62">
        <v>44630</v>
      </c>
      <c r="B70" s="61">
        <v>44630.443981481483</v>
      </c>
      <c r="C70" s="60">
        <v>148</v>
      </c>
      <c r="D70" s="97">
        <v>37.700000000000003</v>
      </c>
      <c r="E70" s="59">
        <v>5579.6</v>
      </c>
      <c r="F70" s="58" t="s">
        <v>17</v>
      </c>
    </row>
    <row r="71" spans="1:6">
      <c r="A71" s="62">
        <v>44630</v>
      </c>
      <c r="B71" s="61">
        <v>44630.443981481483</v>
      </c>
      <c r="C71" s="60">
        <v>141</v>
      </c>
      <c r="D71" s="97">
        <v>37.71</v>
      </c>
      <c r="E71" s="59">
        <v>5317.11</v>
      </c>
      <c r="F71" s="58" t="s">
        <v>17</v>
      </c>
    </row>
    <row r="72" spans="1:6">
      <c r="A72" s="62">
        <v>44630</v>
      </c>
      <c r="B72" s="61">
        <v>44630.446469907409</v>
      </c>
      <c r="C72" s="60">
        <v>39</v>
      </c>
      <c r="D72" s="97">
        <v>37.840000000000003</v>
      </c>
      <c r="E72" s="59">
        <v>1475.7600000000002</v>
      </c>
      <c r="F72" s="58" t="s">
        <v>17</v>
      </c>
    </row>
    <row r="73" spans="1:6">
      <c r="A73" s="62">
        <v>44630</v>
      </c>
      <c r="B73" s="61">
        <v>44630.446469907409</v>
      </c>
      <c r="C73" s="60">
        <v>31</v>
      </c>
      <c r="D73" s="97">
        <v>37.840000000000003</v>
      </c>
      <c r="E73" s="59">
        <v>1173.0400000000002</v>
      </c>
      <c r="F73" s="58" t="s">
        <v>17</v>
      </c>
    </row>
    <row r="74" spans="1:6">
      <c r="A74" s="62">
        <v>44630</v>
      </c>
      <c r="B74" s="61">
        <v>44630.446469907409</v>
      </c>
      <c r="C74" s="60">
        <v>146</v>
      </c>
      <c r="D74" s="97">
        <v>37.85</v>
      </c>
      <c r="E74" s="59">
        <v>5526.1</v>
      </c>
      <c r="F74" s="58" t="s">
        <v>17</v>
      </c>
    </row>
    <row r="75" spans="1:6">
      <c r="A75" s="62">
        <v>44630</v>
      </c>
      <c r="B75" s="61">
        <v>44630.448368055557</v>
      </c>
      <c r="C75" s="60">
        <v>143</v>
      </c>
      <c r="D75" s="97">
        <v>37.86</v>
      </c>
      <c r="E75" s="59">
        <v>5413.98</v>
      </c>
      <c r="F75" s="58" t="s">
        <v>17</v>
      </c>
    </row>
    <row r="76" spans="1:6">
      <c r="A76" s="62">
        <v>44630</v>
      </c>
      <c r="B76" s="61">
        <v>44630.448368055557</v>
      </c>
      <c r="C76" s="60">
        <v>144</v>
      </c>
      <c r="D76" s="97">
        <v>37.86</v>
      </c>
      <c r="E76" s="59">
        <v>5451.84</v>
      </c>
      <c r="F76" s="58" t="s">
        <v>17</v>
      </c>
    </row>
    <row r="77" spans="1:6">
      <c r="A77" s="62">
        <v>44630</v>
      </c>
      <c r="B77" s="61">
        <v>44630.453587962962</v>
      </c>
      <c r="C77" s="60">
        <v>143</v>
      </c>
      <c r="D77" s="97">
        <v>37.909999999999997</v>
      </c>
      <c r="E77" s="59">
        <v>5421.1299999999992</v>
      </c>
      <c r="F77" s="58" t="s">
        <v>17</v>
      </c>
    </row>
    <row r="78" spans="1:6">
      <c r="A78" s="62">
        <v>44630</v>
      </c>
      <c r="B78" s="61">
        <v>44630.453587962962</v>
      </c>
      <c r="C78" s="60">
        <v>42</v>
      </c>
      <c r="D78" s="97">
        <v>37.909999999999997</v>
      </c>
      <c r="E78" s="59">
        <v>1592.2199999999998</v>
      </c>
      <c r="F78" s="58" t="s">
        <v>17</v>
      </c>
    </row>
    <row r="79" spans="1:6">
      <c r="A79" s="62">
        <v>44630</v>
      </c>
      <c r="B79" s="61">
        <v>44630.453587962962</v>
      </c>
      <c r="C79" s="60">
        <v>85</v>
      </c>
      <c r="D79" s="97">
        <v>37.909999999999997</v>
      </c>
      <c r="E79" s="59">
        <v>3222.35</v>
      </c>
      <c r="F79" s="58" t="s">
        <v>17</v>
      </c>
    </row>
    <row r="80" spans="1:6">
      <c r="A80" s="62">
        <v>44630</v>
      </c>
      <c r="B80" s="61">
        <v>44630.453587962962</v>
      </c>
      <c r="C80" s="60">
        <v>16</v>
      </c>
      <c r="D80" s="97">
        <v>37.909999999999997</v>
      </c>
      <c r="E80" s="59">
        <v>606.55999999999995</v>
      </c>
      <c r="F80" s="58" t="s">
        <v>17</v>
      </c>
    </row>
    <row r="81" spans="1:6">
      <c r="A81" s="62">
        <v>44630</v>
      </c>
      <c r="B81" s="61">
        <v>44630.453599537039</v>
      </c>
      <c r="C81" s="60">
        <v>145</v>
      </c>
      <c r="D81" s="97">
        <v>37.9</v>
      </c>
      <c r="E81" s="59">
        <v>5495.5</v>
      </c>
      <c r="F81" s="58" t="s">
        <v>17</v>
      </c>
    </row>
    <row r="82" spans="1:6">
      <c r="A82" s="62">
        <v>44630</v>
      </c>
      <c r="B82" s="61">
        <v>44630.454710648148</v>
      </c>
      <c r="C82" s="60">
        <v>158</v>
      </c>
      <c r="D82" s="97">
        <v>37.69</v>
      </c>
      <c r="E82" s="59">
        <v>5955.0199999999995</v>
      </c>
      <c r="F82" s="58" t="s">
        <v>17</v>
      </c>
    </row>
    <row r="83" spans="1:6">
      <c r="A83" s="62">
        <v>44630</v>
      </c>
      <c r="B83" s="61">
        <v>44630.459513888891</v>
      </c>
      <c r="C83" s="60">
        <v>146</v>
      </c>
      <c r="D83" s="97">
        <v>37.58</v>
      </c>
      <c r="E83" s="59">
        <v>5486.6799999999994</v>
      </c>
      <c r="F83" s="58" t="s">
        <v>17</v>
      </c>
    </row>
    <row r="84" spans="1:6">
      <c r="A84" s="62">
        <v>44630</v>
      </c>
      <c r="B84" s="61">
        <v>44630.459513888891</v>
      </c>
      <c r="C84" s="60">
        <v>31</v>
      </c>
      <c r="D84" s="97">
        <v>37.58</v>
      </c>
      <c r="E84" s="59">
        <v>1164.98</v>
      </c>
      <c r="F84" s="58" t="s">
        <v>17</v>
      </c>
    </row>
    <row r="85" spans="1:6">
      <c r="A85" s="62">
        <v>44630</v>
      </c>
      <c r="B85" s="61">
        <v>44630.459513888891</v>
      </c>
      <c r="C85" s="60">
        <v>119</v>
      </c>
      <c r="D85" s="97">
        <v>37.58</v>
      </c>
      <c r="E85" s="59">
        <v>4472.0199999999995</v>
      </c>
      <c r="F85" s="58" t="s">
        <v>17</v>
      </c>
    </row>
    <row r="86" spans="1:6">
      <c r="A86" s="62">
        <v>44630</v>
      </c>
      <c r="B86" s="61">
        <v>44630.463078703702</v>
      </c>
      <c r="C86" s="60">
        <v>143</v>
      </c>
      <c r="D86" s="97">
        <v>37.53</v>
      </c>
      <c r="E86" s="59">
        <v>5366.79</v>
      </c>
      <c r="F86" s="58" t="s">
        <v>17</v>
      </c>
    </row>
    <row r="87" spans="1:6">
      <c r="A87" s="62">
        <v>44630</v>
      </c>
      <c r="B87" s="61">
        <v>44630.463078703702</v>
      </c>
      <c r="C87" s="60">
        <v>13</v>
      </c>
      <c r="D87" s="97">
        <v>37.53</v>
      </c>
      <c r="E87" s="59">
        <v>487.89</v>
      </c>
      <c r="F87" s="58" t="s">
        <v>17</v>
      </c>
    </row>
    <row r="88" spans="1:6">
      <c r="A88" s="62">
        <v>44630</v>
      </c>
      <c r="B88" s="61">
        <v>44630.463078703702</v>
      </c>
      <c r="C88" s="60">
        <v>154</v>
      </c>
      <c r="D88" s="97">
        <v>37.53</v>
      </c>
      <c r="E88" s="59">
        <v>5779.62</v>
      </c>
      <c r="F88" s="58" t="s">
        <v>17</v>
      </c>
    </row>
    <row r="89" spans="1:6">
      <c r="A89" s="62">
        <v>44630</v>
      </c>
      <c r="B89" s="61">
        <v>44630.465995370374</v>
      </c>
      <c r="C89" s="60">
        <v>157</v>
      </c>
      <c r="D89" s="97">
        <v>37.47</v>
      </c>
      <c r="E89" s="59">
        <v>5882.79</v>
      </c>
      <c r="F89" s="58" t="s">
        <v>17</v>
      </c>
    </row>
    <row r="90" spans="1:6">
      <c r="A90" s="62">
        <v>44630</v>
      </c>
      <c r="B90" s="61">
        <v>44630.465995370374</v>
      </c>
      <c r="C90" s="60">
        <v>141</v>
      </c>
      <c r="D90" s="97">
        <v>37.46</v>
      </c>
      <c r="E90" s="59">
        <v>5281.86</v>
      </c>
      <c r="F90" s="58" t="s">
        <v>17</v>
      </c>
    </row>
    <row r="91" spans="1:6">
      <c r="A91" s="62">
        <v>44630</v>
      </c>
      <c r="B91" s="61">
        <v>44630.469375000001</v>
      </c>
      <c r="C91" s="60">
        <v>145</v>
      </c>
      <c r="D91" s="97">
        <v>37.42</v>
      </c>
      <c r="E91" s="59">
        <v>5425.9000000000005</v>
      </c>
      <c r="F91" s="58" t="s">
        <v>17</v>
      </c>
    </row>
    <row r="92" spans="1:6">
      <c r="A92" s="62">
        <v>44630</v>
      </c>
      <c r="B92" s="61">
        <v>44630.469375000001</v>
      </c>
      <c r="C92" s="60">
        <v>153</v>
      </c>
      <c r="D92" s="97">
        <v>37.43</v>
      </c>
      <c r="E92" s="59">
        <v>5726.79</v>
      </c>
      <c r="F92" s="58" t="s">
        <v>17</v>
      </c>
    </row>
    <row r="93" spans="1:6">
      <c r="A93" s="62">
        <v>44630</v>
      </c>
      <c r="B93" s="61">
        <v>44630.472546296296</v>
      </c>
      <c r="C93" s="60">
        <v>91</v>
      </c>
      <c r="D93" s="97">
        <v>37.42</v>
      </c>
      <c r="E93" s="59">
        <v>3405.2200000000003</v>
      </c>
      <c r="F93" s="58" t="s">
        <v>17</v>
      </c>
    </row>
    <row r="94" spans="1:6">
      <c r="A94" s="62">
        <v>44630</v>
      </c>
      <c r="B94" s="61">
        <v>44630.475393518522</v>
      </c>
      <c r="C94" s="60">
        <v>307</v>
      </c>
      <c r="D94" s="97">
        <v>37.43</v>
      </c>
      <c r="E94" s="59">
        <v>11491.01</v>
      </c>
      <c r="F94" s="58" t="s">
        <v>17</v>
      </c>
    </row>
    <row r="95" spans="1:6">
      <c r="A95" s="62">
        <v>44630</v>
      </c>
      <c r="B95" s="61">
        <v>44630.475393518522</v>
      </c>
      <c r="C95" s="60">
        <v>6</v>
      </c>
      <c r="D95" s="97">
        <v>37.43</v>
      </c>
      <c r="E95" s="59">
        <v>224.57999999999998</v>
      </c>
      <c r="F95" s="58" t="s">
        <v>17</v>
      </c>
    </row>
    <row r="96" spans="1:6">
      <c r="A96" s="62">
        <v>44630</v>
      </c>
      <c r="B96" s="61">
        <v>44630.480520833335</v>
      </c>
      <c r="C96" s="60">
        <v>181</v>
      </c>
      <c r="D96" s="97">
        <v>37.479999999999997</v>
      </c>
      <c r="E96" s="59">
        <v>6783.8799999999992</v>
      </c>
      <c r="F96" s="58" t="s">
        <v>17</v>
      </c>
    </row>
    <row r="97" spans="1:6">
      <c r="A97" s="62">
        <v>44630</v>
      </c>
      <c r="B97" s="61">
        <v>44630.48159722222</v>
      </c>
      <c r="C97" s="60">
        <v>167</v>
      </c>
      <c r="D97" s="97">
        <v>37.49</v>
      </c>
      <c r="E97" s="59">
        <v>6260.83</v>
      </c>
      <c r="F97" s="58" t="s">
        <v>17</v>
      </c>
    </row>
    <row r="98" spans="1:6">
      <c r="A98" s="62">
        <v>44630</v>
      </c>
      <c r="B98" s="61">
        <v>44630.482442129629</v>
      </c>
      <c r="C98" s="60">
        <v>185</v>
      </c>
      <c r="D98" s="97">
        <v>37.54</v>
      </c>
      <c r="E98" s="59">
        <v>6944.9</v>
      </c>
      <c r="F98" s="58" t="s">
        <v>17</v>
      </c>
    </row>
    <row r="99" spans="1:6">
      <c r="A99" s="62">
        <v>44630</v>
      </c>
      <c r="B99" s="61">
        <v>44630.482812499999</v>
      </c>
      <c r="C99" s="60">
        <v>300</v>
      </c>
      <c r="D99" s="97">
        <v>37.51</v>
      </c>
      <c r="E99" s="59">
        <v>11253</v>
      </c>
      <c r="F99" s="58" t="s">
        <v>17</v>
      </c>
    </row>
    <row r="100" spans="1:6">
      <c r="A100" s="62">
        <v>44630</v>
      </c>
      <c r="B100" s="61">
        <v>44630.485659722224</v>
      </c>
      <c r="C100" s="60">
        <v>201</v>
      </c>
      <c r="D100" s="97">
        <v>37.51</v>
      </c>
      <c r="E100" s="59">
        <v>7539.5099999999993</v>
      </c>
      <c r="F100" s="58" t="s">
        <v>17</v>
      </c>
    </row>
    <row r="101" spans="1:6">
      <c r="A101" s="62">
        <v>44630</v>
      </c>
      <c r="B101" s="61">
        <v>44630.487407407411</v>
      </c>
      <c r="C101" s="60">
        <v>170</v>
      </c>
      <c r="D101" s="97">
        <v>37.58</v>
      </c>
      <c r="E101" s="59">
        <v>6388.5999999999995</v>
      </c>
      <c r="F101" s="58" t="s">
        <v>17</v>
      </c>
    </row>
    <row r="102" spans="1:6">
      <c r="A102" s="62">
        <v>44630</v>
      </c>
      <c r="B102" s="61">
        <v>44630.487430555557</v>
      </c>
      <c r="C102" s="60">
        <v>12</v>
      </c>
      <c r="D102" s="97">
        <v>37.549999999999997</v>
      </c>
      <c r="E102" s="59">
        <v>450.59999999999997</v>
      </c>
      <c r="F102" s="58" t="s">
        <v>17</v>
      </c>
    </row>
    <row r="103" spans="1:6">
      <c r="A103" s="62">
        <v>44630</v>
      </c>
      <c r="B103" s="61">
        <v>44630.487430555557</v>
      </c>
      <c r="C103" s="60">
        <v>29</v>
      </c>
      <c r="D103" s="97">
        <v>37.549999999999997</v>
      </c>
      <c r="E103" s="59">
        <v>1088.9499999999998</v>
      </c>
      <c r="F103" s="58" t="s">
        <v>17</v>
      </c>
    </row>
    <row r="104" spans="1:6">
      <c r="A104" s="62">
        <v>44630</v>
      </c>
      <c r="B104" s="61">
        <v>44630.487430555557</v>
      </c>
      <c r="C104" s="60">
        <v>137</v>
      </c>
      <c r="D104" s="97">
        <v>37.549999999999997</v>
      </c>
      <c r="E104" s="59">
        <v>5144.3499999999995</v>
      </c>
      <c r="F104" s="58" t="s">
        <v>17</v>
      </c>
    </row>
    <row r="105" spans="1:6">
      <c r="A105" s="62">
        <v>44630</v>
      </c>
      <c r="B105" s="61">
        <v>44630.494675925926</v>
      </c>
      <c r="C105" s="60">
        <v>3</v>
      </c>
      <c r="D105" s="97">
        <v>37.61</v>
      </c>
      <c r="E105" s="59">
        <v>112.83</v>
      </c>
      <c r="F105" s="58" t="s">
        <v>17</v>
      </c>
    </row>
    <row r="106" spans="1:6">
      <c r="A106" s="62">
        <v>44630</v>
      </c>
      <c r="B106" s="61">
        <v>44630.494675925926</v>
      </c>
      <c r="C106" s="60">
        <v>213</v>
      </c>
      <c r="D106" s="97">
        <v>37.61</v>
      </c>
      <c r="E106" s="59">
        <v>8010.93</v>
      </c>
      <c r="F106" s="58" t="s">
        <v>17</v>
      </c>
    </row>
    <row r="107" spans="1:6">
      <c r="A107" s="62">
        <v>44630</v>
      </c>
      <c r="B107" s="61">
        <v>44630.495844907404</v>
      </c>
      <c r="C107" s="60">
        <v>147</v>
      </c>
      <c r="D107" s="97">
        <v>37.67</v>
      </c>
      <c r="E107" s="59">
        <v>5537.4900000000007</v>
      </c>
      <c r="F107" s="58" t="s">
        <v>17</v>
      </c>
    </row>
    <row r="108" spans="1:6">
      <c r="A108" s="62">
        <v>44630</v>
      </c>
      <c r="B108" s="61">
        <v>44630.495844907404</v>
      </c>
      <c r="C108" s="60">
        <v>189</v>
      </c>
      <c r="D108" s="97">
        <v>37.67</v>
      </c>
      <c r="E108" s="59">
        <v>7119.63</v>
      </c>
      <c r="F108" s="58" t="s">
        <v>17</v>
      </c>
    </row>
    <row r="109" spans="1:6">
      <c r="A109" s="62">
        <v>44630</v>
      </c>
      <c r="B109" s="61">
        <v>44630.495844907404</v>
      </c>
      <c r="C109" s="60">
        <v>7</v>
      </c>
      <c r="D109" s="97">
        <v>37.67</v>
      </c>
      <c r="E109" s="59">
        <v>263.69</v>
      </c>
      <c r="F109" s="58" t="s">
        <v>17</v>
      </c>
    </row>
    <row r="110" spans="1:6">
      <c r="A110" s="62">
        <v>44630</v>
      </c>
      <c r="B110" s="61">
        <v>44630.495844907404</v>
      </c>
      <c r="C110" s="60">
        <v>172</v>
      </c>
      <c r="D110" s="97">
        <v>37.68</v>
      </c>
      <c r="E110" s="59">
        <v>6480.96</v>
      </c>
      <c r="F110" s="58" t="s">
        <v>17</v>
      </c>
    </row>
    <row r="111" spans="1:6">
      <c r="A111" s="62">
        <v>44630</v>
      </c>
      <c r="B111" s="61">
        <v>44630.50068287037</v>
      </c>
      <c r="C111" s="60">
        <v>101</v>
      </c>
      <c r="D111" s="97">
        <v>37.56</v>
      </c>
      <c r="E111" s="59">
        <v>3793.5600000000004</v>
      </c>
      <c r="F111" s="58" t="s">
        <v>17</v>
      </c>
    </row>
    <row r="112" spans="1:6">
      <c r="A112" s="62">
        <v>44630</v>
      </c>
      <c r="B112" s="61">
        <v>44630.50068287037</v>
      </c>
      <c r="C112" s="60">
        <v>65</v>
      </c>
      <c r="D112" s="97">
        <v>37.56</v>
      </c>
      <c r="E112" s="59">
        <v>2441.4</v>
      </c>
      <c r="F112" s="58" t="s">
        <v>17</v>
      </c>
    </row>
    <row r="113" spans="1:6">
      <c r="A113" s="62">
        <v>44630</v>
      </c>
      <c r="B113" s="61">
        <v>44630.50068287037</v>
      </c>
      <c r="C113" s="60">
        <v>24</v>
      </c>
      <c r="D113" s="97">
        <v>37.56</v>
      </c>
      <c r="E113" s="59">
        <v>901.44</v>
      </c>
      <c r="F113" s="58" t="s">
        <v>17</v>
      </c>
    </row>
    <row r="114" spans="1:6">
      <c r="A114" s="62">
        <v>44630</v>
      </c>
      <c r="B114" s="61">
        <v>44630.501226851855</v>
      </c>
      <c r="C114" s="60">
        <v>188</v>
      </c>
      <c r="D114" s="97">
        <v>37.54</v>
      </c>
      <c r="E114" s="59">
        <v>7057.5199999999995</v>
      </c>
      <c r="F114" s="58" t="s">
        <v>17</v>
      </c>
    </row>
    <row r="115" spans="1:6">
      <c r="A115" s="62">
        <v>44630</v>
      </c>
      <c r="B115" s="61">
        <v>44630.504918981482</v>
      </c>
      <c r="C115" s="60">
        <v>76</v>
      </c>
      <c r="D115" s="97">
        <v>37.47</v>
      </c>
      <c r="E115" s="59">
        <v>2847.72</v>
      </c>
      <c r="F115" s="58" t="s">
        <v>17</v>
      </c>
    </row>
    <row r="116" spans="1:6">
      <c r="A116" s="62">
        <v>44630</v>
      </c>
      <c r="B116" s="61">
        <v>44630.504918981482</v>
      </c>
      <c r="C116" s="60">
        <v>157</v>
      </c>
      <c r="D116" s="97">
        <v>37.47</v>
      </c>
      <c r="E116" s="59">
        <v>5882.79</v>
      </c>
      <c r="F116" s="58" t="s">
        <v>17</v>
      </c>
    </row>
    <row r="117" spans="1:6">
      <c r="A117" s="62">
        <v>44630</v>
      </c>
      <c r="B117" s="61">
        <v>44630.504918981482</v>
      </c>
      <c r="C117" s="60">
        <v>66</v>
      </c>
      <c r="D117" s="97">
        <v>37.47</v>
      </c>
      <c r="E117" s="59">
        <v>2473.02</v>
      </c>
      <c r="F117" s="58" t="s">
        <v>17</v>
      </c>
    </row>
    <row r="118" spans="1:6">
      <c r="A118" s="62">
        <v>44630</v>
      </c>
      <c r="B118" s="61">
        <v>44630.511643518519</v>
      </c>
      <c r="C118" s="60">
        <v>175</v>
      </c>
      <c r="D118" s="97">
        <v>37.44</v>
      </c>
      <c r="E118" s="59">
        <v>6552</v>
      </c>
      <c r="F118" s="58" t="s">
        <v>17</v>
      </c>
    </row>
    <row r="119" spans="1:6">
      <c r="A119" s="62">
        <v>44630</v>
      </c>
      <c r="B119" s="61">
        <v>44630.511643518519</v>
      </c>
      <c r="C119" s="60">
        <v>167</v>
      </c>
      <c r="D119" s="97">
        <v>37.44</v>
      </c>
      <c r="E119" s="59">
        <v>6252.48</v>
      </c>
      <c r="F119" s="58" t="s">
        <v>17</v>
      </c>
    </row>
    <row r="120" spans="1:6">
      <c r="A120" s="62">
        <v>44630</v>
      </c>
      <c r="B120" s="61">
        <v>44630.515277777777</v>
      </c>
      <c r="C120" s="60">
        <v>1</v>
      </c>
      <c r="D120" s="97">
        <v>37.369999999999997</v>
      </c>
      <c r="E120" s="59">
        <v>37.369999999999997</v>
      </c>
      <c r="F120" s="58" t="s">
        <v>17</v>
      </c>
    </row>
    <row r="121" spans="1:6">
      <c r="A121" s="62">
        <v>44630</v>
      </c>
      <c r="B121" s="61">
        <v>44630.515277777777</v>
      </c>
      <c r="C121" s="60">
        <v>145</v>
      </c>
      <c r="D121" s="97">
        <v>37.369999999999997</v>
      </c>
      <c r="E121" s="59">
        <v>5418.65</v>
      </c>
      <c r="F121" s="58" t="s">
        <v>17</v>
      </c>
    </row>
    <row r="122" spans="1:6">
      <c r="A122" s="62">
        <v>44630</v>
      </c>
      <c r="B122" s="61">
        <v>44630.515277777777</v>
      </c>
      <c r="C122" s="60">
        <v>171</v>
      </c>
      <c r="D122" s="97">
        <v>37.369999999999997</v>
      </c>
      <c r="E122" s="59">
        <v>6390.2699999999995</v>
      </c>
      <c r="F122" s="58" t="s">
        <v>17</v>
      </c>
    </row>
    <row r="123" spans="1:6">
      <c r="A123" s="62">
        <v>44630</v>
      </c>
      <c r="B123" s="61">
        <v>44630.515277777777</v>
      </c>
      <c r="C123" s="60">
        <v>167</v>
      </c>
      <c r="D123" s="97">
        <v>37.380000000000003</v>
      </c>
      <c r="E123" s="59">
        <v>6242.46</v>
      </c>
      <c r="F123" s="58" t="s">
        <v>17</v>
      </c>
    </row>
    <row r="124" spans="1:6">
      <c r="A124" s="62">
        <v>44630</v>
      </c>
      <c r="B124" s="61">
        <v>44630.523321759261</v>
      </c>
      <c r="C124" s="60">
        <v>111</v>
      </c>
      <c r="D124" s="97">
        <v>37.450000000000003</v>
      </c>
      <c r="E124" s="59">
        <v>4156.9500000000007</v>
      </c>
      <c r="F124" s="58" t="s">
        <v>17</v>
      </c>
    </row>
    <row r="125" spans="1:6">
      <c r="A125" s="62">
        <v>44630</v>
      </c>
      <c r="B125" s="61">
        <v>44630.523321759261</v>
      </c>
      <c r="C125" s="60">
        <v>208</v>
      </c>
      <c r="D125" s="97">
        <v>37.450000000000003</v>
      </c>
      <c r="E125" s="59">
        <v>7789.6</v>
      </c>
      <c r="F125" s="58" t="s">
        <v>17</v>
      </c>
    </row>
    <row r="126" spans="1:6">
      <c r="A126" s="62">
        <v>44630</v>
      </c>
      <c r="B126" s="61">
        <v>44630.525902777779</v>
      </c>
      <c r="C126" s="60">
        <v>190</v>
      </c>
      <c r="D126" s="97">
        <v>37.450000000000003</v>
      </c>
      <c r="E126" s="59">
        <v>7115.5000000000009</v>
      </c>
      <c r="F126" s="58" t="s">
        <v>17</v>
      </c>
    </row>
    <row r="127" spans="1:6">
      <c r="A127" s="62">
        <v>44630</v>
      </c>
      <c r="B127" s="61">
        <v>44630.527303240742</v>
      </c>
      <c r="C127" s="60">
        <v>195</v>
      </c>
      <c r="D127" s="97">
        <v>37.380000000000003</v>
      </c>
      <c r="E127" s="59">
        <v>7289.1</v>
      </c>
      <c r="F127" s="58" t="s">
        <v>17</v>
      </c>
    </row>
    <row r="128" spans="1:6">
      <c r="A128" s="62">
        <v>44630</v>
      </c>
      <c r="B128" s="61">
        <v>44630.532453703701</v>
      </c>
      <c r="C128" s="60">
        <v>177</v>
      </c>
      <c r="D128" s="97">
        <v>37.44</v>
      </c>
      <c r="E128" s="59">
        <v>6626.8799999999992</v>
      </c>
      <c r="F128" s="58" t="s">
        <v>17</v>
      </c>
    </row>
    <row r="129" spans="1:6">
      <c r="A129" s="62">
        <v>44630</v>
      </c>
      <c r="B129" s="61">
        <v>44630.532453703701</v>
      </c>
      <c r="C129" s="60">
        <v>175</v>
      </c>
      <c r="D129" s="97">
        <v>37.44</v>
      </c>
      <c r="E129" s="59">
        <v>6552</v>
      </c>
      <c r="F129" s="58" t="s">
        <v>17</v>
      </c>
    </row>
    <row r="130" spans="1:6">
      <c r="A130" s="62">
        <v>44630</v>
      </c>
      <c r="B130" s="61">
        <v>44630.534826388888</v>
      </c>
      <c r="C130" s="60">
        <v>49</v>
      </c>
      <c r="D130" s="97">
        <v>37.39</v>
      </c>
      <c r="E130" s="59">
        <v>1832.1100000000001</v>
      </c>
      <c r="F130" s="58" t="s">
        <v>17</v>
      </c>
    </row>
    <row r="131" spans="1:6">
      <c r="A131" s="62">
        <v>44630</v>
      </c>
      <c r="B131" s="61">
        <v>44630.534826388888</v>
      </c>
      <c r="C131" s="60">
        <v>114</v>
      </c>
      <c r="D131" s="97">
        <v>37.39</v>
      </c>
      <c r="E131" s="59">
        <v>4262.46</v>
      </c>
      <c r="F131" s="58" t="s">
        <v>17</v>
      </c>
    </row>
    <row r="132" spans="1:6">
      <c r="A132" s="62">
        <v>44630</v>
      </c>
      <c r="B132" s="61">
        <v>44630.534826388888</v>
      </c>
      <c r="C132" s="60">
        <v>197</v>
      </c>
      <c r="D132" s="97">
        <v>37.4</v>
      </c>
      <c r="E132" s="59">
        <v>7367.7999999999993</v>
      </c>
      <c r="F132" s="58" t="s">
        <v>17</v>
      </c>
    </row>
    <row r="133" spans="1:6">
      <c r="A133" s="62">
        <v>44630</v>
      </c>
      <c r="B133" s="61">
        <v>44630.537361111114</v>
      </c>
      <c r="C133" s="60">
        <v>159</v>
      </c>
      <c r="D133" s="97">
        <v>37.39</v>
      </c>
      <c r="E133" s="59">
        <v>5945.01</v>
      </c>
      <c r="F133" s="58" t="s">
        <v>17</v>
      </c>
    </row>
    <row r="134" spans="1:6">
      <c r="A134" s="62">
        <v>44630</v>
      </c>
      <c r="B134" s="61">
        <v>44630.543564814812</v>
      </c>
      <c r="C134" s="60">
        <v>152</v>
      </c>
      <c r="D134" s="97">
        <v>37.57</v>
      </c>
      <c r="E134" s="59">
        <v>5710.64</v>
      </c>
      <c r="F134" s="58" t="s">
        <v>17</v>
      </c>
    </row>
    <row r="135" spans="1:6">
      <c r="A135" s="62">
        <v>44630</v>
      </c>
      <c r="B135" s="61">
        <v>44630.547025462962</v>
      </c>
      <c r="C135" s="60">
        <v>152</v>
      </c>
      <c r="D135" s="97">
        <v>37.520000000000003</v>
      </c>
      <c r="E135" s="59">
        <v>5703.0400000000009</v>
      </c>
      <c r="F135" s="58" t="s">
        <v>17</v>
      </c>
    </row>
    <row r="136" spans="1:6">
      <c r="A136" s="62">
        <v>44630</v>
      </c>
      <c r="B136" s="61">
        <v>44630.548182870371</v>
      </c>
      <c r="C136" s="60">
        <v>148</v>
      </c>
      <c r="D136" s="97">
        <v>37.58</v>
      </c>
      <c r="E136" s="59">
        <v>5561.84</v>
      </c>
      <c r="F136" s="58" t="s">
        <v>17</v>
      </c>
    </row>
    <row r="137" spans="1:6">
      <c r="A137" s="62">
        <v>44630</v>
      </c>
      <c r="B137" s="61">
        <v>44630.550092592595</v>
      </c>
      <c r="C137" s="60">
        <v>60</v>
      </c>
      <c r="D137" s="97">
        <v>37.64</v>
      </c>
      <c r="E137" s="59">
        <v>2258.4</v>
      </c>
      <c r="F137" s="58" t="s">
        <v>17</v>
      </c>
    </row>
    <row r="138" spans="1:6">
      <c r="A138" s="62">
        <v>44630</v>
      </c>
      <c r="B138" s="61">
        <v>44630.550092592595</v>
      </c>
      <c r="C138" s="60">
        <v>100</v>
      </c>
      <c r="D138" s="97">
        <v>37.64</v>
      </c>
      <c r="E138" s="59">
        <v>3764</v>
      </c>
      <c r="F138" s="58" t="s">
        <v>17</v>
      </c>
    </row>
    <row r="139" spans="1:6">
      <c r="A139" s="62">
        <v>44630</v>
      </c>
      <c r="B139" s="61">
        <v>44630.552187499998</v>
      </c>
      <c r="C139" s="60">
        <v>160</v>
      </c>
      <c r="D139" s="97">
        <v>37.69</v>
      </c>
      <c r="E139" s="59">
        <v>6030.4</v>
      </c>
      <c r="F139" s="58" t="s">
        <v>17</v>
      </c>
    </row>
    <row r="140" spans="1:6">
      <c r="A140" s="62">
        <v>44630</v>
      </c>
      <c r="B140" s="61">
        <v>44630.552187499998</v>
      </c>
      <c r="C140" s="60">
        <v>155</v>
      </c>
      <c r="D140" s="97">
        <v>37.68</v>
      </c>
      <c r="E140" s="59">
        <v>5840.4</v>
      </c>
      <c r="F140" s="58" t="s">
        <v>17</v>
      </c>
    </row>
    <row r="141" spans="1:6">
      <c r="A141" s="62">
        <v>44630</v>
      </c>
      <c r="B141" s="61">
        <v>44630.554629629631</v>
      </c>
      <c r="C141" s="60">
        <v>147</v>
      </c>
      <c r="D141" s="97">
        <v>37.83</v>
      </c>
      <c r="E141" s="59">
        <v>5561.0099999999993</v>
      </c>
      <c r="F141" s="58" t="s">
        <v>17</v>
      </c>
    </row>
    <row r="142" spans="1:6">
      <c r="A142" s="62">
        <v>44630</v>
      </c>
      <c r="B142" s="61">
        <v>44630.554629629631</v>
      </c>
      <c r="C142" s="60">
        <v>23</v>
      </c>
      <c r="D142" s="97">
        <v>37.83</v>
      </c>
      <c r="E142" s="59">
        <v>870.08999999999992</v>
      </c>
      <c r="F142" s="58" t="s">
        <v>17</v>
      </c>
    </row>
    <row r="143" spans="1:6">
      <c r="A143" s="62">
        <v>44630</v>
      </c>
      <c r="B143" s="61">
        <v>44630.555659722224</v>
      </c>
      <c r="C143" s="60">
        <v>144</v>
      </c>
      <c r="D143" s="97">
        <v>37.869999999999997</v>
      </c>
      <c r="E143" s="59">
        <v>5453.28</v>
      </c>
      <c r="F143" s="58" t="s">
        <v>17</v>
      </c>
    </row>
    <row r="144" spans="1:6">
      <c r="A144" s="62">
        <v>44630</v>
      </c>
      <c r="B144" s="61">
        <v>44630.555659722224</v>
      </c>
      <c r="C144" s="60">
        <v>20</v>
      </c>
      <c r="D144" s="97">
        <v>37.869999999999997</v>
      </c>
      <c r="E144" s="59">
        <v>757.4</v>
      </c>
      <c r="F144" s="58" t="s">
        <v>17</v>
      </c>
    </row>
    <row r="145" spans="1:6">
      <c r="A145" s="62">
        <v>44630</v>
      </c>
      <c r="B145" s="61">
        <v>44630.560208333336</v>
      </c>
      <c r="C145" s="60">
        <v>154</v>
      </c>
      <c r="D145" s="97">
        <v>37.75</v>
      </c>
      <c r="E145" s="59">
        <v>5813.5</v>
      </c>
      <c r="F145" s="58" t="s">
        <v>17</v>
      </c>
    </row>
    <row r="146" spans="1:6">
      <c r="A146" s="62">
        <v>44630</v>
      </c>
      <c r="B146" s="61">
        <v>44630.565636574072</v>
      </c>
      <c r="C146" s="60">
        <v>139</v>
      </c>
      <c r="D146" s="97">
        <v>37.729999999999997</v>
      </c>
      <c r="E146" s="59">
        <v>5244.4699999999993</v>
      </c>
      <c r="F146" s="58" t="s">
        <v>17</v>
      </c>
    </row>
    <row r="147" spans="1:6">
      <c r="A147" s="62">
        <v>44630</v>
      </c>
      <c r="B147" s="61">
        <v>44630.565636574072</v>
      </c>
      <c r="C147" s="60">
        <v>12</v>
      </c>
      <c r="D147" s="97">
        <v>37.729999999999997</v>
      </c>
      <c r="E147" s="59">
        <v>452.76</v>
      </c>
      <c r="F147" s="58" t="s">
        <v>17</v>
      </c>
    </row>
    <row r="148" spans="1:6">
      <c r="A148" s="62">
        <v>44630</v>
      </c>
      <c r="B148" s="61">
        <v>44630.56658564815</v>
      </c>
      <c r="C148" s="60">
        <v>155</v>
      </c>
      <c r="D148" s="97">
        <v>37.71</v>
      </c>
      <c r="E148" s="59">
        <v>5845.05</v>
      </c>
      <c r="F148" s="58" t="s">
        <v>17</v>
      </c>
    </row>
    <row r="149" spans="1:6">
      <c r="A149" s="62">
        <v>44630</v>
      </c>
      <c r="B149" s="61">
        <v>44630.569907407407</v>
      </c>
      <c r="C149" s="60">
        <v>147</v>
      </c>
      <c r="D149" s="97">
        <v>37.700000000000003</v>
      </c>
      <c r="E149" s="59">
        <v>5541.9000000000005</v>
      </c>
      <c r="F149" s="58" t="s">
        <v>17</v>
      </c>
    </row>
    <row r="150" spans="1:6">
      <c r="A150" s="62">
        <v>44630</v>
      </c>
      <c r="B150" s="61">
        <v>44630.571018518516</v>
      </c>
      <c r="C150" s="60">
        <v>155</v>
      </c>
      <c r="D150" s="97">
        <v>37.69</v>
      </c>
      <c r="E150" s="59">
        <v>5841.95</v>
      </c>
      <c r="F150" s="58" t="s">
        <v>17</v>
      </c>
    </row>
    <row r="151" spans="1:6">
      <c r="A151" s="62">
        <v>44630</v>
      </c>
      <c r="B151" s="61">
        <v>44630.573229166665</v>
      </c>
      <c r="C151" s="60">
        <v>159</v>
      </c>
      <c r="D151" s="97">
        <v>37.659999999999997</v>
      </c>
      <c r="E151" s="59">
        <v>5987.94</v>
      </c>
      <c r="F151" s="58" t="s">
        <v>17</v>
      </c>
    </row>
    <row r="152" spans="1:6">
      <c r="A152" s="62">
        <v>44630</v>
      </c>
      <c r="B152" s="61">
        <v>44630.573229166665</v>
      </c>
      <c r="C152" s="60">
        <v>156</v>
      </c>
      <c r="D152" s="97">
        <v>37.67</v>
      </c>
      <c r="E152" s="59">
        <v>5876.52</v>
      </c>
      <c r="F152" s="58" t="s">
        <v>17</v>
      </c>
    </row>
    <row r="153" spans="1:6">
      <c r="A153" s="62">
        <v>44630</v>
      </c>
      <c r="B153" s="61">
        <v>44630.573229166665</v>
      </c>
      <c r="C153" s="60">
        <v>159</v>
      </c>
      <c r="D153" s="97">
        <v>37.67</v>
      </c>
      <c r="E153" s="59">
        <v>5989.5300000000007</v>
      </c>
      <c r="F153" s="58" t="s">
        <v>17</v>
      </c>
    </row>
    <row r="154" spans="1:6">
      <c r="A154" s="62">
        <v>44630</v>
      </c>
      <c r="B154" s="61">
        <v>44630.576724537037</v>
      </c>
      <c r="C154" s="60">
        <v>146</v>
      </c>
      <c r="D154" s="97">
        <v>37.78</v>
      </c>
      <c r="E154" s="59">
        <v>5515.88</v>
      </c>
      <c r="F154" s="58" t="s">
        <v>17</v>
      </c>
    </row>
    <row r="155" spans="1:6">
      <c r="A155" s="62">
        <v>44630</v>
      </c>
      <c r="B155" s="61">
        <v>44630.576724537037</v>
      </c>
      <c r="C155" s="60">
        <v>151</v>
      </c>
      <c r="D155" s="97">
        <v>37.78</v>
      </c>
      <c r="E155" s="59">
        <v>5704.78</v>
      </c>
      <c r="F155" s="58" t="s">
        <v>17</v>
      </c>
    </row>
    <row r="156" spans="1:6">
      <c r="A156" s="62">
        <v>44630</v>
      </c>
      <c r="B156" s="61">
        <v>44630.57953703704</v>
      </c>
      <c r="C156" s="60">
        <v>145</v>
      </c>
      <c r="D156" s="97">
        <v>37.75</v>
      </c>
      <c r="E156" s="59">
        <v>5473.75</v>
      </c>
      <c r="F156" s="58" t="s">
        <v>17</v>
      </c>
    </row>
    <row r="157" spans="1:6">
      <c r="A157" s="62">
        <v>44630</v>
      </c>
      <c r="B157" s="61">
        <v>44630.580104166664</v>
      </c>
      <c r="C157" s="60">
        <v>167</v>
      </c>
      <c r="D157" s="97">
        <v>37.76</v>
      </c>
      <c r="E157" s="59">
        <v>6305.92</v>
      </c>
      <c r="F157" s="58" t="s">
        <v>17</v>
      </c>
    </row>
    <row r="158" spans="1:6">
      <c r="A158" s="62">
        <v>44630</v>
      </c>
      <c r="B158" s="61">
        <v>44630.584768518522</v>
      </c>
      <c r="C158" s="60">
        <v>51</v>
      </c>
      <c r="D158" s="97">
        <v>37.86</v>
      </c>
      <c r="E158" s="59">
        <v>1930.86</v>
      </c>
      <c r="F158" s="58" t="s">
        <v>17</v>
      </c>
    </row>
    <row r="159" spans="1:6">
      <c r="A159" s="62">
        <v>44630</v>
      </c>
      <c r="B159" s="61">
        <v>44630.584768518522</v>
      </c>
      <c r="C159" s="60">
        <v>100</v>
      </c>
      <c r="D159" s="97">
        <v>37.86</v>
      </c>
      <c r="E159" s="59">
        <v>3786</v>
      </c>
      <c r="F159" s="58" t="s">
        <v>17</v>
      </c>
    </row>
    <row r="160" spans="1:6">
      <c r="A160" s="62">
        <v>44630</v>
      </c>
      <c r="B160" s="61">
        <v>44630.587847222225</v>
      </c>
      <c r="C160" s="60">
        <v>143</v>
      </c>
      <c r="D160" s="97">
        <v>38</v>
      </c>
      <c r="E160" s="59">
        <v>5434</v>
      </c>
      <c r="F160" s="58" t="s">
        <v>17</v>
      </c>
    </row>
    <row r="161" spans="1:6">
      <c r="A161" s="62">
        <v>44630</v>
      </c>
      <c r="B161" s="61">
        <v>44630.590914351851</v>
      </c>
      <c r="C161" s="60">
        <v>142</v>
      </c>
      <c r="D161" s="97">
        <v>38.01</v>
      </c>
      <c r="E161" s="59">
        <v>5397.42</v>
      </c>
      <c r="F161" s="58" t="s">
        <v>17</v>
      </c>
    </row>
    <row r="162" spans="1:6">
      <c r="A162" s="62">
        <v>44630</v>
      </c>
      <c r="B162" s="61">
        <v>44630.590914351851</v>
      </c>
      <c r="C162" s="60">
        <v>4</v>
      </c>
      <c r="D162" s="97">
        <v>38.020000000000003</v>
      </c>
      <c r="E162" s="59">
        <v>152.08000000000001</v>
      </c>
      <c r="F162" s="58" t="s">
        <v>17</v>
      </c>
    </row>
    <row r="163" spans="1:6">
      <c r="A163" s="62">
        <v>44630</v>
      </c>
      <c r="B163" s="61">
        <v>44630.590914351851</v>
      </c>
      <c r="C163" s="60">
        <v>153</v>
      </c>
      <c r="D163" s="97">
        <v>38.020000000000003</v>
      </c>
      <c r="E163" s="59">
        <v>5817.06</v>
      </c>
      <c r="F163" s="58" t="s">
        <v>17</v>
      </c>
    </row>
    <row r="164" spans="1:6">
      <c r="A164" s="62">
        <v>44630</v>
      </c>
      <c r="B164" s="61">
        <v>44630.590925925928</v>
      </c>
      <c r="C164" s="60">
        <v>148</v>
      </c>
      <c r="D164" s="97">
        <v>38</v>
      </c>
      <c r="E164" s="59">
        <v>5624</v>
      </c>
      <c r="F164" s="58" t="s">
        <v>17</v>
      </c>
    </row>
    <row r="165" spans="1:6">
      <c r="A165" s="62">
        <v>44630</v>
      </c>
      <c r="B165" s="61">
        <v>44630.593761574077</v>
      </c>
      <c r="C165" s="60">
        <v>43</v>
      </c>
      <c r="D165" s="97">
        <v>38.01</v>
      </c>
      <c r="E165" s="59">
        <v>1634.4299999999998</v>
      </c>
      <c r="F165" s="58" t="s">
        <v>17</v>
      </c>
    </row>
    <row r="166" spans="1:6">
      <c r="A166" s="62">
        <v>44630</v>
      </c>
      <c r="B166" s="61">
        <v>44630.593761574077</v>
      </c>
      <c r="C166" s="60">
        <v>113</v>
      </c>
      <c r="D166" s="97">
        <v>38.01</v>
      </c>
      <c r="E166" s="59">
        <v>4295.13</v>
      </c>
      <c r="F166" s="58" t="s">
        <v>17</v>
      </c>
    </row>
    <row r="167" spans="1:6">
      <c r="A167" s="62">
        <v>44630</v>
      </c>
      <c r="B167" s="61">
        <v>44630.595914351848</v>
      </c>
      <c r="C167" s="60">
        <v>142</v>
      </c>
      <c r="D167" s="97">
        <v>38.11</v>
      </c>
      <c r="E167" s="59">
        <v>5411.62</v>
      </c>
      <c r="F167" s="58" t="s">
        <v>17</v>
      </c>
    </row>
    <row r="168" spans="1:6">
      <c r="A168" s="62">
        <v>44630</v>
      </c>
      <c r="B168" s="61">
        <v>44630.598240740743</v>
      </c>
      <c r="C168" s="60">
        <v>141</v>
      </c>
      <c r="D168" s="97">
        <v>38.22</v>
      </c>
      <c r="E168" s="59">
        <v>5389.0199999999995</v>
      </c>
      <c r="F168" s="58" t="s">
        <v>17</v>
      </c>
    </row>
    <row r="169" spans="1:6">
      <c r="A169" s="62">
        <v>44630</v>
      </c>
      <c r="B169" s="61">
        <v>44630.599479166667</v>
      </c>
      <c r="C169" s="60">
        <v>147</v>
      </c>
      <c r="D169" s="97">
        <v>38.26</v>
      </c>
      <c r="E169" s="59">
        <v>5624.2199999999993</v>
      </c>
      <c r="F169" s="58" t="s">
        <v>17</v>
      </c>
    </row>
    <row r="170" spans="1:6">
      <c r="A170" s="62">
        <v>44630</v>
      </c>
      <c r="B170" s="61">
        <v>44630.600694444445</v>
      </c>
      <c r="C170" s="60">
        <v>20</v>
      </c>
      <c r="D170" s="97">
        <v>38.270000000000003</v>
      </c>
      <c r="E170" s="59">
        <v>765.40000000000009</v>
      </c>
      <c r="F170" s="58" t="s">
        <v>17</v>
      </c>
    </row>
    <row r="171" spans="1:6">
      <c r="A171" s="62">
        <v>44630</v>
      </c>
      <c r="B171" s="61">
        <v>44630.600694444445</v>
      </c>
      <c r="C171" s="60">
        <v>129</v>
      </c>
      <c r="D171" s="97">
        <v>38.270000000000003</v>
      </c>
      <c r="E171" s="59">
        <v>4936.8300000000008</v>
      </c>
      <c r="F171" s="58" t="s">
        <v>17</v>
      </c>
    </row>
    <row r="172" spans="1:6">
      <c r="A172" s="62">
        <v>44630</v>
      </c>
      <c r="B172" s="61">
        <v>44630.602407407408</v>
      </c>
      <c r="C172" s="60">
        <v>156</v>
      </c>
      <c r="D172" s="97">
        <v>38.31</v>
      </c>
      <c r="E172" s="59">
        <v>5976.3600000000006</v>
      </c>
      <c r="F172" s="58" t="s">
        <v>17</v>
      </c>
    </row>
    <row r="173" spans="1:6">
      <c r="A173" s="62">
        <v>44630</v>
      </c>
      <c r="B173" s="61">
        <v>44630.604525462964</v>
      </c>
      <c r="C173" s="60">
        <v>170</v>
      </c>
      <c r="D173" s="97">
        <v>38.36</v>
      </c>
      <c r="E173" s="59">
        <v>6521.2</v>
      </c>
      <c r="F173" s="58" t="s">
        <v>17</v>
      </c>
    </row>
    <row r="174" spans="1:6">
      <c r="A174" s="62">
        <v>44630</v>
      </c>
      <c r="B174" s="61">
        <v>44630.606944444444</v>
      </c>
      <c r="C174" s="60">
        <v>171</v>
      </c>
      <c r="D174" s="97">
        <v>38.450000000000003</v>
      </c>
      <c r="E174" s="59">
        <v>6574.9500000000007</v>
      </c>
      <c r="F174" s="58" t="s">
        <v>17</v>
      </c>
    </row>
    <row r="175" spans="1:6">
      <c r="A175" s="62">
        <v>44630</v>
      </c>
      <c r="B175" s="61">
        <v>44630.608113425929</v>
      </c>
      <c r="C175" s="60">
        <v>150</v>
      </c>
      <c r="D175" s="97">
        <v>38.43</v>
      </c>
      <c r="E175" s="59">
        <v>5764.5</v>
      </c>
      <c r="F175" s="58" t="s">
        <v>17</v>
      </c>
    </row>
    <row r="176" spans="1:6">
      <c r="A176" s="62">
        <v>44630</v>
      </c>
      <c r="B176" s="61">
        <v>44630.609548611108</v>
      </c>
      <c r="C176" s="60">
        <v>137</v>
      </c>
      <c r="D176" s="97">
        <v>38.39</v>
      </c>
      <c r="E176" s="59">
        <v>5259.43</v>
      </c>
      <c r="F176" s="58" t="s">
        <v>17</v>
      </c>
    </row>
    <row r="177" spans="1:6">
      <c r="A177" s="62">
        <v>44630</v>
      </c>
      <c r="B177" s="61">
        <v>44630.61109953704</v>
      </c>
      <c r="C177" s="60">
        <v>23</v>
      </c>
      <c r="D177" s="97">
        <v>38.36</v>
      </c>
      <c r="E177" s="59">
        <v>882.28</v>
      </c>
      <c r="F177" s="58" t="s">
        <v>17</v>
      </c>
    </row>
    <row r="178" spans="1:6">
      <c r="A178" s="62">
        <v>44630</v>
      </c>
      <c r="B178" s="61">
        <v>44630.61109953704</v>
      </c>
      <c r="C178" s="60">
        <v>138</v>
      </c>
      <c r="D178" s="97">
        <v>38.36</v>
      </c>
      <c r="E178" s="59">
        <v>5293.68</v>
      </c>
      <c r="F178" s="58" t="s">
        <v>17</v>
      </c>
    </row>
    <row r="179" spans="1:6">
      <c r="A179" s="62">
        <v>44630</v>
      </c>
      <c r="B179" s="61">
        <v>44630.614178240743</v>
      </c>
      <c r="C179" s="60">
        <v>145</v>
      </c>
      <c r="D179" s="97">
        <v>38.53</v>
      </c>
      <c r="E179" s="59">
        <v>5586.85</v>
      </c>
      <c r="F179" s="58" t="s">
        <v>17</v>
      </c>
    </row>
    <row r="180" spans="1:6">
      <c r="A180" s="62">
        <v>44630</v>
      </c>
      <c r="B180" s="61">
        <v>44630.615844907406</v>
      </c>
      <c r="C180" s="60">
        <v>147</v>
      </c>
      <c r="D180" s="97">
        <v>38.57</v>
      </c>
      <c r="E180" s="59">
        <v>5669.79</v>
      </c>
      <c r="F180" s="58" t="s">
        <v>17</v>
      </c>
    </row>
    <row r="181" spans="1:6">
      <c r="A181" s="62">
        <v>44630</v>
      </c>
      <c r="B181" s="61">
        <v>44630.617361111108</v>
      </c>
      <c r="C181" s="60">
        <v>163</v>
      </c>
      <c r="D181" s="97">
        <v>38.43</v>
      </c>
      <c r="E181" s="59">
        <v>6264.09</v>
      </c>
      <c r="F181" s="58" t="s">
        <v>17</v>
      </c>
    </row>
    <row r="182" spans="1:6">
      <c r="A182" s="62">
        <v>44630</v>
      </c>
      <c r="B182" s="61">
        <v>44630.620393518519</v>
      </c>
      <c r="C182" s="60">
        <v>157</v>
      </c>
      <c r="D182" s="97">
        <v>38.31</v>
      </c>
      <c r="E182" s="59">
        <v>6014.67</v>
      </c>
      <c r="F182" s="58" t="s">
        <v>17</v>
      </c>
    </row>
    <row r="183" spans="1:6">
      <c r="A183" s="62">
        <v>44630</v>
      </c>
      <c r="B183" s="61">
        <v>44630.620972222219</v>
      </c>
      <c r="C183" s="60">
        <v>107</v>
      </c>
      <c r="D183" s="97">
        <v>38.340000000000003</v>
      </c>
      <c r="E183" s="59">
        <v>4102.38</v>
      </c>
      <c r="F183" s="58" t="s">
        <v>17</v>
      </c>
    </row>
    <row r="184" spans="1:6">
      <c r="A184" s="62">
        <v>44630</v>
      </c>
      <c r="B184" s="61">
        <v>44630.620972222219</v>
      </c>
      <c r="C184" s="60">
        <v>62</v>
      </c>
      <c r="D184" s="97">
        <v>38.340000000000003</v>
      </c>
      <c r="E184" s="59">
        <v>2377.0800000000004</v>
      </c>
      <c r="F184" s="58" t="s">
        <v>17</v>
      </c>
    </row>
    <row r="185" spans="1:6">
      <c r="A185" s="62">
        <v>44630</v>
      </c>
      <c r="B185" s="61">
        <v>44630.623865740738</v>
      </c>
      <c r="C185" s="60">
        <v>141</v>
      </c>
      <c r="D185" s="97">
        <v>38.42</v>
      </c>
      <c r="E185" s="59">
        <v>5417.22</v>
      </c>
      <c r="F185" s="58" t="s">
        <v>17</v>
      </c>
    </row>
    <row r="186" spans="1:6">
      <c r="A186" s="62">
        <v>44630</v>
      </c>
      <c r="B186" s="61">
        <v>44630.623865740738</v>
      </c>
      <c r="C186" s="60">
        <v>26</v>
      </c>
      <c r="D186" s="97">
        <v>38.43</v>
      </c>
      <c r="E186" s="59">
        <v>999.18</v>
      </c>
      <c r="F186" s="58" t="s">
        <v>17</v>
      </c>
    </row>
    <row r="187" spans="1:6">
      <c r="A187" s="62">
        <v>44630</v>
      </c>
      <c r="B187" s="61">
        <v>44630.623865740738</v>
      </c>
      <c r="C187" s="60">
        <v>117</v>
      </c>
      <c r="D187" s="97">
        <v>38.43</v>
      </c>
      <c r="E187" s="59">
        <v>4496.3100000000004</v>
      </c>
      <c r="F187" s="58" t="s">
        <v>17</v>
      </c>
    </row>
    <row r="188" spans="1:6">
      <c r="A188" s="62">
        <v>44630</v>
      </c>
      <c r="B188" s="61">
        <v>44630.625763888886</v>
      </c>
      <c r="C188" s="60">
        <v>162</v>
      </c>
      <c r="D188" s="97">
        <v>38.46</v>
      </c>
      <c r="E188" s="59">
        <v>6230.52</v>
      </c>
      <c r="F188" s="58" t="s">
        <v>17</v>
      </c>
    </row>
    <row r="189" spans="1:6">
      <c r="A189" s="62">
        <v>44630</v>
      </c>
      <c r="B189" s="61">
        <v>44630.630381944444</v>
      </c>
      <c r="C189" s="60">
        <v>106</v>
      </c>
      <c r="D189" s="97">
        <v>38.369999999999997</v>
      </c>
      <c r="E189" s="59">
        <v>4067.22</v>
      </c>
      <c r="F189" s="58" t="s">
        <v>17</v>
      </c>
    </row>
    <row r="190" spans="1:6">
      <c r="A190" s="62">
        <v>44630</v>
      </c>
      <c r="B190" s="61">
        <v>44630.630381944444</v>
      </c>
      <c r="C190" s="60">
        <v>144</v>
      </c>
      <c r="D190" s="97">
        <v>38.369999999999997</v>
      </c>
      <c r="E190" s="59">
        <v>5525.28</v>
      </c>
      <c r="F190" s="58" t="s">
        <v>17</v>
      </c>
    </row>
    <row r="191" spans="1:6">
      <c r="A191" s="62">
        <v>44630</v>
      </c>
      <c r="B191" s="61">
        <v>44630.63181712963</v>
      </c>
      <c r="C191" s="60">
        <v>171</v>
      </c>
      <c r="D191" s="97">
        <v>38.369999999999997</v>
      </c>
      <c r="E191" s="59">
        <v>6561.2699999999995</v>
      </c>
      <c r="F191" s="58" t="s">
        <v>17</v>
      </c>
    </row>
    <row r="192" spans="1:6">
      <c r="A192" s="62">
        <v>44630</v>
      </c>
      <c r="B192" s="61">
        <v>44630.635312500002</v>
      </c>
      <c r="C192" s="60">
        <v>135</v>
      </c>
      <c r="D192" s="97">
        <v>38.28</v>
      </c>
      <c r="E192" s="59">
        <v>5167.8</v>
      </c>
      <c r="F192" s="58" t="s">
        <v>17</v>
      </c>
    </row>
    <row r="193" spans="1:6">
      <c r="A193" s="62">
        <v>44630</v>
      </c>
      <c r="B193" s="61">
        <v>44630.635312500002</v>
      </c>
      <c r="C193" s="60">
        <v>31</v>
      </c>
      <c r="D193" s="97">
        <v>38.28</v>
      </c>
      <c r="E193" s="59">
        <v>1186.68</v>
      </c>
      <c r="F193" s="58" t="s">
        <v>17</v>
      </c>
    </row>
    <row r="194" spans="1:6">
      <c r="A194" s="62">
        <v>44630</v>
      </c>
      <c r="B194" s="61">
        <v>44630.636157407411</v>
      </c>
      <c r="C194" s="60">
        <v>168</v>
      </c>
      <c r="D194" s="97">
        <v>38.25</v>
      </c>
      <c r="E194" s="59">
        <v>6426</v>
      </c>
      <c r="F194" s="58" t="s">
        <v>17</v>
      </c>
    </row>
    <row r="195" spans="1:6">
      <c r="A195" s="62">
        <v>44630</v>
      </c>
      <c r="B195" s="61">
        <v>44630.638472222221</v>
      </c>
      <c r="C195" s="60">
        <v>163</v>
      </c>
      <c r="D195" s="97">
        <v>38.229999999999997</v>
      </c>
      <c r="E195" s="59">
        <v>6231.49</v>
      </c>
      <c r="F195" s="58" t="s">
        <v>17</v>
      </c>
    </row>
    <row r="196" spans="1:6">
      <c r="A196" s="62">
        <v>44630</v>
      </c>
      <c r="B196" s="61">
        <v>44630.639803240738</v>
      </c>
      <c r="C196" s="60">
        <v>153</v>
      </c>
      <c r="D196" s="97">
        <v>38.21</v>
      </c>
      <c r="E196" s="59">
        <v>5846.13</v>
      </c>
      <c r="F196" s="58" t="s">
        <v>17</v>
      </c>
    </row>
    <row r="197" spans="1:6">
      <c r="A197" s="62">
        <v>44630</v>
      </c>
      <c r="B197" s="61">
        <v>44630.639803240738</v>
      </c>
      <c r="C197" s="60">
        <v>10</v>
      </c>
      <c r="D197" s="97">
        <v>38.21</v>
      </c>
      <c r="E197" s="59">
        <v>382.1</v>
      </c>
      <c r="F197" s="58" t="s">
        <v>17</v>
      </c>
    </row>
    <row r="198" spans="1:6">
      <c r="A198" s="62">
        <v>44630</v>
      </c>
      <c r="B198" s="61">
        <v>44630.643182870372</v>
      </c>
      <c r="C198" s="60">
        <v>132</v>
      </c>
      <c r="D198" s="97">
        <v>38.229999999999997</v>
      </c>
      <c r="E198" s="59">
        <v>5046.3599999999997</v>
      </c>
      <c r="F198" s="58" t="s">
        <v>17</v>
      </c>
    </row>
    <row r="199" spans="1:6">
      <c r="A199" s="62">
        <v>44630</v>
      </c>
      <c r="B199" s="61">
        <v>44630.643194444441</v>
      </c>
      <c r="C199" s="60">
        <v>16</v>
      </c>
      <c r="D199" s="97">
        <v>38.229999999999997</v>
      </c>
      <c r="E199" s="59">
        <v>611.67999999999995</v>
      </c>
      <c r="F199" s="58" t="s">
        <v>17</v>
      </c>
    </row>
    <row r="200" spans="1:6">
      <c r="A200" s="62">
        <v>44630</v>
      </c>
      <c r="B200" s="61">
        <v>44630.643865740742</v>
      </c>
      <c r="C200" s="60">
        <v>141</v>
      </c>
      <c r="D200" s="97">
        <v>38.21</v>
      </c>
      <c r="E200" s="59">
        <v>5387.61</v>
      </c>
      <c r="F200" s="58" t="s">
        <v>17</v>
      </c>
    </row>
    <row r="201" spans="1:6">
      <c r="A201" s="62">
        <v>44630</v>
      </c>
      <c r="B201" s="61">
        <v>44630.647222222222</v>
      </c>
      <c r="C201" s="60">
        <v>170</v>
      </c>
      <c r="D201" s="97">
        <v>38.21</v>
      </c>
      <c r="E201" s="59">
        <v>6495.7</v>
      </c>
      <c r="F201" s="58" t="s">
        <v>17</v>
      </c>
    </row>
    <row r="202" spans="1:6">
      <c r="A202" s="62">
        <v>44630</v>
      </c>
      <c r="B202" s="61">
        <v>44630.647222222222</v>
      </c>
      <c r="C202" s="60">
        <v>169</v>
      </c>
      <c r="D202" s="97">
        <v>38.21</v>
      </c>
      <c r="E202" s="59">
        <v>6457.49</v>
      </c>
      <c r="F202" s="58" t="s">
        <v>17</v>
      </c>
    </row>
    <row r="203" spans="1:6">
      <c r="A203" s="62">
        <v>44630</v>
      </c>
      <c r="B203" s="61">
        <v>44630.647222222222</v>
      </c>
      <c r="C203" s="60">
        <v>157</v>
      </c>
      <c r="D203" s="97">
        <v>38.21</v>
      </c>
      <c r="E203" s="59">
        <v>5998.97</v>
      </c>
      <c r="F203" s="58" t="s">
        <v>17</v>
      </c>
    </row>
    <row r="204" spans="1:6">
      <c r="A204" s="62">
        <v>44630</v>
      </c>
      <c r="B204" s="61">
        <v>44630.647233796299</v>
      </c>
      <c r="C204" s="60">
        <v>26</v>
      </c>
      <c r="D204" s="97">
        <v>38.200000000000003</v>
      </c>
      <c r="E204" s="59">
        <v>993.2</v>
      </c>
      <c r="F204" s="58" t="s">
        <v>17</v>
      </c>
    </row>
    <row r="205" spans="1:6">
      <c r="A205" s="62">
        <v>44630</v>
      </c>
      <c r="B205" s="61">
        <v>44630.647233796299</v>
      </c>
      <c r="C205" s="60">
        <v>140</v>
      </c>
      <c r="D205" s="97">
        <v>38.200000000000003</v>
      </c>
      <c r="E205" s="59">
        <v>5348</v>
      </c>
      <c r="F205" s="58" t="s">
        <v>17</v>
      </c>
    </row>
    <row r="206" spans="1:6">
      <c r="A206" s="62">
        <v>44630</v>
      </c>
      <c r="B206" s="61">
        <v>44630.649641203701</v>
      </c>
      <c r="C206" s="60">
        <v>182</v>
      </c>
      <c r="D206" s="97">
        <v>38.33</v>
      </c>
      <c r="E206" s="59">
        <v>6976.0599999999995</v>
      </c>
      <c r="F206" s="58" t="s">
        <v>17</v>
      </c>
    </row>
    <row r="207" spans="1:6">
      <c r="A207" s="62">
        <v>44630</v>
      </c>
      <c r="B207" s="61">
        <v>44630.649641203701</v>
      </c>
      <c r="C207" s="60">
        <v>185</v>
      </c>
      <c r="D207" s="97">
        <v>38.340000000000003</v>
      </c>
      <c r="E207" s="59">
        <v>7092.9000000000005</v>
      </c>
      <c r="F207" s="58" t="s">
        <v>17</v>
      </c>
    </row>
    <row r="208" spans="1:6">
      <c r="A208" s="62">
        <v>44630</v>
      </c>
      <c r="B208" s="61">
        <v>44630.650208333333</v>
      </c>
      <c r="C208" s="60">
        <v>10</v>
      </c>
      <c r="D208" s="97">
        <v>38.25</v>
      </c>
      <c r="E208" s="59">
        <v>382.5</v>
      </c>
      <c r="F208" s="58" t="s">
        <v>17</v>
      </c>
    </row>
    <row r="209" spans="1:6">
      <c r="A209" s="62">
        <v>44630</v>
      </c>
      <c r="B209" s="61">
        <v>44630.650208333333</v>
      </c>
      <c r="C209" s="60">
        <v>149</v>
      </c>
      <c r="D209" s="97">
        <v>38.25</v>
      </c>
      <c r="E209" s="59">
        <v>5699.25</v>
      </c>
      <c r="F209" s="58" t="s">
        <v>17</v>
      </c>
    </row>
    <row r="210" spans="1:6">
      <c r="A210" s="62">
        <v>44630</v>
      </c>
      <c r="B210" s="61">
        <v>44630.652349537035</v>
      </c>
      <c r="C210" s="60">
        <v>143</v>
      </c>
      <c r="D210" s="97">
        <v>38.17</v>
      </c>
      <c r="E210" s="59">
        <v>5458.31</v>
      </c>
      <c r="F210" s="58" t="s">
        <v>17</v>
      </c>
    </row>
    <row r="211" spans="1:6">
      <c r="A211" s="62">
        <v>44630</v>
      </c>
      <c r="B211" s="61">
        <v>44630.65351851852</v>
      </c>
      <c r="C211" s="60">
        <v>83</v>
      </c>
      <c r="D211" s="97">
        <v>38.270000000000003</v>
      </c>
      <c r="E211" s="59">
        <v>3176.4100000000003</v>
      </c>
      <c r="F211" s="58" t="s">
        <v>17</v>
      </c>
    </row>
    <row r="212" spans="1:6">
      <c r="A212" s="62">
        <v>44630</v>
      </c>
      <c r="B212" s="61">
        <v>44630.65351851852</v>
      </c>
      <c r="C212" s="60">
        <v>69</v>
      </c>
      <c r="D212" s="97">
        <v>38.270000000000003</v>
      </c>
      <c r="E212" s="59">
        <v>2640.63</v>
      </c>
      <c r="F212" s="58" t="s">
        <v>17</v>
      </c>
    </row>
    <row r="213" spans="1:6">
      <c r="A213" s="62">
        <v>44630</v>
      </c>
      <c r="B213" s="61">
        <v>44630.65351851852</v>
      </c>
      <c r="C213" s="60">
        <v>4</v>
      </c>
      <c r="D213" s="97">
        <v>38.270000000000003</v>
      </c>
      <c r="E213" s="59">
        <v>153.08000000000001</v>
      </c>
      <c r="F213" s="58" t="s">
        <v>17</v>
      </c>
    </row>
    <row r="214" spans="1:6">
      <c r="A214" s="62">
        <v>44630</v>
      </c>
      <c r="B214" s="61">
        <v>44630.654687499999</v>
      </c>
      <c r="C214" s="60">
        <v>159</v>
      </c>
      <c r="D214" s="97">
        <v>38.31</v>
      </c>
      <c r="E214" s="59">
        <v>6091.29</v>
      </c>
      <c r="F214" s="58" t="s">
        <v>17</v>
      </c>
    </row>
    <row r="215" spans="1:6">
      <c r="A215" s="62">
        <v>44630</v>
      </c>
      <c r="B215" s="61">
        <v>44630.654814814814</v>
      </c>
      <c r="C215" s="60">
        <v>88</v>
      </c>
      <c r="D215" s="97">
        <v>38.29</v>
      </c>
      <c r="E215" s="59">
        <v>3369.52</v>
      </c>
      <c r="F215" s="58" t="s">
        <v>17</v>
      </c>
    </row>
    <row r="216" spans="1:6">
      <c r="A216" s="62">
        <v>44630</v>
      </c>
      <c r="B216" s="61">
        <v>44630.656284722223</v>
      </c>
      <c r="C216" s="60">
        <v>22</v>
      </c>
      <c r="D216" s="97">
        <v>38.28</v>
      </c>
      <c r="E216" s="59">
        <v>842.16000000000008</v>
      </c>
      <c r="F216" s="58" t="s">
        <v>17</v>
      </c>
    </row>
    <row r="217" spans="1:6">
      <c r="A217" s="62">
        <v>44630</v>
      </c>
      <c r="B217" s="61">
        <v>44630.656284722223</v>
      </c>
      <c r="C217" s="60">
        <v>120</v>
      </c>
      <c r="D217" s="97">
        <v>38.28</v>
      </c>
      <c r="E217" s="59">
        <v>4593.6000000000004</v>
      </c>
      <c r="F217" s="58" t="s">
        <v>17</v>
      </c>
    </row>
    <row r="218" spans="1:6">
      <c r="A218" s="62">
        <v>44630</v>
      </c>
      <c r="B218" s="61">
        <v>44630.657511574071</v>
      </c>
      <c r="C218" s="60">
        <v>71</v>
      </c>
      <c r="D218" s="97">
        <v>38.22</v>
      </c>
      <c r="E218" s="59">
        <v>2713.62</v>
      </c>
      <c r="F218" s="58" t="s">
        <v>17</v>
      </c>
    </row>
    <row r="219" spans="1:6">
      <c r="A219" s="62">
        <v>44630</v>
      </c>
      <c r="B219" s="61">
        <v>44630.657511574071</v>
      </c>
      <c r="C219" s="60">
        <v>77</v>
      </c>
      <c r="D219" s="97">
        <v>38.22</v>
      </c>
      <c r="E219" s="59">
        <v>2942.94</v>
      </c>
      <c r="F219" s="58" t="s">
        <v>17</v>
      </c>
    </row>
    <row r="220" spans="1:6">
      <c r="A220" s="62">
        <v>44630</v>
      </c>
      <c r="B220" s="61">
        <v>44630.658703703702</v>
      </c>
      <c r="C220" s="60">
        <v>145</v>
      </c>
      <c r="D220" s="97">
        <v>38.229999999999997</v>
      </c>
      <c r="E220" s="59">
        <v>5543.3499999999995</v>
      </c>
      <c r="F220" s="58" t="s">
        <v>17</v>
      </c>
    </row>
    <row r="221" spans="1:6">
      <c r="A221" s="62">
        <v>44630</v>
      </c>
      <c r="B221" s="61">
        <v>44630.659884259258</v>
      </c>
      <c r="C221" s="60">
        <v>147</v>
      </c>
      <c r="D221" s="97">
        <v>38.270000000000003</v>
      </c>
      <c r="E221" s="59">
        <v>5625.6900000000005</v>
      </c>
      <c r="F221" s="58" t="s">
        <v>17</v>
      </c>
    </row>
    <row r="222" spans="1:6">
      <c r="A222" s="62">
        <v>44630</v>
      </c>
      <c r="B222" s="61">
        <v>44630.659884259258</v>
      </c>
      <c r="C222" s="60">
        <v>4</v>
      </c>
      <c r="D222" s="97">
        <v>38.270000000000003</v>
      </c>
      <c r="E222" s="59">
        <v>153.08000000000001</v>
      </c>
      <c r="F222" s="58" t="s">
        <v>17</v>
      </c>
    </row>
    <row r="223" spans="1:6">
      <c r="A223" s="62">
        <v>44630</v>
      </c>
      <c r="B223" s="61">
        <v>44630.660856481481</v>
      </c>
      <c r="C223" s="60">
        <v>182</v>
      </c>
      <c r="D223" s="97">
        <v>38.22</v>
      </c>
      <c r="E223" s="59">
        <v>6956.04</v>
      </c>
      <c r="F223" s="58" t="s">
        <v>17</v>
      </c>
    </row>
    <row r="224" spans="1:6">
      <c r="A224" s="62">
        <v>44630</v>
      </c>
      <c r="B224" s="61">
        <v>44630.662280092591</v>
      </c>
      <c r="C224" s="60">
        <v>166</v>
      </c>
      <c r="D224" s="97">
        <v>38.31</v>
      </c>
      <c r="E224" s="59">
        <v>6359.46</v>
      </c>
      <c r="F224" s="58" t="s">
        <v>17</v>
      </c>
    </row>
    <row r="225" spans="1:6">
      <c r="A225" s="62">
        <v>44630</v>
      </c>
      <c r="B225" s="61">
        <v>44630.663194444445</v>
      </c>
      <c r="C225" s="60">
        <v>146</v>
      </c>
      <c r="D225" s="97">
        <v>38.35</v>
      </c>
      <c r="E225" s="59">
        <v>5599.1</v>
      </c>
      <c r="F225" s="58" t="s">
        <v>17</v>
      </c>
    </row>
    <row r="226" spans="1:6">
      <c r="A226" s="62">
        <v>44630</v>
      </c>
      <c r="B226" s="61">
        <v>44630.664236111108</v>
      </c>
      <c r="C226" s="60">
        <v>159</v>
      </c>
      <c r="D226" s="97">
        <v>38.520000000000003</v>
      </c>
      <c r="E226" s="59">
        <v>6124.68</v>
      </c>
      <c r="F226" s="58" t="s">
        <v>17</v>
      </c>
    </row>
    <row r="227" spans="1:6">
      <c r="A227" s="62">
        <v>44630</v>
      </c>
      <c r="B227" s="61">
        <v>44630.666006944448</v>
      </c>
      <c r="C227" s="60">
        <v>43</v>
      </c>
      <c r="D227" s="97">
        <v>38.619999999999997</v>
      </c>
      <c r="E227" s="59">
        <v>1660.6599999999999</v>
      </c>
      <c r="F227" s="58" t="s">
        <v>17</v>
      </c>
    </row>
    <row r="228" spans="1:6">
      <c r="A228" s="62">
        <v>44630</v>
      </c>
      <c r="B228" s="61">
        <v>44630.666006944448</v>
      </c>
      <c r="C228" s="60">
        <v>113</v>
      </c>
      <c r="D228" s="97">
        <v>38.619999999999997</v>
      </c>
      <c r="E228" s="59">
        <v>4364.0599999999995</v>
      </c>
      <c r="F228" s="58" t="s">
        <v>17</v>
      </c>
    </row>
    <row r="229" spans="1:6">
      <c r="A229" s="62">
        <v>44630</v>
      </c>
      <c r="B229" s="61">
        <v>44630.666851851849</v>
      </c>
      <c r="C229" s="60">
        <v>151</v>
      </c>
      <c r="D229" s="97">
        <v>38.54</v>
      </c>
      <c r="E229" s="59">
        <v>5819.54</v>
      </c>
      <c r="F229" s="58" t="s">
        <v>17</v>
      </c>
    </row>
    <row r="230" spans="1:6">
      <c r="A230" s="62">
        <v>44630</v>
      </c>
      <c r="B230" s="61">
        <v>44630.669212962966</v>
      </c>
      <c r="C230" s="60">
        <v>160</v>
      </c>
      <c r="D230" s="97">
        <v>38.369999999999997</v>
      </c>
      <c r="E230" s="59">
        <v>6139.2</v>
      </c>
      <c r="F230" s="58" t="s">
        <v>17</v>
      </c>
    </row>
    <row r="231" spans="1:6">
      <c r="A231" s="62">
        <v>44630</v>
      </c>
      <c r="B231" s="61">
        <v>44630.6716087963</v>
      </c>
      <c r="C231" s="60">
        <v>289</v>
      </c>
      <c r="D231" s="97">
        <v>38.479999999999997</v>
      </c>
      <c r="E231" s="59">
        <v>11120.72</v>
      </c>
      <c r="F231" s="58" t="s">
        <v>17</v>
      </c>
    </row>
    <row r="232" spans="1:6">
      <c r="A232" s="62">
        <v>44630</v>
      </c>
      <c r="B232" s="61">
        <v>44630.672071759262</v>
      </c>
      <c r="C232" s="60">
        <v>146</v>
      </c>
      <c r="D232" s="97">
        <v>38.42</v>
      </c>
      <c r="E232" s="59">
        <v>5609.3200000000006</v>
      </c>
      <c r="F232" s="58" t="s">
        <v>17</v>
      </c>
    </row>
    <row r="233" spans="1:6">
      <c r="A233" s="62">
        <v>44630</v>
      </c>
      <c r="B233" s="61">
        <v>44630.67459490741</v>
      </c>
      <c r="C233" s="60">
        <v>149</v>
      </c>
      <c r="D233" s="97">
        <v>38.44</v>
      </c>
      <c r="E233" s="59">
        <v>5727.5599999999995</v>
      </c>
      <c r="F233" s="58" t="s">
        <v>17</v>
      </c>
    </row>
    <row r="234" spans="1:6">
      <c r="A234" s="62">
        <v>44630</v>
      </c>
      <c r="B234" s="61">
        <v>44630.67459490741</v>
      </c>
      <c r="C234" s="60">
        <v>147</v>
      </c>
      <c r="D234" s="97">
        <v>38.44</v>
      </c>
      <c r="E234" s="59">
        <v>5650.6799999999994</v>
      </c>
      <c r="F234" s="58" t="s">
        <v>17</v>
      </c>
    </row>
    <row r="235" spans="1:6">
      <c r="A235" s="62">
        <v>44630</v>
      </c>
      <c r="B235" s="61">
        <v>44630.67695601852</v>
      </c>
      <c r="C235" s="60">
        <v>152</v>
      </c>
      <c r="D235" s="97">
        <v>38.35</v>
      </c>
      <c r="E235" s="59">
        <v>5829.2</v>
      </c>
      <c r="F235" s="58" t="s">
        <v>17</v>
      </c>
    </row>
    <row r="236" spans="1:6">
      <c r="A236" s="62">
        <v>44630</v>
      </c>
      <c r="B236" s="61">
        <v>44630.67695601852</v>
      </c>
      <c r="C236" s="60">
        <v>156</v>
      </c>
      <c r="D236" s="97">
        <v>38.35</v>
      </c>
      <c r="E236" s="59">
        <v>5982.6</v>
      </c>
      <c r="F236" s="58" t="s">
        <v>17</v>
      </c>
    </row>
    <row r="237" spans="1:6">
      <c r="A237" s="62">
        <v>44630</v>
      </c>
      <c r="B237" s="61">
        <v>44630.678761574076</v>
      </c>
      <c r="C237" s="60">
        <v>143</v>
      </c>
      <c r="D237" s="97">
        <v>38.4</v>
      </c>
      <c r="E237" s="59">
        <v>5491.2</v>
      </c>
      <c r="F237" s="58" t="s">
        <v>17</v>
      </c>
    </row>
    <row r="238" spans="1:6">
      <c r="A238" s="62">
        <v>44630</v>
      </c>
      <c r="B238" s="61">
        <v>44630.679652777777</v>
      </c>
      <c r="C238" s="60">
        <v>146</v>
      </c>
      <c r="D238" s="97">
        <v>38.450000000000003</v>
      </c>
      <c r="E238" s="59">
        <v>5613.7000000000007</v>
      </c>
      <c r="F238" s="58" t="s">
        <v>17</v>
      </c>
    </row>
    <row r="239" spans="1:6">
      <c r="A239" s="62">
        <v>44630</v>
      </c>
      <c r="B239" s="61">
        <v>44630.680856481478</v>
      </c>
      <c r="C239" s="60">
        <v>168</v>
      </c>
      <c r="D239" s="97">
        <v>38.479999999999997</v>
      </c>
      <c r="E239" s="59">
        <v>6464.6399999999994</v>
      </c>
      <c r="F239" s="58" t="s">
        <v>17</v>
      </c>
    </row>
    <row r="240" spans="1:6">
      <c r="A240" s="62">
        <v>44630</v>
      </c>
      <c r="B240" s="61">
        <v>44630.682349537034</v>
      </c>
      <c r="C240" s="60">
        <v>15</v>
      </c>
      <c r="D240" s="97">
        <v>38.4</v>
      </c>
      <c r="E240" s="59">
        <v>576</v>
      </c>
      <c r="F240" s="58" t="s">
        <v>17</v>
      </c>
    </row>
    <row r="241" spans="1:6">
      <c r="A241" s="62">
        <v>44630</v>
      </c>
      <c r="B241" s="61">
        <v>44630.682349537034</v>
      </c>
      <c r="C241" s="60">
        <v>136</v>
      </c>
      <c r="D241" s="97">
        <v>38.4</v>
      </c>
      <c r="E241" s="59">
        <v>5222.3999999999996</v>
      </c>
      <c r="F241" s="58" t="s">
        <v>17</v>
      </c>
    </row>
    <row r="242" spans="1:6">
      <c r="A242" s="62">
        <v>44630</v>
      </c>
      <c r="B242" s="61">
        <v>44630.683761574073</v>
      </c>
      <c r="C242" s="60">
        <v>141</v>
      </c>
      <c r="D242" s="97">
        <v>38.29</v>
      </c>
      <c r="E242" s="59">
        <v>5398.89</v>
      </c>
      <c r="F242" s="58" t="s">
        <v>17</v>
      </c>
    </row>
    <row r="243" spans="1:6">
      <c r="A243" s="62">
        <v>44630</v>
      </c>
      <c r="B243" s="61">
        <v>44630.684699074074</v>
      </c>
      <c r="C243" s="60">
        <v>96</v>
      </c>
      <c r="D243" s="97">
        <v>38.28</v>
      </c>
      <c r="E243" s="59">
        <v>3674.88</v>
      </c>
      <c r="F243" s="58" t="s">
        <v>17</v>
      </c>
    </row>
    <row r="244" spans="1:6">
      <c r="A244" s="62">
        <v>44630</v>
      </c>
      <c r="B244" s="61">
        <v>44630.684699074074</v>
      </c>
      <c r="C244" s="60">
        <v>60</v>
      </c>
      <c r="D244" s="97">
        <v>38.28</v>
      </c>
      <c r="E244" s="59">
        <v>2296.8000000000002</v>
      </c>
      <c r="F244" s="58" t="s">
        <v>17</v>
      </c>
    </row>
    <row r="245" spans="1:6">
      <c r="A245" s="62">
        <v>44630</v>
      </c>
      <c r="B245" s="61">
        <v>44630.686979166669</v>
      </c>
      <c r="C245" s="60">
        <v>132</v>
      </c>
      <c r="D245" s="97">
        <v>38.31</v>
      </c>
      <c r="E245" s="59">
        <v>5056.92</v>
      </c>
      <c r="F245" s="58" t="s">
        <v>17</v>
      </c>
    </row>
    <row r="246" spans="1:6">
      <c r="A246" s="62">
        <v>44630</v>
      </c>
      <c r="B246" s="61">
        <v>44630.686979166669</v>
      </c>
      <c r="C246" s="60">
        <v>29</v>
      </c>
      <c r="D246" s="97">
        <v>38.31</v>
      </c>
      <c r="E246" s="59">
        <v>1110.99</v>
      </c>
      <c r="F246" s="58" t="s">
        <v>17</v>
      </c>
    </row>
    <row r="247" spans="1:6">
      <c r="A247" s="62">
        <v>44630</v>
      </c>
      <c r="B247" s="61">
        <v>44630.687442129631</v>
      </c>
      <c r="C247" s="60">
        <v>156</v>
      </c>
      <c r="D247" s="97">
        <v>38.28</v>
      </c>
      <c r="E247" s="59">
        <v>5971.68</v>
      </c>
      <c r="F247" s="58" t="s">
        <v>17</v>
      </c>
    </row>
    <row r="248" spans="1:6">
      <c r="A248" s="62">
        <v>44630</v>
      </c>
      <c r="B248" s="61">
        <v>44630.689050925925</v>
      </c>
      <c r="C248" s="60">
        <v>144</v>
      </c>
      <c r="D248" s="97">
        <v>38.28</v>
      </c>
      <c r="E248" s="59">
        <v>5512.32</v>
      </c>
      <c r="F248" s="58" t="s">
        <v>17</v>
      </c>
    </row>
    <row r="249" spans="1:6">
      <c r="A249" s="62">
        <v>44630</v>
      </c>
      <c r="B249" s="61">
        <v>44630.690046296295</v>
      </c>
      <c r="C249" s="60">
        <v>161</v>
      </c>
      <c r="D249" s="97">
        <v>38.26</v>
      </c>
      <c r="E249" s="59">
        <v>6159.86</v>
      </c>
      <c r="F249" s="58" t="s">
        <v>17</v>
      </c>
    </row>
    <row r="250" spans="1:6">
      <c r="A250" s="62">
        <v>44630</v>
      </c>
      <c r="B250" s="61">
        <v>44630.691736111112</v>
      </c>
      <c r="C250" s="60">
        <v>142</v>
      </c>
      <c r="D250" s="97">
        <v>38.14</v>
      </c>
      <c r="E250" s="59">
        <v>5415.88</v>
      </c>
      <c r="F250" s="58" t="s">
        <v>17</v>
      </c>
    </row>
    <row r="251" spans="1:6">
      <c r="A251" s="62">
        <v>44630</v>
      </c>
      <c r="B251" s="61">
        <v>44630.692986111113</v>
      </c>
      <c r="C251" s="60">
        <v>151</v>
      </c>
      <c r="D251" s="97">
        <v>38.19</v>
      </c>
      <c r="E251" s="59">
        <v>5766.69</v>
      </c>
      <c r="F251" s="58" t="s">
        <v>17</v>
      </c>
    </row>
    <row r="252" spans="1:6">
      <c r="A252" s="62">
        <v>44630</v>
      </c>
      <c r="B252" s="61">
        <v>44630.696076388886</v>
      </c>
      <c r="C252" s="60">
        <v>162</v>
      </c>
      <c r="D252" s="97">
        <v>38.270000000000003</v>
      </c>
      <c r="E252" s="59">
        <v>6199.7400000000007</v>
      </c>
      <c r="F252" s="58" t="s">
        <v>17</v>
      </c>
    </row>
    <row r="253" spans="1:6">
      <c r="A253" s="62">
        <v>44630</v>
      </c>
      <c r="B253" s="61">
        <v>44630.696076388886</v>
      </c>
      <c r="C253" s="60">
        <v>161</v>
      </c>
      <c r="D253" s="97">
        <v>38.270000000000003</v>
      </c>
      <c r="E253" s="59">
        <v>6161.47</v>
      </c>
      <c r="F253" s="58" t="s">
        <v>17</v>
      </c>
    </row>
    <row r="254" spans="1:6">
      <c r="A254" s="62">
        <v>44630</v>
      </c>
      <c r="B254" s="61">
        <v>44630.697199074071</v>
      </c>
      <c r="C254" s="60">
        <v>142</v>
      </c>
      <c r="D254" s="97">
        <v>38.28</v>
      </c>
      <c r="E254" s="59">
        <v>5435.76</v>
      </c>
      <c r="F254" s="58" t="s">
        <v>17</v>
      </c>
    </row>
    <row r="255" spans="1:6">
      <c r="A255" s="62">
        <v>44630</v>
      </c>
      <c r="B255" s="61">
        <v>44630.69866898148</v>
      </c>
      <c r="C255" s="60">
        <v>22</v>
      </c>
      <c r="D255" s="97">
        <v>38.29</v>
      </c>
      <c r="E255" s="59">
        <v>842.38</v>
      </c>
      <c r="F255" s="58" t="s">
        <v>17</v>
      </c>
    </row>
    <row r="256" spans="1:6">
      <c r="A256" s="62">
        <v>44630</v>
      </c>
      <c r="B256" s="61">
        <v>44630.69866898148</v>
      </c>
      <c r="C256" s="60">
        <v>57</v>
      </c>
      <c r="D256" s="97">
        <v>38.29</v>
      </c>
      <c r="E256" s="59">
        <v>2182.5299999999997</v>
      </c>
      <c r="F256" s="58" t="s">
        <v>17</v>
      </c>
    </row>
    <row r="257" spans="1:6">
      <c r="A257" s="62">
        <v>44630</v>
      </c>
      <c r="B257" s="61">
        <v>44630.69866898148</v>
      </c>
      <c r="C257" s="60">
        <v>35</v>
      </c>
      <c r="D257" s="97">
        <v>38.29</v>
      </c>
      <c r="E257" s="59">
        <v>1340.1499999999999</v>
      </c>
      <c r="F257" s="58" t="s">
        <v>17</v>
      </c>
    </row>
    <row r="258" spans="1:6">
      <c r="A258" s="62">
        <v>44630</v>
      </c>
      <c r="B258" s="61">
        <v>44630.69866898148</v>
      </c>
      <c r="C258" s="60">
        <v>21</v>
      </c>
      <c r="D258" s="97">
        <v>38.29</v>
      </c>
      <c r="E258" s="59">
        <v>804.09</v>
      </c>
      <c r="F258" s="58" t="s">
        <v>17</v>
      </c>
    </row>
    <row r="259" spans="1:6">
      <c r="A259" s="62">
        <v>44630</v>
      </c>
      <c r="B259" s="61">
        <v>44630.69866898148</v>
      </c>
      <c r="C259" s="60">
        <v>13</v>
      </c>
      <c r="D259" s="97">
        <v>38.29</v>
      </c>
      <c r="E259" s="59">
        <v>497.77</v>
      </c>
      <c r="F259" s="58" t="s">
        <v>17</v>
      </c>
    </row>
    <row r="260" spans="1:6">
      <c r="A260" s="62">
        <v>44630</v>
      </c>
      <c r="B260" s="61">
        <v>44630.699872685182</v>
      </c>
      <c r="C260" s="60">
        <v>166</v>
      </c>
      <c r="D260" s="97">
        <v>38.270000000000003</v>
      </c>
      <c r="E260" s="59">
        <v>6352.8200000000006</v>
      </c>
      <c r="F260" s="58" t="s">
        <v>17</v>
      </c>
    </row>
    <row r="261" spans="1:6">
      <c r="A261" s="62">
        <v>44630</v>
      </c>
      <c r="B261" s="61">
        <v>44630.701261574075</v>
      </c>
      <c r="C261" s="60">
        <v>153</v>
      </c>
      <c r="D261" s="97">
        <v>38.28</v>
      </c>
      <c r="E261" s="59">
        <v>5856.84</v>
      </c>
      <c r="F261" s="58" t="s">
        <v>17</v>
      </c>
    </row>
    <row r="262" spans="1:6">
      <c r="A262" s="62">
        <v>44630</v>
      </c>
      <c r="B262" s="61">
        <v>44630.703136574077</v>
      </c>
      <c r="C262" s="60">
        <v>148</v>
      </c>
      <c r="D262" s="97">
        <v>38.26</v>
      </c>
      <c r="E262" s="59">
        <v>5662.48</v>
      </c>
      <c r="F262" s="58" t="s">
        <v>17</v>
      </c>
    </row>
    <row r="263" spans="1:6">
      <c r="A263" s="62">
        <v>44630</v>
      </c>
      <c r="B263" s="61">
        <v>44630.704004629632</v>
      </c>
      <c r="C263" s="60">
        <v>156</v>
      </c>
      <c r="D263" s="97">
        <v>38.299999999999997</v>
      </c>
      <c r="E263" s="59">
        <v>5974.7999999999993</v>
      </c>
      <c r="F263" s="58" t="s">
        <v>17</v>
      </c>
    </row>
    <row r="264" spans="1:6">
      <c r="A264" s="62">
        <v>44630</v>
      </c>
      <c r="B264" s="61">
        <v>44630.705023148148</v>
      </c>
      <c r="C264" s="60">
        <v>160</v>
      </c>
      <c r="D264" s="97">
        <v>38.25</v>
      </c>
      <c r="E264" s="59">
        <v>6120</v>
      </c>
      <c r="F264" s="58" t="s">
        <v>17</v>
      </c>
    </row>
    <row r="265" spans="1:6">
      <c r="A265" s="62">
        <v>44630</v>
      </c>
      <c r="B265" s="61">
        <v>44630.706342592595</v>
      </c>
      <c r="C265" s="60">
        <v>152</v>
      </c>
      <c r="D265" s="97">
        <v>38.11</v>
      </c>
      <c r="E265" s="59">
        <v>5792.72</v>
      </c>
      <c r="F265" s="58" t="s">
        <v>17</v>
      </c>
    </row>
    <row r="266" spans="1:6">
      <c r="A266" s="62">
        <v>44630</v>
      </c>
      <c r="B266" s="61">
        <v>44630.707743055558</v>
      </c>
      <c r="C266" s="60">
        <v>150</v>
      </c>
      <c r="D266" s="97">
        <v>38.08</v>
      </c>
      <c r="E266" s="59">
        <v>5712</v>
      </c>
      <c r="F266" s="58" t="s">
        <v>17</v>
      </c>
    </row>
    <row r="267" spans="1:6">
      <c r="A267" s="62">
        <v>44630</v>
      </c>
      <c r="B267" s="61">
        <v>44630.708877314813</v>
      </c>
      <c r="C267" s="60">
        <v>163</v>
      </c>
      <c r="D267" s="97">
        <v>38.08</v>
      </c>
      <c r="E267" s="59">
        <v>6207.04</v>
      </c>
      <c r="F267" s="58" t="s">
        <v>17</v>
      </c>
    </row>
    <row r="268" spans="1:6">
      <c r="A268" s="62">
        <v>44630</v>
      </c>
      <c r="B268" s="61">
        <v>44630.710081018522</v>
      </c>
      <c r="C268" s="60">
        <v>144</v>
      </c>
      <c r="D268" s="97">
        <v>38.01</v>
      </c>
      <c r="E268" s="59">
        <v>5473.44</v>
      </c>
      <c r="F268" s="58" t="s">
        <v>17</v>
      </c>
    </row>
    <row r="269" spans="1:6">
      <c r="A269" s="62">
        <v>44630</v>
      </c>
      <c r="B269" s="61">
        <v>44630.711111111108</v>
      </c>
      <c r="C269" s="60">
        <v>5</v>
      </c>
      <c r="D269" s="97">
        <v>38.020000000000003</v>
      </c>
      <c r="E269" s="59">
        <v>190.10000000000002</v>
      </c>
      <c r="F269" s="58" t="s">
        <v>17</v>
      </c>
    </row>
    <row r="270" spans="1:6">
      <c r="A270" s="62">
        <v>44630</v>
      </c>
      <c r="B270" s="61">
        <v>44630.711111111108</v>
      </c>
      <c r="C270" s="60">
        <v>167</v>
      </c>
      <c r="D270" s="97">
        <v>38.020000000000003</v>
      </c>
      <c r="E270" s="59">
        <v>6349.34</v>
      </c>
      <c r="F270" s="58" t="s">
        <v>17</v>
      </c>
    </row>
    <row r="271" spans="1:6">
      <c r="A271" s="62">
        <v>44630</v>
      </c>
      <c r="B271" s="61">
        <v>44630.711909722224</v>
      </c>
      <c r="C271" s="60">
        <v>76</v>
      </c>
      <c r="D271" s="97">
        <v>37.950000000000003</v>
      </c>
      <c r="E271" s="59">
        <v>2884.2000000000003</v>
      </c>
      <c r="F271" s="58" t="s">
        <v>17</v>
      </c>
    </row>
    <row r="272" spans="1:6">
      <c r="A272" s="62">
        <v>44630</v>
      </c>
      <c r="B272" s="61">
        <v>44630.712916666664</v>
      </c>
      <c r="C272" s="60">
        <v>144</v>
      </c>
      <c r="D272" s="97">
        <v>37.97</v>
      </c>
      <c r="E272" s="59">
        <v>5467.68</v>
      </c>
      <c r="F272" s="58" t="s">
        <v>17</v>
      </c>
    </row>
    <row r="273" spans="1:6">
      <c r="A273" s="62">
        <v>44630</v>
      </c>
      <c r="B273" s="61">
        <v>44630.713935185187</v>
      </c>
      <c r="C273" s="60">
        <v>149</v>
      </c>
      <c r="D273" s="97">
        <v>37.909999999999997</v>
      </c>
      <c r="E273" s="59">
        <v>5648.5899999999992</v>
      </c>
      <c r="F273" s="58" t="s">
        <v>17</v>
      </c>
    </row>
    <row r="274" spans="1:6">
      <c r="A274" s="62">
        <v>44630</v>
      </c>
      <c r="B274" s="61">
        <v>44630.715324074074</v>
      </c>
      <c r="C274" s="60">
        <v>164</v>
      </c>
      <c r="D274" s="97">
        <v>37.9</v>
      </c>
      <c r="E274" s="59">
        <v>6215.5999999999995</v>
      </c>
      <c r="F274" s="58" t="s">
        <v>17</v>
      </c>
    </row>
    <row r="275" spans="1:6">
      <c r="A275" s="62">
        <v>44630</v>
      </c>
      <c r="B275" s="61">
        <v>44630.715856481482</v>
      </c>
      <c r="C275" s="60">
        <v>155</v>
      </c>
      <c r="D275" s="97">
        <v>37.880000000000003</v>
      </c>
      <c r="E275" s="59">
        <v>5871.4000000000005</v>
      </c>
      <c r="F275" s="58" t="s">
        <v>17</v>
      </c>
    </row>
    <row r="276" spans="1:6">
      <c r="A276" s="62">
        <v>44630</v>
      </c>
      <c r="B276" s="61">
        <v>44630.718275462961</v>
      </c>
      <c r="C276" s="60">
        <v>163</v>
      </c>
      <c r="D276" s="97">
        <v>37.92</v>
      </c>
      <c r="E276" s="59">
        <v>6180.96</v>
      </c>
      <c r="F276" s="58" t="s">
        <v>17</v>
      </c>
    </row>
    <row r="277" spans="1:6">
      <c r="A277" s="62">
        <v>44630</v>
      </c>
      <c r="B277" s="61">
        <v>44630.718275462961</v>
      </c>
      <c r="C277" s="60">
        <v>169</v>
      </c>
      <c r="D277" s="97">
        <v>37.92</v>
      </c>
      <c r="E277" s="59">
        <v>6408.4800000000005</v>
      </c>
      <c r="F277" s="58" t="s">
        <v>17</v>
      </c>
    </row>
    <row r="278" spans="1:6">
      <c r="A278" s="62">
        <v>44630</v>
      </c>
      <c r="B278" s="61">
        <v>44630.721226851849</v>
      </c>
      <c r="C278" s="60">
        <v>169</v>
      </c>
      <c r="D278" s="97">
        <v>37.909999999999997</v>
      </c>
      <c r="E278" s="59">
        <v>6406.7899999999991</v>
      </c>
      <c r="F278" s="58" t="s">
        <v>17</v>
      </c>
    </row>
    <row r="279" spans="1:6">
      <c r="A279" s="62">
        <v>44630</v>
      </c>
      <c r="B279" s="61">
        <v>44630.721238425926</v>
      </c>
      <c r="C279" s="60">
        <v>122</v>
      </c>
      <c r="D279" s="97">
        <v>37.9</v>
      </c>
      <c r="E279" s="59">
        <v>4623.8</v>
      </c>
      <c r="F279" s="58" t="s">
        <v>17</v>
      </c>
    </row>
    <row r="280" spans="1:6">
      <c r="A280" s="62">
        <v>44630</v>
      </c>
      <c r="B280" s="61">
        <v>44630.721238425926</v>
      </c>
      <c r="C280" s="60">
        <v>169</v>
      </c>
      <c r="D280" s="97">
        <v>37.9</v>
      </c>
      <c r="E280" s="59">
        <v>6405.0999999999995</v>
      </c>
      <c r="F280" s="58" t="s">
        <v>17</v>
      </c>
    </row>
    <row r="281" spans="1:6">
      <c r="A281" s="62">
        <v>44630</v>
      </c>
      <c r="B281" s="61">
        <v>44630.721238425926</v>
      </c>
      <c r="C281" s="60">
        <v>38</v>
      </c>
      <c r="D281" s="97">
        <v>37.9</v>
      </c>
      <c r="E281" s="59">
        <v>1440.2</v>
      </c>
      <c r="F281" s="58" t="s">
        <v>17</v>
      </c>
    </row>
    <row r="282" spans="1:6">
      <c r="A282" s="62">
        <v>44630</v>
      </c>
      <c r="B282" s="61">
        <v>44630.721643518518</v>
      </c>
      <c r="C282" s="60">
        <v>141</v>
      </c>
      <c r="D282" s="97">
        <v>37.9</v>
      </c>
      <c r="E282" s="59">
        <v>5343.9</v>
      </c>
      <c r="F282" s="58" t="s">
        <v>17</v>
      </c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A930-CCA3-46A1-9630-DF881EE50098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44629</v>
      </c>
      <c r="B5" s="61">
        <v>44629.378692129627</v>
      </c>
      <c r="C5" s="60">
        <v>293</v>
      </c>
      <c r="D5" s="97">
        <v>37.25</v>
      </c>
      <c r="E5" s="59">
        <v>10914.25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44629</v>
      </c>
      <c r="B6" s="61">
        <v>44629.379756944443</v>
      </c>
      <c r="C6" s="60">
        <v>279</v>
      </c>
      <c r="D6" s="97">
        <v>37.36</v>
      </c>
      <c r="E6" s="59">
        <v>10423.44</v>
      </c>
      <c r="F6" s="58" t="s">
        <v>17</v>
      </c>
      <c r="G6" s="64"/>
      <c r="H6" s="77" t="s">
        <v>17</v>
      </c>
      <c r="I6" s="76">
        <f>SUMIF(F:F,$H$6,C:C)</f>
        <v>35322</v>
      </c>
      <c r="J6" s="75">
        <f>SUMIF(F:F,$H$6,E:E)</f>
        <v>1338001.2700000009</v>
      </c>
      <c r="L6" s="56"/>
    </row>
    <row r="7" spans="1:12">
      <c r="A7" s="62">
        <v>44629</v>
      </c>
      <c r="B7" s="61">
        <v>44629.379756944443</v>
      </c>
      <c r="C7" s="60">
        <v>292</v>
      </c>
      <c r="D7" s="97">
        <v>37.36</v>
      </c>
      <c r="E7" s="59">
        <v>10909.119999999999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44629</v>
      </c>
      <c r="B8" s="61">
        <v>44629.379756944443</v>
      </c>
      <c r="C8" s="60">
        <v>303</v>
      </c>
      <c r="D8" s="97">
        <v>37.36</v>
      </c>
      <c r="E8" s="59">
        <v>11320.08</v>
      </c>
      <c r="F8" s="58" t="s">
        <v>17</v>
      </c>
      <c r="G8" s="64"/>
      <c r="H8" s="74" t="s">
        <v>16</v>
      </c>
      <c r="I8" s="73">
        <f>ROUND((J8/SUM(I6:I7)),4)</f>
        <v>37.880099999999999</v>
      </c>
      <c r="J8" s="72">
        <f>SUM(J6:J7)</f>
        <v>1338001.2700000009</v>
      </c>
      <c r="L8" s="56"/>
    </row>
    <row r="9" spans="1:12">
      <c r="A9" s="62">
        <v>44629</v>
      </c>
      <c r="B9" s="61">
        <v>44629.382071759261</v>
      </c>
      <c r="C9" s="60">
        <v>192</v>
      </c>
      <c r="D9" s="97">
        <v>37.79</v>
      </c>
      <c r="E9" s="59">
        <v>7255.68</v>
      </c>
      <c r="F9" s="58" t="s">
        <v>17</v>
      </c>
      <c r="G9" s="64"/>
      <c r="J9" s="63"/>
    </row>
    <row r="10" spans="1:12">
      <c r="A10" s="62">
        <v>44629</v>
      </c>
      <c r="B10" s="61">
        <v>44629.382071759261</v>
      </c>
      <c r="C10" s="60">
        <v>177</v>
      </c>
      <c r="D10" s="97">
        <v>37.79</v>
      </c>
      <c r="E10" s="59">
        <v>6688.83</v>
      </c>
      <c r="F10" s="58" t="s">
        <v>17</v>
      </c>
      <c r="G10" s="64"/>
      <c r="J10" s="70"/>
    </row>
    <row r="11" spans="1:12">
      <c r="A11" s="62">
        <v>44629</v>
      </c>
      <c r="B11" s="61">
        <v>44629.382071759261</v>
      </c>
      <c r="C11" s="60">
        <v>165</v>
      </c>
      <c r="D11" s="97">
        <v>37.79</v>
      </c>
      <c r="E11" s="59">
        <v>6235.3499999999995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44629</v>
      </c>
      <c r="B12" s="61">
        <v>44629.382881944446</v>
      </c>
      <c r="C12" s="60">
        <v>153</v>
      </c>
      <c r="D12" s="97">
        <v>37.799999999999997</v>
      </c>
      <c r="E12" s="59">
        <v>5783.4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44629</v>
      </c>
      <c r="B13" s="61">
        <v>44629.383761574078</v>
      </c>
      <c r="C13" s="60">
        <v>152</v>
      </c>
      <c r="D13" s="97">
        <v>37.76</v>
      </c>
      <c r="E13" s="59">
        <v>5739.5199999999995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44629</v>
      </c>
      <c r="B14" s="61">
        <v>44629.385289351849</v>
      </c>
      <c r="C14" s="60">
        <v>162</v>
      </c>
      <c r="D14" s="97">
        <v>37.479999999999997</v>
      </c>
      <c r="E14" s="59">
        <v>6071.7599999999993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44629</v>
      </c>
      <c r="B15" s="61">
        <v>44629.385381944441</v>
      </c>
      <c r="C15" s="60">
        <v>142</v>
      </c>
      <c r="D15" s="97">
        <v>37.46</v>
      </c>
      <c r="E15" s="59">
        <v>5319.32</v>
      </c>
      <c r="F15" s="58" t="s">
        <v>17</v>
      </c>
      <c r="G15" s="64"/>
      <c r="H15" s="63"/>
      <c r="I15" s="63"/>
      <c r="J15" s="63"/>
    </row>
    <row r="16" spans="1:12">
      <c r="A16" s="62">
        <v>44629</v>
      </c>
      <c r="B16" s="61">
        <v>44629.388182870367</v>
      </c>
      <c r="C16" s="60">
        <v>179</v>
      </c>
      <c r="D16" s="97">
        <v>37.46</v>
      </c>
      <c r="E16" s="59">
        <v>6705.34</v>
      </c>
      <c r="F16" s="58" t="s">
        <v>17</v>
      </c>
      <c r="G16" s="64"/>
      <c r="H16" s="63"/>
      <c r="I16" s="63"/>
      <c r="J16" s="63"/>
    </row>
    <row r="17" spans="1:10">
      <c r="A17" s="62">
        <v>44629</v>
      </c>
      <c r="B17" s="61">
        <v>44629.388182870367</v>
      </c>
      <c r="C17" s="60">
        <v>182</v>
      </c>
      <c r="D17" s="97">
        <v>37.46</v>
      </c>
      <c r="E17" s="59">
        <v>6817.72</v>
      </c>
      <c r="F17" s="58" t="s">
        <v>17</v>
      </c>
      <c r="G17" s="64"/>
      <c r="H17" s="63"/>
      <c r="I17" s="63"/>
      <c r="J17" s="63"/>
    </row>
    <row r="18" spans="1:10">
      <c r="A18" s="62">
        <v>44629</v>
      </c>
      <c r="B18" s="61">
        <v>44629.389270833337</v>
      </c>
      <c r="C18" s="60">
        <v>144</v>
      </c>
      <c r="D18" s="97">
        <v>37.6</v>
      </c>
      <c r="E18" s="59">
        <v>5414.4000000000005</v>
      </c>
      <c r="F18" s="58" t="s">
        <v>17</v>
      </c>
      <c r="G18" s="64"/>
      <c r="H18" s="63"/>
      <c r="I18" s="63"/>
      <c r="J18" s="63"/>
    </row>
    <row r="19" spans="1:10">
      <c r="A19" s="62">
        <v>44629</v>
      </c>
      <c r="B19" s="61">
        <v>44629.389849537038</v>
      </c>
      <c r="C19" s="60">
        <v>148</v>
      </c>
      <c r="D19" s="97">
        <v>37.6</v>
      </c>
      <c r="E19" s="59">
        <v>5564.8</v>
      </c>
      <c r="F19" s="58" t="s">
        <v>17</v>
      </c>
      <c r="G19" s="64"/>
      <c r="H19" s="63"/>
      <c r="I19" s="63"/>
      <c r="J19" s="63"/>
    </row>
    <row r="20" spans="1:10">
      <c r="A20" s="62">
        <v>44629</v>
      </c>
      <c r="B20" s="61">
        <v>44629.390474537038</v>
      </c>
      <c r="C20" s="60">
        <v>101</v>
      </c>
      <c r="D20" s="97">
        <v>37.74</v>
      </c>
      <c r="E20" s="59">
        <v>3811.7400000000002</v>
      </c>
      <c r="F20" s="58" t="s">
        <v>17</v>
      </c>
      <c r="G20" s="64"/>
      <c r="H20" s="63"/>
      <c r="I20" s="63"/>
      <c r="J20" s="63"/>
    </row>
    <row r="21" spans="1:10">
      <c r="A21" s="62">
        <v>44629</v>
      </c>
      <c r="B21" s="61">
        <v>44629.390474537038</v>
      </c>
      <c r="C21" s="60">
        <v>42</v>
      </c>
      <c r="D21" s="97">
        <v>37.74</v>
      </c>
      <c r="E21" s="59">
        <v>1585.0800000000002</v>
      </c>
      <c r="F21" s="58" t="s">
        <v>17</v>
      </c>
      <c r="G21" s="64"/>
      <c r="H21" s="63"/>
      <c r="I21" s="63"/>
      <c r="J21" s="63"/>
    </row>
    <row r="22" spans="1:10">
      <c r="A22" s="62">
        <v>44629</v>
      </c>
      <c r="B22" s="61">
        <v>44629.391712962963</v>
      </c>
      <c r="C22" s="60">
        <v>149</v>
      </c>
      <c r="D22" s="97">
        <v>37.729999999999997</v>
      </c>
      <c r="E22" s="59">
        <v>5621.7699999999995</v>
      </c>
      <c r="F22" s="58" t="s">
        <v>17</v>
      </c>
      <c r="G22" s="64"/>
      <c r="H22" s="63"/>
      <c r="I22" s="63"/>
      <c r="J22" s="63"/>
    </row>
    <row r="23" spans="1:10">
      <c r="A23" s="62">
        <v>44629</v>
      </c>
      <c r="B23" s="61">
        <v>44629.392708333333</v>
      </c>
      <c r="C23" s="60">
        <v>83</v>
      </c>
      <c r="D23" s="97">
        <v>37.6</v>
      </c>
      <c r="E23" s="59">
        <v>3120.8</v>
      </c>
      <c r="F23" s="58" t="s">
        <v>17</v>
      </c>
      <c r="G23" s="64"/>
      <c r="H23" s="63"/>
      <c r="I23" s="63"/>
      <c r="J23" s="63"/>
    </row>
    <row r="24" spans="1:10">
      <c r="A24" s="62">
        <v>44629</v>
      </c>
      <c r="B24" s="61">
        <v>44629.392708333333</v>
      </c>
      <c r="C24" s="60">
        <v>59</v>
      </c>
      <c r="D24" s="97">
        <v>37.6</v>
      </c>
      <c r="E24" s="59">
        <v>2218.4</v>
      </c>
      <c r="F24" s="58" t="s">
        <v>17</v>
      </c>
      <c r="G24" s="64"/>
      <c r="H24" s="63"/>
      <c r="I24" s="63"/>
      <c r="J24" s="63"/>
    </row>
    <row r="25" spans="1:10">
      <c r="A25" s="62">
        <v>44629</v>
      </c>
      <c r="B25" s="61">
        <v>44629.393692129626</v>
      </c>
      <c r="C25" s="60">
        <v>144</v>
      </c>
      <c r="D25" s="97">
        <v>37.630000000000003</v>
      </c>
      <c r="E25" s="59">
        <v>5418.72</v>
      </c>
      <c r="F25" s="58" t="s">
        <v>17</v>
      </c>
      <c r="G25" s="64"/>
      <c r="H25" s="63"/>
      <c r="I25" s="63"/>
      <c r="J25" s="63"/>
    </row>
    <row r="26" spans="1:10">
      <c r="A26" s="62">
        <v>44629</v>
      </c>
      <c r="B26" s="61">
        <v>44629.395150462966</v>
      </c>
      <c r="C26" s="60">
        <v>161</v>
      </c>
      <c r="D26" s="97">
        <v>37.44</v>
      </c>
      <c r="E26" s="59">
        <v>6027.8399999999992</v>
      </c>
      <c r="F26" s="58" t="s">
        <v>17</v>
      </c>
      <c r="G26" s="64"/>
      <c r="H26" s="63"/>
      <c r="I26" s="63"/>
      <c r="J26" s="63"/>
    </row>
    <row r="27" spans="1:10">
      <c r="A27" s="62">
        <v>44629</v>
      </c>
      <c r="B27" s="61">
        <v>44629.396550925929</v>
      </c>
      <c r="C27" s="60">
        <v>150</v>
      </c>
      <c r="D27" s="97">
        <v>37.44</v>
      </c>
      <c r="E27" s="59">
        <v>5616</v>
      </c>
      <c r="F27" s="58" t="s">
        <v>17</v>
      </c>
      <c r="G27" s="64"/>
      <c r="H27" s="63"/>
      <c r="I27" s="63"/>
      <c r="J27" s="63"/>
    </row>
    <row r="28" spans="1:10">
      <c r="A28" s="62">
        <v>44629</v>
      </c>
      <c r="B28" s="61">
        <v>44629.397037037037</v>
      </c>
      <c r="C28" s="60">
        <v>21</v>
      </c>
      <c r="D28" s="97">
        <v>37.33</v>
      </c>
      <c r="E28" s="59">
        <v>783.93</v>
      </c>
      <c r="F28" s="58" t="s">
        <v>17</v>
      </c>
      <c r="G28" s="64"/>
      <c r="H28" s="63"/>
      <c r="I28" s="63"/>
      <c r="J28" s="63"/>
    </row>
    <row r="29" spans="1:10">
      <c r="A29" s="62">
        <v>44629</v>
      </c>
      <c r="B29" s="61">
        <v>44629.398726851854</v>
      </c>
      <c r="C29" s="60">
        <v>148</v>
      </c>
      <c r="D29" s="97">
        <v>37.54</v>
      </c>
      <c r="E29" s="59">
        <v>5555.92</v>
      </c>
      <c r="F29" s="58" t="s">
        <v>17</v>
      </c>
    </row>
    <row r="30" spans="1:10">
      <c r="A30" s="62">
        <v>44629</v>
      </c>
      <c r="B30" s="61">
        <v>44629.398726851854</v>
      </c>
      <c r="C30" s="60">
        <v>141</v>
      </c>
      <c r="D30" s="97">
        <v>37.54</v>
      </c>
      <c r="E30" s="59">
        <v>5293.14</v>
      </c>
      <c r="F30" s="58" t="s">
        <v>17</v>
      </c>
    </row>
    <row r="31" spans="1:10">
      <c r="A31" s="62">
        <v>44629</v>
      </c>
      <c r="B31" s="61">
        <v>44629.39947916667</v>
      </c>
      <c r="C31" s="60">
        <v>148</v>
      </c>
      <c r="D31" s="97">
        <v>37.5</v>
      </c>
      <c r="E31" s="59">
        <v>5550</v>
      </c>
      <c r="F31" s="58" t="s">
        <v>17</v>
      </c>
    </row>
    <row r="32" spans="1:10">
      <c r="A32" s="62">
        <v>44629</v>
      </c>
      <c r="B32" s="61">
        <v>44629.400439814817</v>
      </c>
      <c r="C32" s="60">
        <v>125</v>
      </c>
      <c r="D32" s="97">
        <v>37.49</v>
      </c>
      <c r="E32" s="59">
        <v>4686.25</v>
      </c>
      <c r="F32" s="58" t="s">
        <v>17</v>
      </c>
    </row>
    <row r="33" spans="1:6">
      <c r="A33" s="62">
        <v>44629</v>
      </c>
      <c r="B33" s="61">
        <v>44629.400439814817</v>
      </c>
      <c r="C33" s="60">
        <v>25</v>
      </c>
      <c r="D33" s="97">
        <v>37.49</v>
      </c>
      <c r="E33" s="59">
        <v>937.25</v>
      </c>
      <c r="F33" s="58" t="s">
        <v>17</v>
      </c>
    </row>
    <row r="34" spans="1:6">
      <c r="A34" s="62">
        <v>44629</v>
      </c>
      <c r="B34" s="61">
        <v>44629.402106481481</v>
      </c>
      <c r="C34" s="60">
        <v>150</v>
      </c>
      <c r="D34" s="97">
        <v>37.57</v>
      </c>
      <c r="E34" s="59">
        <v>5635.5</v>
      </c>
      <c r="F34" s="58" t="s">
        <v>17</v>
      </c>
    </row>
    <row r="35" spans="1:6">
      <c r="A35" s="62">
        <v>44629</v>
      </c>
      <c r="B35" s="61">
        <v>44629.402800925927</v>
      </c>
      <c r="C35" s="60">
        <v>142</v>
      </c>
      <c r="D35" s="97">
        <v>37.51</v>
      </c>
      <c r="E35" s="59">
        <v>5326.42</v>
      </c>
      <c r="F35" s="58" t="s">
        <v>17</v>
      </c>
    </row>
    <row r="36" spans="1:6">
      <c r="A36" s="62">
        <v>44629</v>
      </c>
      <c r="B36" s="61">
        <v>44629.403819444444</v>
      </c>
      <c r="C36" s="60">
        <v>156</v>
      </c>
      <c r="D36" s="97">
        <v>37.51</v>
      </c>
      <c r="E36" s="59">
        <v>5851.5599999999995</v>
      </c>
      <c r="F36" s="58" t="s">
        <v>17</v>
      </c>
    </row>
    <row r="37" spans="1:6">
      <c r="A37" s="62">
        <v>44629</v>
      </c>
      <c r="B37" s="61">
        <v>44629.405694444446</v>
      </c>
      <c r="C37" s="60">
        <v>162</v>
      </c>
      <c r="D37" s="97">
        <v>37.369999999999997</v>
      </c>
      <c r="E37" s="59">
        <v>6053.94</v>
      </c>
      <c r="F37" s="58" t="s">
        <v>17</v>
      </c>
    </row>
    <row r="38" spans="1:6">
      <c r="A38" s="62">
        <v>44629</v>
      </c>
      <c r="B38" s="61">
        <v>44629.406226851854</v>
      </c>
      <c r="C38" s="60">
        <v>166</v>
      </c>
      <c r="D38" s="97">
        <v>37.31</v>
      </c>
      <c r="E38" s="59">
        <v>6193.46</v>
      </c>
      <c r="F38" s="58" t="s">
        <v>17</v>
      </c>
    </row>
    <row r="39" spans="1:6">
      <c r="A39" s="62">
        <v>44629</v>
      </c>
      <c r="B39" s="61">
        <v>44629.408587962964</v>
      </c>
      <c r="C39" s="60">
        <v>153</v>
      </c>
      <c r="D39" s="97">
        <v>37.39</v>
      </c>
      <c r="E39" s="59">
        <v>5720.67</v>
      </c>
      <c r="F39" s="58" t="s">
        <v>17</v>
      </c>
    </row>
    <row r="40" spans="1:6">
      <c r="A40" s="62">
        <v>44629</v>
      </c>
      <c r="B40" s="61">
        <v>44629.410729166666</v>
      </c>
      <c r="C40" s="60">
        <v>162</v>
      </c>
      <c r="D40" s="97">
        <v>37.369999999999997</v>
      </c>
      <c r="E40" s="59">
        <v>6053.94</v>
      </c>
      <c r="F40" s="58" t="s">
        <v>17</v>
      </c>
    </row>
    <row r="41" spans="1:6">
      <c r="A41" s="62">
        <v>44629</v>
      </c>
      <c r="B41" s="61">
        <v>44629.410729166666</v>
      </c>
      <c r="C41" s="60">
        <v>149</v>
      </c>
      <c r="D41" s="97">
        <v>37.369999999999997</v>
      </c>
      <c r="E41" s="59">
        <v>5568.1299999999992</v>
      </c>
      <c r="F41" s="58" t="s">
        <v>17</v>
      </c>
    </row>
    <row r="42" spans="1:6">
      <c r="A42" s="62">
        <v>44629</v>
      </c>
      <c r="B42" s="61">
        <v>44629.411921296298</v>
      </c>
      <c r="C42" s="60">
        <v>153</v>
      </c>
      <c r="D42" s="97">
        <v>37.47</v>
      </c>
      <c r="E42" s="59">
        <v>5732.91</v>
      </c>
      <c r="F42" s="58" t="s">
        <v>17</v>
      </c>
    </row>
    <row r="43" spans="1:6">
      <c r="A43" s="62">
        <v>44629</v>
      </c>
      <c r="B43" s="61">
        <v>44629.413078703707</v>
      </c>
      <c r="C43" s="60">
        <v>147</v>
      </c>
      <c r="D43" s="97">
        <v>37.39</v>
      </c>
      <c r="E43" s="59">
        <v>5496.33</v>
      </c>
      <c r="F43" s="58" t="s">
        <v>17</v>
      </c>
    </row>
    <row r="44" spans="1:6">
      <c r="A44" s="62">
        <v>44629</v>
      </c>
      <c r="B44" s="61">
        <v>44629.414583333331</v>
      </c>
      <c r="C44" s="60">
        <v>165</v>
      </c>
      <c r="D44" s="97">
        <v>37.36</v>
      </c>
      <c r="E44" s="59">
        <v>6164.4</v>
      </c>
      <c r="F44" s="58" t="s">
        <v>17</v>
      </c>
    </row>
    <row r="45" spans="1:6">
      <c r="A45" s="62">
        <v>44629</v>
      </c>
      <c r="B45" s="61">
        <v>44629.417199074072</v>
      </c>
      <c r="C45" s="60">
        <v>165</v>
      </c>
      <c r="D45" s="97">
        <v>37.369999999999997</v>
      </c>
      <c r="E45" s="59">
        <v>6166.0499999999993</v>
      </c>
      <c r="F45" s="58" t="s">
        <v>17</v>
      </c>
    </row>
    <row r="46" spans="1:6">
      <c r="A46" s="62">
        <v>44629</v>
      </c>
      <c r="B46" s="61">
        <v>44629.417199074072</v>
      </c>
      <c r="C46" s="60">
        <v>84</v>
      </c>
      <c r="D46" s="97">
        <v>37.369999999999997</v>
      </c>
      <c r="E46" s="59">
        <v>3139.08</v>
      </c>
      <c r="F46" s="58" t="s">
        <v>17</v>
      </c>
    </row>
    <row r="47" spans="1:6">
      <c r="A47" s="62">
        <v>44629</v>
      </c>
      <c r="B47" s="61">
        <v>44629.417199074072</v>
      </c>
      <c r="C47" s="60">
        <v>64</v>
      </c>
      <c r="D47" s="97">
        <v>37.369999999999997</v>
      </c>
      <c r="E47" s="59">
        <v>2391.6799999999998</v>
      </c>
      <c r="F47" s="58" t="s">
        <v>17</v>
      </c>
    </row>
    <row r="48" spans="1:6">
      <c r="A48" s="62">
        <v>44629</v>
      </c>
      <c r="B48" s="61">
        <v>44629.418171296296</v>
      </c>
      <c r="C48" s="60">
        <v>153</v>
      </c>
      <c r="D48" s="97">
        <v>37.51</v>
      </c>
      <c r="E48" s="59">
        <v>5739.03</v>
      </c>
      <c r="F48" s="58" t="s">
        <v>17</v>
      </c>
    </row>
    <row r="49" spans="1:6">
      <c r="A49" s="62">
        <v>44629</v>
      </c>
      <c r="B49" s="61">
        <v>44629.42019675926</v>
      </c>
      <c r="C49" s="60">
        <v>191</v>
      </c>
      <c r="D49" s="97">
        <v>37.61</v>
      </c>
      <c r="E49" s="59">
        <v>7183.51</v>
      </c>
      <c r="F49" s="58" t="s">
        <v>17</v>
      </c>
    </row>
    <row r="50" spans="1:6">
      <c r="A50" s="62">
        <v>44629</v>
      </c>
      <c r="B50" s="61">
        <v>44629.421967592592</v>
      </c>
      <c r="C50" s="60">
        <v>4</v>
      </c>
      <c r="D50" s="97">
        <v>37.590000000000003</v>
      </c>
      <c r="E50" s="59">
        <v>150.36000000000001</v>
      </c>
      <c r="F50" s="58" t="s">
        <v>17</v>
      </c>
    </row>
    <row r="51" spans="1:6">
      <c r="A51" s="62">
        <v>44629</v>
      </c>
      <c r="B51" s="61">
        <v>44629.421967592592</v>
      </c>
      <c r="C51" s="60">
        <v>146</v>
      </c>
      <c r="D51" s="97">
        <v>37.590000000000003</v>
      </c>
      <c r="E51" s="59">
        <v>5488.14</v>
      </c>
      <c r="F51" s="58" t="s">
        <v>17</v>
      </c>
    </row>
    <row r="52" spans="1:6">
      <c r="A52" s="62">
        <v>44629</v>
      </c>
      <c r="B52" s="61">
        <v>44629.422986111109</v>
      </c>
      <c r="C52" s="60">
        <v>119</v>
      </c>
      <c r="D52" s="97">
        <v>37.54</v>
      </c>
      <c r="E52" s="59">
        <v>4467.26</v>
      </c>
      <c r="F52" s="58" t="s">
        <v>17</v>
      </c>
    </row>
    <row r="53" spans="1:6">
      <c r="A53" s="62">
        <v>44629</v>
      </c>
      <c r="B53" s="61">
        <v>44629.422986111109</v>
      </c>
      <c r="C53" s="60">
        <v>21</v>
      </c>
      <c r="D53" s="97">
        <v>37.54</v>
      </c>
      <c r="E53" s="59">
        <v>788.34</v>
      </c>
      <c r="F53" s="58" t="s">
        <v>17</v>
      </c>
    </row>
    <row r="54" spans="1:6">
      <c r="A54" s="62">
        <v>44629</v>
      </c>
      <c r="B54" s="61">
        <v>44629.424004629633</v>
      </c>
      <c r="C54" s="60">
        <v>55</v>
      </c>
      <c r="D54" s="97">
        <v>37.479999999999997</v>
      </c>
      <c r="E54" s="59">
        <v>2061.3999999999996</v>
      </c>
      <c r="F54" s="58" t="s">
        <v>17</v>
      </c>
    </row>
    <row r="55" spans="1:6">
      <c r="A55" s="62">
        <v>44629</v>
      </c>
      <c r="B55" s="61">
        <v>44629.424004629633</v>
      </c>
      <c r="C55" s="60">
        <v>92</v>
      </c>
      <c r="D55" s="97">
        <v>37.479999999999997</v>
      </c>
      <c r="E55" s="59">
        <v>3448.16</v>
      </c>
      <c r="F55" s="58" t="s">
        <v>17</v>
      </c>
    </row>
    <row r="56" spans="1:6">
      <c r="A56" s="62">
        <v>44629</v>
      </c>
      <c r="B56" s="61">
        <v>44629.428738425922</v>
      </c>
      <c r="C56" s="60">
        <v>142</v>
      </c>
      <c r="D56" s="97">
        <v>37.4</v>
      </c>
      <c r="E56" s="59">
        <v>5310.8</v>
      </c>
      <c r="F56" s="58" t="s">
        <v>17</v>
      </c>
    </row>
    <row r="57" spans="1:6">
      <c r="A57" s="62">
        <v>44629</v>
      </c>
      <c r="B57" s="61">
        <v>44629.428738425922</v>
      </c>
      <c r="C57" s="60">
        <v>144</v>
      </c>
      <c r="D57" s="97">
        <v>37.4</v>
      </c>
      <c r="E57" s="59">
        <v>5385.5999999999995</v>
      </c>
      <c r="F57" s="58" t="s">
        <v>17</v>
      </c>
    </row>
    <row r="58" spans="1:6">
      <c r="A58" s="62">
        <v>44629</v>
      </c>
      <c r="B58" s="61">
        <v>44629.428738425922</v>
      </c>
      <c r="C58" s="60">
        <v>144</v>
      </c>
      <c r="D58" s="97">
        <v>37.409999999999997</v>
      </c>
      <c r="E58" s="59">
        <v>5387.0399999999991</v>
      </c>
      <c r="F58" s="58" t="s">
        <v>17</v>
      </c>
    </row>
    <row r="59" spans="1:6">
      <c r="A59" s="62">
        <v>44629</v>
      </c>
      <c r="B59" s="61">
        <v>44629.430405092593</v>
      </c>
      <c r="C59" s="60">
        <v>149</v>
      </c>
      <c r="D59" s="97">
        <v>37.44</v>
      </c>
      <c r="E59" s="59">
        <v>5578.5599999999995</v>
      </c>
      <c r="F59" s="58" t="s">
        <v>17</v>
      </c>
    </row>
    <row r="60" spans="1:6">
      <c r="A60" s="62">
        <v>44629</v>
      </c>
      <c r="B60" s="61">
        <v>44629.431967592594</v>
      </c>
      <c r="C60" s="60">
        <v>25</v>
      </c>
      <c r="D60" s="97">
        <v>37.28</v>
      </c>
      <c r="E60" s="59">
        <v>932</v>
      </c>
      <c r="F60" s="58" t="s">
        <v>17</v>
      </c>
    </row>
    <row r="61" spans="1:6">
      <c r="A61" s="62">
        <v>44629</v>
      </c>
      <c r="B61" s="61">
        <v>44629.431967592594</v>
      </c>
      <c r="C61" s="60">
        <v>117</v>
      </c>
      <c r="D61" s="97">
        <v>37.28</v>
      </c>
      <c r="E61" s="59">
        <v>4361.76</v>
      </c>
      <c r="F61" s="58" t="s">
        <v>17</v>
      </c>
    </row>
    <row r="62" spans="1:6">
      <c r="A62" s="62">
        <v>44629</v>
      </c>
      <c r="B62" s="61">
        <v>44629.434074074074</v>
      </c>
      <c r="C62" s="60">
        <v>160</v>
      </c>
      <c r="D62" s="97">
        <v>37.4</v>
      </c>
      <c r="E62" s="59">
        <v>5984</v>
      </c>
      <c r="F62" s="58" t="s">
        <v>17</v>
      </c>
    </row>
    <row r="63" spans="1:6">
      <c r="A63" s="62">
        <v>44629</v>
      </c>
      <c r="B63" s="61">
        <v>44629.434583333335</v>
      </c>
      <c r="C63" s="60">
        <v>156</v>
      </c>
      <c r="D63" s="97">
        <v>37.42</v>
      </c>
      <c r="E63" s="59">
        <v>5837.52</v>
      </c>
      <c r="F63" s="58" t="s">
        <v>17</v>
      </c>
    </row>
    <row r="64" spans="1:6">
      <c r="A64" s="62">
        <v>44629</v>
      </c>
      <c r="B64" s="61">
        <v>44629.437476851854</v>
      </c>
      <c r="C64" s="60">
        <v>16</v>
      </c>
      <c r="D64" s="97">
        <v>37.42</v>
      </c>
      <c r="E64" s="59">
        <v>598.72</v>
      </c>
      <c r="F64" s="58" t="s">
        <v>17</v>
      </c>
    </row>
    <row r="65" spans="1:6">
      <c r="A65" s="62">
        <v>44629</v>
      </c>
      <c r="B65" s="61">
        <v>44629.437476851854</v>
      </c>
      <c r="C65" s="60">
        <v>126</v>
      </c>
      <c r="D65" s="97">
        <v>37.42</v>
      </c>
      <c r="E65" s="59">
        <v>4714.92</v>
      </c>
      <c r="F65" s="58" t="s">
        <v>17</v>
      </c>
    </row>
    <row r="66" spans="1:6">
      <c r="A66" s="62">
        <v>44629</v>
      </c>
      <c r="B66" s="61">
        <v>44629.437476851854</v>
      </c>
      <c r="C66" s="60">
        <v>36</v>
      </c>
      <c r="D66" s="97">
        <v>37.42</v>
      </c>
      <c r="E66" s="59">
        <v>1347.1200000000001</v>
      </c>
      <c r="F66" s="58" t="s">
        <v>17</v>
      </c>
    </row>
    <row r="67" spans="1:6">
      <c r="A67" s="62">
        <v>44629</v>
      </c>
      <c r="B67" s="61">
        <v>44629.437488425923</v>
      </c>
      <c r="C67" s="60">
        <v>141</v>
      </c>
      <c r="D67" s="97">
        <v>37.409999999999997</v>
      </c>
      <c r="E67" s="59">
        <v>5274.8099999999995</v>
      </c>
      <c r="F67" s="58" t="s">
        <v>17</v>
      </c>
    </row>
    <row r="68" spans="1:6">
      <c r="A68" s="62">
        <v>44629</v>
      </c>
      <c r="B68" s="61">
        <v>44629.439270833333</v>
      </c>
      <c r="C68" s="60">
        <v>147</v>
      </c>
      <c r="D68" s="97">
        <v>37.369999999999997</v>
      </c>
      <c r="E68" s="59">
        <v>5493.3899999999994</v>
      </c>
      <c r="F68" s="58" t="s">
        <v>17</v>
      </c>
    </row>
    <row r="69" spans="1:6">
      <c r="A69" s="62">
        <v>44629</v>
      </c>
      <c r="B69" s="61">
        <v>44629.440659722219</v>
      </c>
      <c r="C69" s="60">
        <v>151</v>
      </c>
      <c r="D69" s="97">
        <v>37.36</v>
      </c>
      <c r="E69" s="59">
        <v>5641.36</v>
      </c>
      <c r="F69" s="58" t="s">
        <v>17</v>
      </c>
    </row>
    <row r="70" spans="1:6">
      <c r="A70" s="62">
        <v>44629</v>
      </c>
      <c r="B70" s="61">
        <v>44629.443969907406</v>
      </c>
      <c r="C70" s="60">
        <v>152</v>
      </c>
      <c r="D70" s="97">
        <v>37.58</v>
      </c>
      <c r="E70" s="59">
        <v>5712.16</v>
      </c>
      <c r="F70" s="58" t="s">
        <v>17</v>
      </c>
    </row>
    <row r="71" spans="1:6">
      <c r="A71" s="62">
        <v>44629</v>
      </c>
      <c r="B71" s="61">
        <v>44629.445034722223</v>
      </c>
      <c r="C71" s="60">
        <v>48</v>
      </c>
      <c r="D71" s="97">
        <v>37.549999999999997</v>
      </c>
      <c r="E71" s="59">
        <v>1802.3999999999999</v>
      </c>
      <c r="F71" s="58" t="s">
        <v>17</v>
      </c>
    </row>
    <row r="72" spans="1:6">
      <c r="A72" s="62">
        <v>44629</v>
      </c>
      <c r="B72" s="61">
        <v>44629.445034722223</v>
      </c>
      <c r="C72" s="60">
        <v>102</v>
      </c>
      <c r="D72" s="97">
        <v>37.549999999999997</v>
      </c>
      <c r="E72" s="59">
        <v>3830.1</v>
      </c>
      <c r="F72" s="58" t="s">
        <v>17</v>
      </c>
    </row>
    <row r="73" spans="1:6">
      <c r="A73" s="62">
        <v>44629</v>
      </c>
      <c r="B73" s="61">
        <v>44629.445034722223</v>
      </c>
      <c r="C73" s="60">
        <v>155</v>
      </c>
      <c r="D73" s="97">
        <v>37.549999999999997</v>
      </c>
      <c r="E73" s="59">
        <v>5820.25</v>
      </c>
      <c r="F73" s="58" t="s">
        <v>17</v>
      </c>
    </row>
    <row r="74" spans="1:6">
      <c r="A74" s="62">
        <v>44629</v>
      </c>
      <c r="B74" s="61">
        <v>44629.447222222225</v>
      </c>
      <c r="C74" s="60">
        <v>150</v>
      </c>
      <c r="D74" s="97">
        <v>37.67</v>
      </c>
      <c r="E74" s="59">
        <v>5650.5</v>
      </c>
      <c r="F74" s="58" t="s">
        <v>17</v>
      </c>
    </row>
    <row r="75" spans="1:6">
      <c r="A75" s="62">
        <v>44629</v>
      </c>
      <c r="B75" s="61">
        <v>44629.448611111111</v>
      </c>
      <c r="C75" s="60">
        <v>143</v>
      </c>
      <c r="D75" s="97">
        <v>37.68</v>
      </c>
      <c r="E75" s="59">
        <v>5388.24</v>
      </c>
      <c r="F75" s="58" t="s">
        <v>17</v>
      </c>
    </row>
    <row r="76" spans="1:6">
      <c r="A76" s="62">
        <v>44629</v>
      </c>
      <c r="B76" s="61">
        <v>44629.450138888889</v>
      </c>
      <c r="C76" s="60">
        <v>157</v>
      </c>
      <c r="D76" s="97">
        <v>37.700000000000003</v>
      </c>
      <c r="E76" s="59">
        <v>5918.9000000000005</v>
      </c>
      <c r="F76" s="58" t="s">
        <v>17</v>
      </c>
    </row>
    <row r="77" spans="1:6">
      <c r="A77" s="62">
        <v>44629</v>
      </c>
      <c r="B77" s="61">
        <v>44629.450868055559</v>
      </c>
      <c r="C77" s="60">
        <v>154</v>
      </c>
      <c r="D77" s="97">
        <v>37.75</v>
      </c>
      <c r="E77" s="59">
        <v>5813.5</v>
      </c>
      <c r="F77" s="58" t="s">
        <v>17</v>
      </c>
    </row>
    <row r="78" spans="1:6">
      <c r="A78" s="62">
        <v>44629</v>
      </c>
      <c r="B78" s="61">
        <v>44629.452743055554</v>
      </c>
      <c r="C78" s="60">
        <v>6</v>
      </c>
      <c r="D78" s="97">
        <v>37.85</v>
      </c>
      <c r="E78" s="59">
        <v>227.10000000000002</v>
      </c>
      <c r="F78" s="58" t="s">
        <v>17</v>
      </c>
    </row>
    <row r="79" spans="1:6">
      <c r="A79" s="62">
        <v>44629</v>
      </c>
      <c r="B79" s="61">
        <v>44629.452743055554</v>
      </c>
      <c r="C79" s="60">
        <v>139</v>
      </c>
      <c r="D79" s="97">
        <v>37.85</v>
      </c>
      <c r="E79" s="59">
        <v>5261.1500000000005</v>
      </c>
      <c r="F79" s="58" t="s">
        <v>17</v>
      </c>
    </row>
    <row r="80" spans="1:6">
      <c r="A80" s="62">
        <v>44629</v>
      </c>
      <c r="B80" s="61">
        <v>44629.454618055555</v>
      </c>
      <c r="C80" s="60">
        <v>50</v>
      </c>
      <c r="D80" s="97">
        <v>37.79</v>
      </c>
      <c r="E80" s="59">
        <v>1889.5</v>
      </c>
      <c r="F80" s="58" t="s">
        <v>17</v>
      </c>
    </row>
    <row r="81" spans="1:6">
      <c r="A81" s="62">
        <v>44629</v>
      </c>
      <c r="B81" s="61">
        <v>44629.454618055555</v>
      </c>
      <c r="C81" s="60">
        <v>44</v>
      </c>
      <c r="D81" s="97">
        <v>37.79</v>
      </c>
      <c r="E81" s="59">
        <v>1662.76</v>
      </c>
      <c r="F81" s="58" t="s">
        <v>17</v>
      </c>
    </row>
    <row r="82" spans="1:6">
      <c r="A82" s="62">
        <v>44629</v>
      </c>
      <c r="B82" s="61">
        <v>44629.457187499997</v>
      </c>
      <c r="C82" s="60">
        <v>307</v>
      </c>
      <c r="D82" s="97">
        <v>37.79</v>
      </c>
      <c r="E82" s="59">
        <v>11601.529999999999</v>
      </c>
      <c r="F82" s="58" t="s">
        <v>17</v>
      </c>
    </row>
    <row r="83" spans="1:6">
      <c r="A83" s="62">
        <v>44629</v>
      </c>
      <c r="B83" s="61">
        <v>44629.458738425928</v>
      </c>
      <c r="C83" s="60">
        <v>142</v>
      </c>
      <c r="D83" s="97">
        <v>37.869999999999997</v>
      </c>
      <c r="E83" s="59">
        <v>5377.54</v>
      </c>
      <c r="F83" s="58" t="s">
        <v>17</v>
      </c>
    </row>
    <row r="84" spans="1:6">
      <c r="A84" s="62">
        <v>44629</v>
      </c>
      <c r="B84" s="61">
        <v>44629.459953703707</v>
      </c>
      <c r="C84" s="60">
        <v>161</v>
      </c>
      <c r="D84" s="97">
        <v>37.770000000000003</v>
      </c>
      <c r="E84" s="59">
        <v>6080.97</v>
      </c>
      <c r="F84" s="58" t="s">
        <v>17</v>
      </c>
    </row>
    <row r="85" spans="1:6">
      <c r="A85" s="62">
        <v>44629</v>
      </c>
      <c r="B85" s="61">
        <v>44629.462199074071</v>
      </c>
      <c r="C85" s="60">
        <v>142</v>
      </c>
      <c r="D85" s="97">
        <v>37.81</v>
      </c>
      <c r="E85" s="59">
        <v>5369.02</v>
      </c>
      <c r="F85" s="58" t="s">
        <v>17</v>
      </c>
    </row>
    <row r="86" spans="1:6">
      <c r="A86" s="62">
        <v>44629</v>
      </c>
      <c r="B86" s="61">
        <v>44629.46365740741</v>
      </c>
      <c r="C86" s="60">
        <v>150</v>
      </c>
      <c r="D86" s="97">
        <v>37.9</v>
      </c>
      <c r="E86" s="59">
        <v>5685</v>
      </c>
      <c r="F86" s="58" t="s">
        <v>17</v>
      </c>
    </row>
    <row r="87" spans="1:6">
      <c r="A87" s="62">
        <v>44629</v>
      </c>
      <c r="B87" s="61">
        <v>44629.464270833334</v>
      </c>
      <c r="C87" s="60">
        <v>148</v>
      </c>
      <c r="D87" s="97">
        <v>37.9</v>
      </c>
      <c r="E87" s="59">
        <v>5609.2</v>
      </c>
      <c r="F87" s="58" t="s">
        <v>17</v>
      </c>
    </row>
    <row r="88" spans="1:6">
      <c r="A88" s="62">
        <v>44629</v>
      </c>
      <c r="B88" s="61">
        <v>44629.466412037036</v>
      </c>
      <c r="C88" s="60">
        <v>154</v>
      </c>
      <c r="D88" s="97">
        <v>37.909999999999997</v>
      </c>
      <c r="E88" s="59">
        <v>5838.1399999999994</v>
      </c>
      <c r="F88" s="58" t="s">
        <v>17</v>
      </c>
    </row>
    <row r="89" spans="1:6">
      <c r="A89" s="62">
        <v>44629</v>
      </c>
      <c r="B89" s="61">
        <v>44629.468275462961</v>
      </c>
      <c r="C89" s="60">
        <v>167</v>
      </c>
      <c r="D89" s="97">
        <v>37.950000000000003</v>
      </c>
      <c r="E89" s="59">
        <v>6337.6500000000005</v>
      </c>
      <c r="F89" s="58" t="s">
        <v>17</v>
      </c>
    </row>
    <row r="90" spans="1:6">
      <c r="A90" s="62">
        <v>44629</v>
      </c>
      <c r="B90" s="61">
        <v>44629.471087962964</v>
      </c>
      <c r="C90" s="60">
        <v>151</v>
      </c>
      <c r="D90" s="97">
        <v>37.979999999999997</v>
      </c>
      <c r="E90" s="59">
        <v>5734.98</v>
      </c>
      <c r="F90" s="58" t="s">
        <v>17</v>
      </c>
    </row>
    <row r="91" spans="1:6">
      <c r="A91" s="62">
        <v>44629</v>
      </c>
      <c r="B91" s="61">
        <v>44629.471087962964</v>
      </c>
      <c r="C91" s="60">
        <v>148</v>
      </c>
      <c r="D91" s="97">
        <v>37.979999999999997</v>
      </c>
      <c r="E91" s="59">
        <v>5621.04</v>
      </c>
      <c r="F91" s="58" t="s">
        <v>17</v>
      </c>
    </row>
    <row r="92" spans="1:6">
      <c r="A92" s="62">
        <v>44629</v>
      </c>
      <c r="B92" s="61">
        <v>44629.472488425927</v>
      </c>
      <c r="C92" s="60">
        <v>155</v>
      </c>
      <c r="D92" s="97">
        <v>37.9</v>
      </c>
      <c r="E92" s="59">
        <v>5874.5</v>
      </c>
      <c r="F92" s="58" t="s">
        <v>17</v>
      </c>
    </row>
    <row r="93" spans="1:6">
      <c r="A93" s="62">
        <v>44629</v>
      </c>
      <c r="B93" s="61">
        <v>44629.474583333336</v>
      </c>
      <c r="C93" s="60">
        <v>148</v>
      </c>
      <c r="D93" s="97">
        <v>37.78</v>
      </c>
      <c r="E93" s="59">
        <v>5591.4400000000005</v>
      </c>
      <c r="F93" s="58" t="s">
        <v>17</v>
      </c>
    </row>
    <row r="94" spans="1:6">
      <c r="A94" s="62">
        <v>44629</v>
      </c>
      <c r="B94" s="61">
        <v>44629.476597222223</v>
      </c>
      <c r="C94" s="60">
        <v>166</v>
      </c>
      <c r="D94" s="97">
        <v>37.71</v>
      </c>
      <c r="E94" s="59">
        <v>6259.8600000000006</v>
      </c>
      <c r="F94" s="58" t="s">
        <v>17</v>
      </c>
    </row>
    <row r="95" spans="1:6">
      <c r="A95" s="62">
        <v>44629</v>
      </c>
      <c r="B95" s="61">
        <v>44629.480729166666</v>
      </c>
      <c r="C95" s="60">
        <v>312</v>
      </c>
      <c r="D95" s="97">
        <v>37.950000000000003</v>
      </c>
      <c r="E95" s="59">
        <v>11840.400000000001</v>
      </c>
      <c r="F95" s="58" t="s">
        <v>17</v>
      </c>
    </row>
    <row r="96" spans="1:6">
      <c r="A96" s="62">
        <v>44629</v>
      </c>
      <c r="B96" s="61">
        <v>44629.481076388889</v>
      </c>
      <c r="C96" s="60">
        <v>160</v>
      </c>
      <c r="D96" s="97">
        <v>37.9</v>
      </c>
      <c r="E96" s="59">
        <v>6064</v>
      </c>
      <c r="F96" s="58" t="s">
        <v>17</v>
      </c>
    </row>
    <row r="97" spans="1:6">
      <c r="A97" s="62">
        <v>44629</v>
      </c>
      <c r="B97" s="61">
        <v>44629.483680555553</v>
      </c>
      <c r="C97" s="60">
        <v>143</v>
      </c>
      <c r="D97" s="97">
        <v>37.94</v>
      </c>
      <c r="E97" s="59">
        <v>5425.42</v>
      </c>
      <c r="F97" s="58" t="s">
        <v>17</v>
      </c>
    </row>
    <row r="98" spans="1:6">
      <c r="A98" s="62">
        <v>44629</v>
      </c>
      <c r="B98" s="61">
        <v>44629.484756944446</v>
      </c>
      <c r="C98" s="60">
        <v>151</v>
      </c>
      <c r="D98" s="97">
        <v>37.96</v>
      </c>
      <c r="E98" s="59">
        <v>5731.96</v>
      </c>
      <c r="F98" s="58" t="s">
        <v>17</v>
      </c>
    </row>
    <row r="99" spans="1:6">
      <c r="A99" s="62">
        <v>44629</v>
      </c>
      <c r="B99" s="61">
        <v>44629.486875000002</v>
      </c>
      <c r="C99" s="60">
        <v>104</v>
      </c>
      <c r="D99" s="97">
        <v>37.9</v>
      </c>
      <c r="E99" s="59">
        <v>3941.6</v>
      </c>
      <c r="F99" s="58" t="s">
        <v>17</v>
      </c>
    </row>
    <row r="100" spans="1:6">
      <c r="A100" s="62">
        <v>44629</v>
      </c>
      <c r="B100" s="61">
        <v>44629.486875000002</v>
      </c>
      <c r="C100" s="60">
        <v>39</v>
      </c>
      <c r="D100" s="97">
        <v>37.9</v>
      </c>
      <c r="E100" s="59">
        <v>1478.1</v>
      </c>
      <c r="F100" s="58" t="s">
        <v>17</v>
      </c>
    </row>
    <row r="101" spans="1:6">
      <c r="A101" s="62">
        <v>44629</v>
      </c>
      <c r="B101" s="61">
        <v>44629.488842592589</v>
      </c>
      <c r="C101" s="60">
        <v>144</v>
      </c>
      <c r="D101" s="97">
        <v>37.880000000000003</v>
      </c>
      <c r="E101" s="59">
        <v>5454.72</v>
      </c>
      <c r="F101" s="58" t="s">
        <v>17</v>
      </c>
    </row>
    <row r="102" spans="1:6">
      <c r="A102" s="62">
        <v>44629</v>
      </c>
      <c r="B102" s="61">
        <v>44629.489849537036</v>
      </c>
      <c r="C102" s="60">
        <v>157</v>
      </c>
      <c r="D102" s="97">
        <v>37.840000000000003</v>
      </c>
      <c r="E102" s="59">
        <v>5940.88</v>
      </c>
      <c r="F102" s="58" t="s">
        <v>17</v>
      </c>
    </row>
    <row r="103" spans="1:6">
      <c r="A103" s="62">
        <v>44629</v>
      </c>
      <c r="B103" s="61">
        <v>44629.493055555555</v>
      </c>
      <c r="C103" s="60">
        <v>160</v>
      </c>
      <c r="D103" s="97">
        <v>37.93</v>
      </c>
      <c r="E103" s="59">
        <v>6068.8</v>
      </c>
      <c r="F103" s="58" t="s">
        <v>17</v>
      </c>
    </row>
    <row r="104" spans="1:6">
      <c r="A104" s="62">
        <v>44629</v>
      </c>
      <c r="B104" s="61">
        <v>44629.493969907409</v>
      </c>
      <c r="C104" s="60">
        <v>157</v>
      </c>
      <c r="D104" s="97">
        <v>37.99</v>
      </c>
      <c r="E104" s="59">
        <v>5964.43</v>
      </c>
      <c r="F104" s="58" t="s">
        <v>17</v>
      </c>
    </row>
    <row r="105" spans="1:6">
      <c r="A105" s="62">
        <v>44629</v>
      </c>
      <c r="B105" s="61">
        <v>44629.49763888889</v>
      </c>
      <c r="C105" s="60">
        <v>142</v>
      </c>
      <c r="D105" s="97">
        <v>37.89</v>
      </c>
      <c r="E105" s="59">
        <v>5380.38</v>
      </c>
      <c r="F105" s="58" t="s">
        <v>17</v>
      </c>
    </row>
    <row r="106" spans="1:6">
      <c r="A106" s="62">
        <v>44629</v>
      </c>
      <c r="B106" s="61">
        <v>44629.49763888889</v>
      </c>
      <c r="C106" s="60">
        <v>143</v>
      </c>
      <c r="D106" s="97">
        <v>37.89</v>
      </c>
      <c r="E106" s="59">
        <v>5418.27</v>
      </c>
      <c r="F106" s="58" t="s">
        <v>17</v>
      </c>
    </row>
    <row r="107" spans="1:6">
      <c r="A107" s="62">
        <v>44629</v>
      </c>
      <c r="B107" s="61">
        <v>44629.499178240738</v>
      </c>
      <c r="C107" s="60">
        <v>153</v>
      </c>
      <c r="D107" s="97">
        <v>37.9</v>
      </c>
      <c r="E107" s="59">
        <v>5798.7</v>
      </c>
      <c r="F107" s="58" t="s">
        <v>17</v>
      </c>
    </row>
    <row r="108" spans="1:6">
      <c r="A108" s="62">
        <v>44629</v>
      </c>
      <c r="B108" s="61">
        <v>44629.501215277778</v>
      </c>
      <c r="C108" s="60">
        <v>144</v>
      </c>
      <c r="D108" s="97">
        <v>37.83</v>
      </c>
      <c r="E108" s="59">
        <v>5447.5199999999995</v>
      </c>
      <c r="F108" s="58" t="s">
        <v>17</v>
      </c>
    </row>
    <row r="109" spans="1:6">
      <c r="A109" s="62">
        <v>44629</v>
      </c>
      <c r="B109" s="61">
        <v>44629.502962962964</v>
      </c>
      <c r="C109" s="60">
        <v>159</v>
      </c>
      <c r="D109" s="97">
        <v>37.869999999999997</v>
      </c>
      <c r="E109" s="59">
        <v>6021.33</v>
      </c>
      <c r="F109" s="58" t="s">
        <v>17</v>
      </c>
    </row>
    <row r="110" spans="1:6">
      <c r="A110" s="62">
        <v>44629</v>
      </c>
      <c r="B110" s="61">
        <v>44629.504363425927</v>
      </c>
      <c r="C110" s="60">
        <v>155</v>
      </c>
      <c r="D110" s="97">
        <v>37.909999999999997</v>
      </c>
      <c r="E110" s="59">
        <v>5876.0499999999993</v>
      </c>
      <c r="F110" s="58" t="s">
        <v>17</v>
      </c>
    </row>
    <row r="111" spans="1:6">
      <c r="A111" s="62">
        <v>44629</v>
      </c>
      <c r="B111" s="61">
        <v>44629.508032407408</v>
      </c>
      <c r="C111" s="60">
        <v>185</v>
      </c>
      <c r="D111" s="97">
        <v>37.86</v>
      </c>
      <c r="E111" s="59">
        <v>7004.0999999999995</v>
      </c>
      <c r="F111" s="58" t="s">
        <v>17</v>
      </c>
    </row>
    <row r="112" spans="1:6">
      <c r="A112" s="62">
        <v>44629</v>
      </c>
      <c r="B112" s="61">
        <v>44629.512592592589</v>
      </c>
      <c r="C112" s="60">
        <v>174</v>
      </c>
      <c r="D112" s="97">
        <v>37.81</v>
      </c>
      <c r="E112" s="59">
        <v>6578.9400000000005</v>
      </c>
      <c r="F112" s="58" t="s">
        <v>17</v>
      </c>
    </row>
    <row r="113" spans="1:6">
      <c r="A113" s="62">
        <v>44629</v>
      </c>
      <c r="B113" s="61">
        <v>44629.513668981483</v>
      </c>
      <c r="C113" s="60">
        <v>27</v>
      </c>
      <c r="D113" s="97">
        <v>37.81</v>
      </c>
      <c r="E113" s="59">
        <v>1020.8700000000001</v>
      </c>
      <c r="F113" s="58" t="s">
        <v>17</v>
      </c>
    </row>
    <row r="114" spans="1:6">
      <c r="A114" s="62">
        <v>44629</v>
      </c>
      <c r="B114" s="61">
        <v>44629.513668981483</v>
      </c>
      <c r="C114" s="60">
        <v>135</v>
      </c>
      <c r="D114" s="97">
        <v>37.81</v>
      </c>
      <c r="E114" s="59">
        <v>5104.3500000000004</v>
      </c>
      <c r="F114" s="58" t="s">
        <v>17</v>
      </c>
    </row>
    <row r="115" spans="1:6">
      <c r="A115" s="62">
        <v>44629</v>
      </c>
      <c r="B115" s="61">
        <v>44629.513668981483</v>
      </c>
      <c r="C115" s="60">
        <v>160</v>
      </c>
      <c r="D115" s="97">
        <v>37.81</v>
      </c>
      <c r="E115" s="59">
        <v>6049.6</v>
      </c>
      <c r="F115" s="58" t="s">
        <v>17</v>
      </c>
    </row>
    <row r="116" spans="1:6">
      <c r="A116" s="62">
        <v>44629</v>
      </c>
      <c r="B116" s="61">
        <v>44629.517060185186</v>
      </c>
      <c r="C116" s="60">
        <v>148</v>
      </c>
      <c r="D116" s="97">
        <v>37.86</v>
      </c>
      <c r="E116" s="59">
        <v>5603.28</v>
      </c>
      <c r="F116" s="58" t="s">
        <v>17</v>
      </c>
    </row>
    <row r="117" spans="1:6">
      <c r="A117" s="62">
        <v>44629</v>
      </c>
      <c r="B117" s="61">
        <v>44629.517060185186</v>
      </c>
      <c r="C117" s="60">
        <v>147</v>
      </c>
      <c r="D117" s="97">
        <v>37.869999999999997</v>
      </c>
      <c r="E117" s="59">
        <v>5566.8899999999994</v>
      </c>
      <c r="F117" s="58" t="s">
        <v>17</v>
      </c>
    </row>
    <row r="118" spans="1:6">
      <c r="A118" s="62">
        <v>44629</v>
      </c>
      <c r="B118" s="61">
        <v>44629.520115740743</v>
      </c>
      <c r="C118" s="60">
        <v>155</v>
      </c>
      <c r="D118" s="97">
        <v>37.72</v>
      </c>
      <c r="E118" s="59">
        <v>5846.5999999999995</v>
      </c>
      <c r="F118" s="58" t="s">
        <v>17</v>
      </c>
    </row>
    <row r="119" spans="1:6">
      <c r="A119" s="62">
        <v>44629</v>
      </c>
      <c r="B119" s="61">
        <v>44629.52071759259</v>
      </c>
      <c r="C119" s="60">
        <v>12</v>
      </c>
      <c r="D119" s="97">
        <v>37.64</v>
      </c>
      <c r="E119" s="59">
        <v>451.68</v>
      </c>
      <c r="F119" s="58" t="s">
        <v>17</v>
      </c>
    </row>
    <row r="120" spans="1:6">
      <c r="A120" s="62">
        <v>44629</v>
      </c>
      <c r="B120" s="61">
        <v>44629.522534722222</v>
      </c>
      <c r="C120" s="60">
        <v>147</v>
      </c>
      <c r="D120" s="97">
        <v>37.57</v>
      </c>
      <c r="E120" s="59">
        <v>5522.79</v>
      </c>
      <c r="F120" s="58" t="s">
        <v>17</v>
      </c>
    </row>
    <row r="121" spans="1:6">
      <c r="A121" s="62">
        <v>44629</v>
      </c>
      <c r="B121" s="61">
        <v>44629.525555555556</v>
      </c>
      <c r="C121" s="60">
        <v>155</v>
      </c>
      <c r="D121" s="97">
        <v>37.619999999999997</v>
      </c>
      <c r="E121" s="59">
        <v>5831.0999999999995</v>
      </c>
      <c r="F121" s="58" t="s">
        <v>17</v>
      </c>
    </row>
    <row r="122" spans="1:6">
      <c r="A122" s="62">
        <v>44629</v>
      </c>
      <c r="B122" s="61">
        <v>44629.527106481481</v>
      </c>
      <c r="C122" s="60">
        <v>152</v>
      </c>
      <c r="D122" s="97">
        <v>37.69</v>
      </c>
      <c r="E122" s="59">
        <v>5728.8799999999992</v>
      </c>
      <c r="F122" s="58" t="s">
        <v>17</v>
      </c>
    </row>
    <row r="123" spans="1:6">
      <c r="A123" s="62">
        <v>44629</v>
      </c>
      <c r="B123" s="61">
        <v>44629.528090277781</v>
      </c>
      <c r="C123" s="60">
        <v>151</v>
      </c>
      <c r="D123" s="97">
        <v>37.729999999999997</v>
      </c>
      <c r="E123" s="59">
        <v>5697.23</v>
      </c>
      <c r="F123" s="58" t="s">
        <v>17</v>
      </c>
    </row>
    <row r="124" spans="1:6">
      <c r="A124" s="62">
        <v>44629</v>
      </c>
      <c r="B124" s="61">
        <v>44629.531226851854</v>
      </c>
      <c r="C124" s="60">
        <v>51</v>
      </c>
      <c r="D124" s="97">
        <v>37.659999999999997</v>
      </c>
      <c r="E124" s="59">
        <v>1920.6599999999999</v>
      </c>
      <c r="F124" s="58" t="s">
        <v>17</v>
      </c>
    </row>
    <row r="125" spans="1:6">
      <c r="A125" s="62">
        <v>44629</v>
      </c>
      <c r="B125" s="61">
        <v>44629.531226851854</v>
      </c>
      <c r="C125" s="60">
        <v>95</v>
      </c>
      <c r="D125" s="97">
        <v>37.659999999999997</v>
      </c>
      <c r="E125" s="59">
        <v>3577.7</v>
      </c>
      <c r="F125" s="58" t="s">
        <v>17</v>
      </c>
    </row>
    <row r="126" spans="1:6">
      <c r="A126" s="62">
        <v>44629</v>
      </c>
      <c r="B126" s="61">
        <v>44629.534004629626</v>
      </c>
      <c r="C126" s="60">
        <v>158</v>
      </c>
      <c r="D126" s="97">
        <v>37.71</v>
      </c>
      <c r="E126" s="59">
        <v>5958.18</v>
      </c>
      <c r="F126" s="58" t="s">
        <v>17</v>
      </c>
    </row>
    <row r="127" spans="1:6">
      <c r="A127" s="62">
        <v>44629</v>
      </c>
      <c r="B127" s="61">
        <v>44629.53402777778</v>
      </c>
      <c r="C127" s="60">
        <v>158</v>
      </c>
      <c r="D127" s="97">
        <v>37.700000000000003</v>
      </c>
      <c r="E127" s="59">
        <v>5956.6</v>
      </c>
      <c r="F127" s="58" t="s">
        <v>17</v>
      </c>
    </row>
    <row r="128" spans="1:6">
      <c r="A128" s="62">
        <v>44629</v>
      </c>
      <c r="B128" s="61">
        <v>44629.537280092591</v>
      </c>
      <c r="C128" s="60">
        <v>160</v>
      </c>
      <c r="D128" s="97">
        <v>37.840000000000003</v>
      </c>
      <c r="E128" s="59">
        <v>6054.4000000000005</v>
      </c>
      <c r="F128" s="58" t="s">
        <v>17</v>
      </c>
    </row>
    <row r="129" spans="1:6">
      <c r="A129" s="62">
        <v>44629</v>
      </c>
      <c r="B129" s="61">
        <v>44629.539837962962</v>
      </c>
      <c r="C129" s="60">
        <v>146</v>
      </c>
      <c r="D129" s="97">
        <v>37.85</v>
      </c>
      <c r="E129" s="59">
        <v>5526.1</v>
      </c>
      <c r="F129" s="58" t="s">
        <v>17</v>
      </c>
    </row>
    <row r="130" spans="1:6">
      <c r="A130" s="62">
        <v>44629</v>
      </c>
      <c r="B130" s="61">
        <v>44629.541446759256</v>
      </c>
      <c r="C130" s="60">
        <v>149</v>
      </c>
      <c r="D130" s="97">
        <v>37.78</v>
      </c>
      <c r="E130" s="59">
        <v>5629.22</v>
      </c>
      <c r="F130" s="58" t="s">
        <v>17</v>
      </c>
    </row>
    <row r="131" spans="1:6">
      <c r="A131" s="62">
        <v>44629</v>
      </c>
      <c r="B131" s="61">
        <v>44629.544166666667</v>
      </c>
      <c r="C131" s="60">
        <v>145</v>
      </c>
      <c r="D131" s="97">
        <v>37.840000000000003</v>
      </c>
      <c r="E131" s="59">
        <v>5486.8</v>
      </c>
      <c r="F131" s="58" t="s">
        <v>17</v>
      </c>
    </row>
    <row r="132" spans="1:6">
      <c r="A132" s="62">
        <v>44629</v>
      </c>
      <c r="B132" s="61">
        <v>44629.545532407406</v>
      </c>
      <c r="C132" s="60">
        <v>19</v>
      </c>
      <c r="D132" s="97">
        <v>37.840000000000003</v>
      </c>
      <c r="E132" s="59">
        <v>718.96</v>
      </c>
      <c r="F132" s="58" t="s">
        <v>17</v>
      </c>
    </row>
    <row r="133" spans="1:6">
      <c r="A133" s="62">
        <v>44629</v>
      </c>
      <c r="B133" s="61">
        <v>44629.545532407406</v>
      </c>
      <c r="C133" s="60">
        <v>138</v>
      </c>
      <c r="D133" s="97">
        <v>37.840000000000003</v>
      </c>
      <c r="E133" s="59">
        <v>5221.92</v>
      </c>
      <c r="F133" s="58" t="s">
        <v>17</v>
      </c>
    </row>
    <row r="134" spans="1:6">
      <c r="A134" s="62">
        <v>44629</v>
      </c>
      <c r="B134" s="61">
        <v>44629.548310185186</v>
      </c>
      <c r="C134" s="60">
        <v>178</v>
      </c>
      <c r="D134" s="97">
        <v>37.82</v>
      </c>
      <c r="E134" s="59">
        <v>6731.96</v>
      </c>
      <c r="F134" s="58" t="s">
        <v>17</v>
      </c>
    </row>
    <row r="135" spans="1:6">
      <c r="A135" s="62">
        <v>44629</v>
      </c>
      <c r="B135" s="61">
        <v>44629.551400462966</v>
      </c>
      <c r="C135" s="60">
        <v>151</v>
      </c>
      <c r="D135" s="97">
        <v>37.82</v>
      </c>
      <c r="E135" s="59">
        <v>5710.82</v>
      </c>
      <c r="F135" s="58" t="s">
        <v>17</v>
      </c>
    </row>
    <row r="136" spans="1:6">
      <c r="A136" s="62">
        <v>44629</v>
      </c>
      <c r="B136" s="61">
        <v>44629.552939814814</v>
      </c>
      <c r="C136" s="60">
        <v>144</v>
      </c>
      <c r="D136" s="97">
        <v>37.81</v>
      </c>
      <c r="E136" s="59">
        <v>5444.64</v>
      </c>
      <c r="F136" s="58" t="s">
        <v>17</v>
      </c>
    </row>
    <row r="137" spans="1:6">
      <c r="A137" s="62">
        <v>44629</v>
      </c>
      <c r="B137" s="61">
        <v>44629.557372685187</v>
      </c>
      <c r="C137" s="60">
        <v>163</v>
      </c>
      <c r="D137" s="97">
        <v>37.93</v>
      </c>
      <c r="E137" s="59">
        <v>6182.59</v>
      </c>
      <c r="F137" s="58" t="s">
        <v>17</v>
      </c>
    </row>
    <row r="138" spans="1:6">
      <c r="A138" s="62">
        <v>44629</v>
      </c>
      <c r="B138" s="61">
        <v>44629.557372685187</v>
      </c>
      <c r="C138" s="60">
        <v>74</v>
      </c>
      <c r="D138" s="97">
        <v>37.93</v>
      </c>
      <c r="E138" s="59">
        <v>2806.82</v>
      </c>
      <c r="F138" s="58" t="s">
        <v>17</v>
      </c>
    </row>
    <row r="139" spans="1:6">
      <c r="A139" s="62">
        <v>44629</v>
      </c>
      <c r="B139" s="61">
        <v>44629.557372685187</v>
      </c>
      <c r="C139" s="60">
        <v>92</v>
      </c>
      <c r="D139" s="97">
        <v>37.93</v>
      </c>
      <c r="E139" s="59">
        <v>3489.56</v>
      </c>
      <c r="F139" s="58" t="s">
        <v>17</v>
      </c>
    </row>
    <row r="140" spans="1:6">
      <c r="A140" s="62">
        <v>44629</v>
      </c>
      <c r="B140" s="61">
        <v>44629.560023148151</v>
      </c>
      <c r="C140" s="60">
        <v>37</v>
      </c>
      <c r="D140" s="97">
        <v>38.01</v>
      </c>
      <c r="E140" s="59">
        <v>1406.37</v>
      </c>
      <c r="F140" s="58" t="s">
        <v>17</v>
      </c>
    </row>
    <row r="141" spans="1:6">
      <c r="A141" s="62">
        <v>44629</v>
      </c>
      <c r="B141" s="61">
        <v>44629.560081018521</v>
      </c>
      <c r="C141" s="60">
        <v>148</v>
      </c>
      <c r="D141" s="97">
        <v>37.979999999999997</v>
      </c>
      <c r="E141" s="59">
        <v>5621.04</v>
      </c>
      <c r="F141" s="58" t="s">
        <v>17</v>
      </c>
    </row>
    <row r="142" spans="1:6">
      <c r="A142" s="62">
        <v>44629</v>
      </c>
      <c r="B142" s="61">
        <v>44629.561331018522</v>
      </c>
      <c r="C142" s="60">
        <v>156</v>
      </c>
      <c r="D142" s="97">
        <v>37.96</v>
      </c>
      <c r="E142" s="59">
        <v>5921.76</v>
      </c>
      <c r="F142" s="58" t="s">
        <v>17</v>
      </c>
    </row>
    <row r="143" spans="1:6">
      <c r="A143" s="62">
        <v>44629</v>
      </c>
      <c r="B143" s="61">
        <v>44629.565335648149</v>
      </c>
      <c r="C143" s="60">
        <v>157</v>
      </c>
      <c r="D143" s="97">
        <v>37.93</v>
      </c>
      <c r="E143" s="59">
        <v>5955.01</v>
      </c>
      <c r="F143" s="58" t="s">
        <v>17</v>
      </c>
    </row>
    <row r="144" spans="1:6">
      <c r="A144" s="62">
        <v>44629</v>
      </c>
      <c r="B144" s="61">
        <v>44629.567164351851</v>
      </c>
      <c r="C144" s="60">
        <v>145</v>
      </c>
      <c r="D144" s="97">
        <v>37.96</v>
      </c>
      <c r="E144" s="59">
        <v>5504.2</v>
      </c>
      <c r="F144" s="58" t="s">
        <v>17</v>
      </c>
    </row>
    <row r="145" spans="1:6">
      <c r="A145" s="62">
        <v>44629</v>
      </c>
      <c r="B145" s="61">
        <v>44629.568888888891</v>
      </c>
      <c r="C145" s="60">
        <v>156</v>
      </c>
      <c r="D145" s="97">
        <v>37.979999999999997</v>
      </c>
      <c r="E145" s="59">
        <v>5924.8799999999992</v>
      </c>
      <c r="F145" s="58" t="s">
        <v>17</v>
      </c>
    </row>
    <row r="146" spans="1:6">
      <c r="A146" s="62">
        <v>44629</v>
      </c>
      <c r="B146" s="61">
        <v>44629.570416666669</v>
      </c>
      <c r="C146" s="60">
        <v>149</v>
      </c>
      <c r="D146" s="97">
        <v>38.01</v>
      </c>
      <c r="E146" s="59">
        <v>5663.49</v>
      </c>
      <c r="F146" s="58" t="s">
        <v>17</v>
      </c>
    </row>
    <row r="147" spans="1:6">
      <c r="A147" s="62">
        <v>44629</v>
      </c>
      <c r="B147" s="61">
        <v>44629.572314814817</v>
      </c>
      <c r="C147" s="60">
        <v>161</v>
      </c>
      <c r="D147" s="97">
        <v>38.04</v>
      </c>
      <c r="E147" s="59">
        <v>6124.44</v>
      </c>
      <c r="F147" s="58" t="s">
        <v>17</v>
      </c>
    </row>
    <row r="148" spans="1:6">
      <c r="A148" s="62">
        <v>44629</v>
      </c>
      <c r="B148" s="61">
        <v>44629.575092592589</v>
      </c>
      <c r="C148" s="60">
        <v>179</v>
      </c>
      <c r="D148" s="97">
        <v>38.1</v>
      </c>
      <c r="E148" s="59">
        <v>6819.9000000000005</v>
      </c>
      <c r="F148" s="58" t="s">
        <v>17</v>
      </c>
    </row>
    <row r="149" spans="1:6">
      <c r="A149" s="62">
        <v>44629</v>
      </c>
      <c r="B149" s="61">
        <v>44629.578287037039</v>
      </c>
      <c r="C149" s="60">
        <v>8</v>
      </c>
      <c r="D149" s="97">
        <v>38.11</v>
      </c>
      <c r="E149" s="59">
        <v>304.88</v>
      </c>
      <c r="F149" s="58" t="s">
        <v>17</v>
      </c>
    </row>
    <row r="150" spans="1:6">
      <c r="A150" s="62">
        <v>44629</v>
      </c>
      <c r="B150" s="61">
        <v>44629.578287037039</v>
      </c>
      <c r="C150" s="60">
        <v>164</v>
      </c>
      <c r="D150" s="97">
        <v>38.11</v>
      </c>
      <c r="E150" s="59">
        <v>6250.04</v>
      </c>
      <c r="F150" s="58" t="s">
        <v>17</v>
      </c>
    </row>
    <row r="151" spans="1:6">
      <c r="A151" s="62">
        <v>44629</v>
      </c>
      <c r="B151" s="61">
        <v>44629.580289351848</v>
      </c>
      <c r="C151" s="60">
        <v>154</v>
      </c>
      <c r="D151" s="97">
        <v>38.14</v>
      </c>
      <c r="E151" s="59">
        <v>5873.56</v>
      </c>
      <c r="F151" s="58" t="s">
        <v>17</v>
      </c>
    </row>
    <row r="152" spans="1:6">
      <c r="A152" s="62">
        <v>44629</v>
      </c>
      <c r="B152" s="61">
        <v>44629.595069444447</v>
      </c>
      <c r="C152" s="60">
        <v>153</v>
      </c>
      <c r="D152" s="97">
        <v>37.93</v>
      </c>
      <c r="E152" s="59">
        <v>5803.29</v>
      </c>
      <c r="F152" s="58" t="s">
        <v>17</v>
      </c>
    </row>
    <row r="153" spans="1:6">
      <c r="A153" s="62">
        <v>44629</v>
      </c>
      <c r="B153" s="61">
        <v>44629.598946759259</v>
      </c>
      <c r="C153" s="60">
        <v>194</v>
      </c>
      <c r="D153" s="97">
        <v>38</v>
      </c>
      <c r="E153" s="59">
        <v>7372</v>
      </c>
      <c r="F153" s="58" t="s">
        <v>17</v>
      </c>
    </row>
    <row r="154" spans="1:6">
      <c r="A154" s="62">
        <v>44629</v>
      </c>
      <c r="B154" s="61">
        <v>44629.598946759259</v>
      </c>
      <c r="C154" s="60">
        <v>66</v>
      </c>
      <c r="D154" s="97">
        <v>38</v>
      </c>
      <c r="E154" s="59">
        <v>2508</v>
      </c>
      <c r="F154" s="58" t="s">
        <v>17</v>
      </c>
    </row>
    <row r="155" spans="1:6">
      <c r="A155" s="62">
        <v>44629</v>
      </c>
      <c r="B155" s="61">
        <v>44629.599594907406</v>
      </c>
      <c r="C155" s="60">
        <v>146</v>
      </c>
      <c r="D155" s="97">
        <v>37.97</v>
      </c>
      <c r="E155" s="59">
        <v>5543.62</v>
      </c>
      <c r="F155" s="58" t="s">
        <v>17</v>
      </c>
    </row>
    <row r="156" spans="1:6">
      <c r="A156" s="62">
        <v>44629</v>
      </c>
      <c r="B156" s="61">
        <v>44629.599594907406</v>
      </c>
      <c r="C156" s="60">
        <v>142</v>
      </c>
      <c r="D156" s="97">
        <v>37.979999999999997</v>
      </c>
      <c r="E156" s="59">
        <v>5393.16</v>
      </c>
      <c r="F156" s="58" t="s">
        <v>17</v>
      </c>
    </row>
    <row r="157" spans="1:6">
      <c r="A157" s="62">
        <v>44629</v>
      </c>
      <c r="B157" s="61">
        <v>44629.601759259262</v>
      </c>
      <c r="C157" s="60">
        <v>177</v>
      </c>
      <c r="D157" s="97">
        <v>37.92</v>
      </c>
      <c r="E157" s="59">
        <v>6711.84</v>
      </c>
      <c r="F157" s="58" t="s">
        <v>17</v>
      </c>
    </row>
    <row r="158" spans="1:6">
      <c r="A158" s="62">
        <v>44629</v>
      </c>
      <c r="B158" s="61">
        <v>44629.605810185189</v>
      </c>
      <c r="C158" s="60">
        <v>306</v>
      </c>
      <c r="D158" s="97">
        <v>37.99</v>
      </c>
      <c r="E158" s="59">
        <v>11624.94</v>
      </c>
      <c r="F158" s="58" t="s">
        <v>17</v>
      </c>
    </row>
    <row r="159" spans="1:6">
      <c r="A159" s="62">
        <v>44629</v>
      </c>
      <c r="B159" s="61">
        <v>44629.607592592591</v>
      </c>
      <c r="C159" s="60">
        <v>146</v>
      </c>
      <c r="D159" s="97">
        <v>38.01</v>
      </c>
      <c r="E159" s="59">
        <v>5549.46</v>
      </c>
      <c r="F159" s="58" t="s">
        <v>17</v>
      </c>
    </row>
    <row r="160" spans="1:6">
      <c r="A160" s="62">
        <v>44629</v>
      </c>
      <c r="B160" s="61">
        <v>44629.607881944445</v>
      </c>
      <c r="C160" s="60">
        <v>36</v>
      </c>
      <c r="D160" s="97">
        <v>38.049999999999997</v>
      </c>
      <c r="E160" s="59">
        <v>1369.8</v>
      </c>
      <c r="F160" s="58" t="s">
        <v>17</v>
      </c>
    </row>
    <row r="161" spans="1:6">
      <c r="A161" s="62">
        <v>44629</v>
      </c>
      <c r="B161" s="61">
        <v>44629.607881944445</v>
      </c>
      <c r="C161" s="60">
        <v>14</v>
      </c>
      <c r="D161" s="97">
        <v>38.049999999999997</v>
      </c>
      <c r="E161" s="59">
        <v>532.69999999999993</v>
      </c>
      <c r="F161" s="58" t="s">
        <v>17</v>
      </c>
    </row>
    <row r="162" spans="1:6">
      <c r="A162" s="62">
        <v>44629</v>
      </c>
      <c r="B162" s="61">
        <v>44629.607881944445</v>
      </c>
      <c r="C162" s="60">
        <v>63</v>
      </c>
      <c r="D162" s="97">
        <v>38.049999999999997</v>
      </c>
      <c r="E162" s="59">
        <v>2397.1499999999996</v>
      </c>
      <c r="F162" s="58" t="s">
        <v>17</v>
      </c>
    </row>
    <row r="163" spans="1:6">
      <c r="A163" s="62">
        <v>44629</v>
      </c>
      <c r="B163" s="61">
        <v>44629.60864583333</v>
      </c>
      <c r="C163" s="60">
        <v>103</v>
      </c>
      <c r="D163" s="97">
        <v>38.08</v>
      </c>
      <c r="E163" s="59">
        <v>3922.24</v>
      </c>
      <c r="F163" s="58" t="s">
        <v>17</v>
      </c>
    </row>
    <row r="164" spans="1:6">
      <c r="A164" s="62">
        <v>44629</v>
      </c>
      <c r="B164" s="61">
        <v>44629.60864583333</v>
      </c>
      <c r="C164" s="60">
        <v>63</v>
      </c>
      <c r="D164" s="97">
        <v>38.08</v>
      </c>
      <c r="E164" s="59">
        <v>2399.04</v>
      </c>
      <c r="F164" s="58" t="s">
        <v>17</v>
      </c>
    </row>
    <row r="165" spans="1:6">
      <c r="A165" s="62">
        <v>44629</v>
      </c>
      <c r="B165" s="61">
        <v>44629.610023148147</v>
      </c>
      <c r="C165" s="60">
        <v>143</v>
      </c>
      <c r="D165" s="97">
        <v>38.020000000000003</v>
      </c>
      <c r="E165" s="59">
        <v>5436.8600000000006</v>
      </c>
      <c r="F165" s="58" t="s">
        <v>17</v>
      </c>
    </row>
    <row r="166" spans="1:6">
      <c r="A166" s="62">
        <v>44629</v>
      </c>
      <c r="B166" s="61">
        <v>44629.613865740743</v>
      </c>
      <c r="C166" s="60">
        <v>141</v>
      </c>
      <c r="D166" s="97">
        <v>38.020000000000003</v>
      </c>
      <c r="E166" s="59">
        <v>5360.8200000000006</v>
      </c>
      <c r="F166" s="58" t="s">
        <v>17</v>
      </c>
    </row>
    <row r="167" spans="1:6">
      <c r="A167" s="62">
        <v>44629</v>
      </c>
      <c r="B167" s="61">
        <v>44629.614988425928</v>
      </c>
      <c r="C167" s="60">
        <v>143</v>
      </c>
      <c r="D167" s="97">
        <v>38.01</v>
      </c>
      <c r="E167" s="59">
        <v>5435.4299999999994</v>
      </c>
      <c r="F167" s="58" t="s">
        <v>17</v>
      </c>
    </row>
    <row r="168" spans="1:6">
      <c r="A168" s="62">
        <v>44629</v>
      </c>
      <c r="B168" s="61">
        <v>44629.615034722221</v>
      </c>
      <c r="C168" s="60">
        <v>78</v>
      </c>
      <c r="D168" s="97">
        <v>37.979999999999997</v>
      </c>
      <c r="E168" s="59">
        <v>2962.4399999999996</v>
      </c>
      <c r="F168" s="58" t="s">
        <v>17</v>
      </c>
    </row>
    <row r="169" spans="1:6">
      <c r="A169" s="62">
        <v>44629</v>
      </c>
      <c r="B169" s="61">
        <v>44629.615034722221</v>
      </c>
      <c r="C169" s="60">
        <v>67</v>
      </c>
      <c r="D169" s="97">
        <v>37.979999999999997</v>
      </c>
      <c r="E169" s="59">
        <v>2544.66</v>
      </c>
      <c r="F169" s="58" t="s">
        <v>17</v>
      </c>
    </row>
    <row r="170" spans="1:6">
      <c r="A170" s="62">
        <v>44629</v>
      </c>
      <c r="B170" s="61">
        <v>44629.618391203701</v>
      </c>
      <c r="C170" s="60">
        <v>24</v>
      </c>
      <c r="D170" s="97">
        <v>38</v>
      </c>
      <c r="E170" s="59">
        <v>912</v>
      </c>
      <c r="F170" s="58" t="s">
        <v>17</v>
      </c>
    </row>
    <row r="171" spans="1:6">
      <c r="A171" s="62">
        <v>44629</v>
      </c>
      <c r="B171" s="61">
        <v>44629.618391203701</v>
      </c>
      <c r="C171" s="60">
        <v>143</v>
      </c>
      <c r="D171" s="97">
        <v>37.99</v>
      </c>
      <c r="E171" s="59">
        <v>5432.5700000000006</v>
      </c>
      <c r="F171" s="58" t="s">
        <v>17</v>
      </c>
    </row>
    <row r="172" spans="1:6">
      <c r="A172" s="62">
        <v>44629</v>
      </c>
      <c r="B172" s="61">
        <v>44629.618391203701</v>
      </c>
      <c r="C172" s="60">
        <v>126</v>
      </c>
      <c r="D172" s="97">
        <v>38</v>
      </c>
      <c r="E172" s="59">
        <v>4788</v>
      </c>
      <c r="F172" s="58" t="s">
        <v>17</v>
      </c>
    </row>
    <row r="173" spans="1:6">
      <c r="A173" s="62">
        <v>44629</v>
      </c>
      <c r="B173" s="61">
        <v>44629.623182870368</v>
      </c>
      <c r="C173" s="60">
        <v>7</v>
      </c>
      <c r="D173" s="97">
        <v>38.049999999999997</v>
      </c>
      <c r="E173" s="59">
        <v>266.34999999999997</v>
      </c>
      <c r="F173" s="58" t="s">
        <v>17</v>
      </c>
    </row>
    <row r="174" spans="1:6">
      <c r="A174" s="62">
        <v>44629</v>
      </c>
      <c r="B174" s="61">
        <v>44629.623182870368</v>
      </c>
      <c r="C174" s="60">
        <v>131</v>
      </c>
      <c r="D174" s="97">
        <v>38.049999999999997</v>
      </c>
      <c r="E174" s="59">
        <v>4984.5499999999993</v>
      </c>
      <c r="F174" s="58" t="s">
        <v>17</v>
      </c>
    </row>
    <row r="175" spans="1:6">
      <c r="A175" s="62">
        <v>44629</v>
      </c>
      <c r="B175" s="61">
        <v>44629.623182870368</v>
      </c>
      <c r="C175" s="60">
        <v>142</v>
      </c>
      <c r="D175" s="97">
        <v>38.049999999999997</v>
      </c>
      <c r="E175" s="59">
        <v>5403.0999999999995</v>
      </c>
      <c r="F175" s="58" t="s">
        <v>17</v>
      </c>
    </row>
    <row r="176" spans="1:6">
      <c r="A176" s="62">
        <v>44629</v>
      </c>
      <c r="B176" s="61">
        <v>44629.623182870368</v>
      </c>
      <c r="C176" s="60">
        <v>16</v>
      </c>
      <c r="D176" s="97">
        <v>38.049999999999997</v>
      </c>
      <c r="E176" s="59">
        <v>608.79999999999995</v>
      </c>
      <c r="F176" s="58" t="s">
        <v>17</v>
      </c>
    </row>
    <row r="177" spans="1:6">
      <c r="A177" s="62">
        <v>44629</v>
      </c>
      <c r="B177" s="61">
        <v>44629.623645833337</v>
      </c>
      <c r="C177" s="60">
        <v>156</v>
      </c>
      <c r="D177" s="97">
        <v>38.049999999999997</v>
      </c>
      <c r="E177" s="59">
        <v>5935.7999999999993</v>
      </c>
      <c r="F177" s="58" t="s">
        <v>17</v>
      </c>
    </row>
    <row r="178" spans="1:6">
      <c r="A178" s="62">
        <v>44629</v>
      </c>
      <c r="B178" s="61">
        <v>44629.624502314815</v>
      </c>
      <c r="C178" s="60">
        <v>26</v>
      </c>
      <c r="D178" s="97">
        <v>38</v>
      </c>
      <c r="E178" s="59">
        <v>988</v>
      </c>
      <c r="F178" s="58" t="s">
        <v>17</v>
      </c>
    </row>
    <row r="179" spans="1:6">
      <c r="A179" s="62">
        <v>44629</v>
      </c>
      <c r="B179" s="61">
        <v>44629.624502314815</v>
      </c>
      <c r="C179" s="60">
        <v>139</v>
      </c>
      <c r="D179" s="97">
        <v>38</v>
      </c>
      <c r="E179" s="59">
        <v>5282</v>
      </c>
      <c r="F179" s="58" t="s">
        <v>17</v>
      </c>
    </row>
    <row r="180" spans="1:6">
      <c r="A180" s="62">
        <v>44629</v>
      </c>
      <c r="B180" s="61">
        <v>44629.627372685187</v>
      </c>
      <c r="C180" s="60">
        <v>144</v>
      </c>
      <c r="D180" s="97">
        <v>38.04</v>
      </c>
      <c r="E180" s="59">
        <v>5477.76</v>
      </c>
      <c r="F180" s="58" t="s">
        <v>17</v>
      </c>
    </row>
    <row r="181" spans="1:6">
      <c r="A181" s="62">
        <v>44629</v>
      </c>
      <c r="B181" s="61">
        <v>44629.629317129627</v>
      </c>
      <c r="C181" s="60">
        <v>140</v>
      </c>
      <c r="D181" s="97">
        <v>38.07</v>
      </c>
      <c r="E181" s="59">
        <v>5329.8</v>
      </c>
      <c r="F181" s="58" t="s">
        <v>17</v>
      </c>
    </row>
    <row r="182" spans="1:6">
      <c r="A182" s="62">
        <v>44629</v>
      </c>
      <c r="B182" s="61">
        <v>44629.629988425928</v>
      </c>
      <c r="C182" s="60">
        <v>110</v>
      </c>
      <c r="D182" s="97">
        <v>38.08</v>
      </c>
      <c r="E182" s="59">
        <v>4188.8</v>
      </c>
      <c r="F182" s="58" t="s">
        <v>17</v>
      </c>
    </row>
    <row r="183" spans="1:6">
      <c r="A183" s="62">
        <v>44629</v>
      </c>
      <c r="B183" s="61">
        <v>44629.629988425928</v>
      </c>
      <c r="C183" s="60">
        <v>37</v>
      </c>
      <c r="D183" s="97">
        <v>38.08</v>
      </c>
      <c r="E183" s="59">
        <v>1408.96</v>
      </c>
      <c r="F183" s="58" t="s">
        <v>17</v>
      </c>
    </row>
    <row r="184" spans="1:6">
      <c r="A184" s="62">
        <v>44629</v>
      </c>
      <c r="B184" s="61">
        <v>44629.631111111114</v>
      </c>
      <c r="C184" s="60">
        <v>157</v>
      </c>
      <c r="D184" s="97">
        <v>38.369999999999997</v>
      </c>
      <c r="E184" s="59">
        <v>6024.0899999999992</v>
      </c>
      <c r="F184" s="58" t="s">
        <v>17</v>
      </c>
    </row>
    <row r="185" spans="1:6">
      <c r="A185" s="62">
        <v>44629</v>
      </c>
      <c r="B185" s="61">
        <v>44629.633344907408</v>
      </c>
      <c r="C185" s="60">
        <v>72</v>
      </c>
      <c r="D185" s="97">
        <v>38.479999999999997</v>
      </c>
      <c r="E185" s="59">
        <v>2770.56</v>
      </c>
      <c r="F185" s="58" t="s">
        <v>17</v>
      </c>
    </row>
    <row r="186" spans="1:6">
      <c r="A186" s="62">
        <v>44629</v>
      </c>
      <c r="B186" s="61">
        <v>44629.633344907408</v>
      </c>
      <c r="C186" s="60">
        <v>72</v>
      </c>
      <c r="D186" s="97">
        <v>38.479999999999997</v>
      </c>
      <c r="E186" s="59">
        <v>2770.56</v>
      </c>
      <c r="F186" s="58" t="s">
        <v>17</v>
      </c>
    </row>
    <row r="187" spans="1:6">
      <c r="A187" s="62">
        <v>44629</v>
      </c>
      <c r="B187" s="61">
        <v>44629.634560185186</v>
      </c>
      <c r="C187" s="60">
        <v>149</v>
      </c>
      <c r="D187" s="97">
        <v>38.270000000000003</v>
      </c>
      <c r="E187" s="59">
        <v>5702.2300000000005</v>
      </c>
      <c r="F187" s="58" t="s">
        <v>17</v>
      </c>
    </row>
    <row r="188" spans="1:6">
      <c r="A188" s="62">
        <v>44629</v>
      </c>
      <c r="B188" s="61">
        <v>44629.637407407405</v>
      </c>
      <c r="C188" s="60">
        <v>167</v>
      </c>
      <c r="D188" s="97">
        <v>38.159999999999997</v>
      </c>
      <c r="E188" s="59">
        <v>6372.7199999999993</v>
      </c>
      <c r="F188" s="58" t="s">
        <v>17</v>
      </c>
    </row>
    <row r="189" spans="1:6">
      <c r="A189" s="62">
        <v>44629</v>
      </c>
      <c r="B189" s="61">
        <v>44629.638472222221</v>
      </c>
      <c r="C189" s="60">
        <v>122</v>
      </c>
      <c r="D189" s="97">
        <v>38.08</v>
      </c>
      <c r="E189" s="59">
        <v>4645.76</v>
      </c>
      <c r="F189" s="58" t="s">
        <v>17</v>
      </c>
    </row>
    <row r="190" spans="1:6">
      <c r="A190" s="62">
        <v>44629</v>
      </c>
      <c r="B190" s="61">
        <v>44629.638472222221</v>
      </c>
      <c r="C190" s="60">
        <v>45</v>
      </c>
      <c r="D190" s="97">
        <v>38.08</v>
      </c>
      <c r="E190" s="59">
        <v>1713.6</v>
      </c>
      <c r="F190" s="58" t="s">
        <v>17</v>
      </c>
    </row>
    <row r="191" spans="1:6">
      <c r="A191" s="62">
        <v>44629</v>
      </c>
      <c r="B191" s="61">
        <v>44629.641099537039</v>
      </c>
      <c r="C191" s="60">
        <v>112</v>
      </c>
      <c r="D191" s="97">
        <v>38.18</v>
      </c>
      <c r="E191" s="59">
        <v>4276.16</v>
      </c>
      <c r="F191" s="58" t="s">
        <v>17</v>
      </c>
    </row>
    <row r="192" spans="1:6">
      <c r="A192" s="62">
        <v>44629</v>
      </c>
      <c r="B192" s="61">
        <v>44629.641099537039</v>
      </c>
      <c r="C192" s="60">
        <v>41</v>
      </c>
      <c r="D192" s="97">
        <v>38.18</v>
      </c>
      <c r="E192" s="59">
        <v>1565.3799999999999</v>
      </c>
      <c r="F192" s="58" t="s">
        <v>17</v>
      </c>
    </row>
    <row r="193" spans="1:6">
      <c r="A193" s="62">
        <v>44629</v>
      </c>
      <c r="B193" s="61">
        <v>44629.642604166664</v>
      </c>
      <c r="C193" s="60">
        <v>125</v>
      </c>
      <c r="D193" s="97">
        <v>38.229999999999997</v>
      </c>
      <c r="E193" s="59">
        <v>4778.75</v>
      </c>
      <c r="F193" s="58" t="s">
        <v>17</v>
      </c>
    </row>
    <row r="194" spans="1:6">
      <c r="A194" s="62">
        <v>44629</v>
      </c>
      <c r="B194" s="61">
        <v>44629.642604166664</v>
      </c>
      <c r="C194" s="60">
        <v>28</v>
      </c>
      <c r="D194" s="97">
        <v>38.229999999999997</v>
      </c>
      <c r="E194" s="59">
        <v>1070.4399999999998</v>
      </c>
      <c r="F194" s="58" t="s">
        <v>17</v>
      </c>
    </row>
    <row r="195" spans="1:6">
      <c r="A195" s="62">
        <v>44629</v>
      </c>
      <c r="B195" s="61">
        <v>44629.643773148149</v>
      </c>
      <c r="C195" s="60">
        <v>143</v>
      </c>
      <c r="D195" s="97">
        <v>38.270000000000003</v>
      </c>
      <c r="E195" s="59">
        <v>5472.6100000000006</v>
      </c>
      <c r="F195" s="58" t="s">
        <v>17</v>
      </c>
    </row>
    <row r="196" spans="1:6">
      <c r="A196" s="62">
        <v>44629</v>
      </c>
      <c r="B196" s="61">
        <v>44629.645046296297</v>
      </c>
      <c r="C196" s="60">
        <v>145</v>
      </c>
      <c r="D196" s="97">
        <v>38.26</v>
      </c>
      <c r="E196" s="59">
        <v>5547.7</v>
      </c>
      <c r="F196" s="58" t="s">
        <v>17</v>
      </c>
    </row>
    <row r="197" spans="1:6">
      <c r="A197" s="62">
        <v>44629</v>
      </c>
      <c r="B197" s="61">
        <v>44629.645856481482</v>
      </c>
      <c r="C197" s="60">
        <v>152</v>
      </c>
      <c r="D197" s="97">
        <v>38.25</v>
      </c>
      <c r="E197" s="59">
        <v>5814</v>
      </c>
      <c r="F197" s="58" t="s">
        <v>17</v>
      </c>
    </row>
    <row r="198" spans="1:6">
      <c r="A198" s="62">
        <v>44629</v>
      </c>
      <c r="B198" s="61">
        <v>44629.646921296298</v>
      </c>
      <c r="C198" s="60">
        <v>145</v>
      </c>
      <c r="D198" s="97">
        <v>38.22</v>
      </c>
      <c r="E198" s="59">
        <v>5541.9</v>
      </c>
      <c r="F198" s="58" t="s">
        <v>17</v>
      </c>
    </row>
    <row r="199" spans="1:6">
      <c r="A199" s="62">
        <v>44629</v>
      </c>
      <c r="B199" s="61">
        <v>44629.647488425922</v>
      </c>
      <c r="C199" s="60">
        <v>140</v>
      </c>
      <c r="D199" s="97">
        <v>38.28</v>
      </c>
      <c r="E199" s="59">
        <v>5359.2</v>
      </c>
      <c r="F199" s="58" t="s">
        <v>17</v>
      </c>
    </row>
    <row r="200" spans="1:6">
      <c r="A200" s="62">
        <v>44629</v>
      </c>
      <c r="B200" s="61">
        <v>44629.648460648146</v>
      </c>
      <c r="C200" s="60">
        <v>170</v>
      </c>
      <c r="D200" s="97">
        <v>38.21</v>
      </c>
      <c r="E200" s="59">
        <v>6495.7</v>
      </c>
      <c r="F200" s="58" t="s">
        <v>17</v>
      </c>
    </row>
    <row r="201" spans="1:6">
      <c r="A201" s="62">
        <v>44629</v>
      </c>
      <c r="B201" s="61">
        <v>44629.64980324074</v>
      </c>
      <c r="C201" s="60">
        <v>145</v>
      </c>
      <c r="D201" s="97">
        <v>38.21</v>
      </c>
      <c r="E201" s="59">
        <v>5540.45</v>
      </c>
      <c r="F201" s="58" t="s">
        <v>17</v>
      </c>
    </row>
    <row r="202" spans="1:6">
      <c r="A202" s="62">
        <v>44629</v>
      </c>
      <c r="B202" s="61">
        <v>44629.65042824074</v>
      </c>
      <c r="C202" s="60">
        <v>149</v>
      </c>
      <c r="D202" s="97">
        <v>38.21</v>
      </c>
      <c r="E202" s="59">
        <v>5693.29</v>
      </c>
      <c r="F202" s="58" t="s">
        <v>17</v>
      </c>
    </row>
    <row r="203" spans="1:6">
      <c r="A203" s="62">
        <v>44629</v>
      </c>
      <c r="B203" s="61">
        <v>44629.651585648149</v>
      </c>
      <c r="C203" s="60">
        <v>86</v>
      </c>
      <c r="D203" s="97">
        <v>38.15</v>
      </c>
      <c r="E203" s="59">
        <v>3280.9</v>
      </c>
      <c r="F203" s="58" t="s">
        <v>17</v>
      </c>
    </row>
    <row r="204" spans="1:6">
      <c r="A204" s="62">
        <v>44629</v>
      </c>
      <c r="B204" s="61">
        <v>44629.651585648149</v>
      </c>
      <c r="C204" s="60">
        <v>29</v>
      </c>
      <c r="D204" s="97">
        <v>38.15</v>
      </c>
      <c r="E204" s="59">
        <v>1106.3499999999999</v>
      </c>
      <c r="F204" s="58" t="s">
        <v>17</v>
      </c>
    </row>
    <row r="205" spans="1:6">
      <c r="A205" s="62">
        <v>44629</v>
      </c>
      <c r="B205" s="61">
        <v>44629.652337962965</v>
      </c>
      <c r="C205" s="60">
        <v>154</v>
      </c>
      <c r="D205" s="97">
        <v>38.17</v>
      </c>
      <c r="E205" s="59">
        <v>5878.18</v>
      </c>
      <c r="F205" s="58" t="s">
        <v>17</v>
      </c>
    </row>
    <row r="206" spans="1:6">
      <c r="A206" s="62">
        <v>44629</v>
      </c>
      <c r="B206" s="61">
        <v>44629.653402777774</v>
      </c>
      <c r="C206" s="60">
        <v>20</v>
      </c>
      <c r="D206" s="97">
        <v>38.090000000000003</v>
      </c>
      <c r="E206" s="59">
        <v>761.80000000000007</v>
      </c>
      <c r="F206" s="58" t="s">
        <v>17</v>
      </c>
    </row>
    <row r="207" spans="1:6">
      <c r="A207" s="62">
        <v>44629</v>
      </c>
      <c r="B207" s="61">
        <v>44629.653402777774</v>
      </c>
      <c r="C207" s="60">
        <v>133</v>
      </c>
      <c r="D207" s="97">
        <v>38.090000000000003</v>
      </c>
      <c r="E207" s="59">
        <v>5065.97</v>
      </c>
      <c r="F207" s="58" t="s">
        <v>17</v>
      </c>
    </row>
    <row r="208" spans="1:6">
      <c r="A208" s="62">
        <v>44629</v>
      </c>
      <c r="B208" s="61">
        <v>44629.654282407406</v>
      </c>
      <c r="C208" s="60">
        <v>169</v>
      </c>
      <c r="D208" s="97">
        <v>38.020000000000003</v>
      </c>
      <c r="E208" s="59">
        <v>6425.38</v>
      </c>
      <c r="F208" s="58" t="s">
        <v>17</v>
      </c>
    </row>
    <row r="209" spans="1:6">
      <c r="A209" s="62">
        <v>44629</v>
      </c>
      <c r="B209" s="61">
        <v>44629.655486111114</v>
      </c>
      <c r="C209" s="60">
        <v>164</v>
      </c>
      <c r="D209" s="97">
        <v>38.15</v>
      </c>
      <c r="E209" s="59">
        <v>6256.5999999999995</v>
      </c>
      <c r="F209" s="58" t="s">
        <v>17</v>
      </c>
    </row>
    <row r="210" spans="1:6">
      <c r="A210" s="62">
        <v>44629</v>
      </c>
      <c r="B210" s="61">
        <v>44629.65724537037</v>
      </c>
      <c r="C210" s="60">
        <v>164</v>
      </c>
      <c r="D210" s="97">
        <v>38.17</v>
      </c>
      <c r="E210" s="59">
        <v>6259.88</v>
      </c>
      <c r="F210" s="58" t="s">
        <v>17</v>
      </c>
    </row>
    <row r="211" spans="1:6">
      <c r="A211" s="62">
        <v>44629</v>
      </c>
      <c r="B211" s="61">
        <v>44629.658101851855</v>
      </c>
      <c r="C211" s="60">
        <v>153</v>
      </c>
      <c r="D211" s="97">
        <v>38.19</v>
      </c>
      <c r="E211" s="59">
        <v>5843.07</v>
      </c>
      <c r="F211" s="58" t="s">
        <v>17</v>
      </c>
    </row>
    <row r="212" spans="1:6">
      <c r="A212" s="62">
        <v>44629</v>
      </c>
      <c r="B212" s="61">
        <v>44629.659560185188</v>
      </c>
      <c r="C212" s="60">
        <v>63</v>
      </c>
      <c r="D212" s="97">
        <v>38.19</v>
      </c>
      <c r="E212" s="59">
        <v>2405.9699999999998</v>
      </c>
      <c r="F212" s="58" t="s">
        <v>17</v>
      </c>
    </row>
    <row r="213" spans="1:6">
      <c r="A213" s="62">
        <v>44629</v>
      </c>
      <c r="B213" s="61">
        <v>44629.659560185188</v>
      </c>
      <c r="C213" s="60">
        <v>102</v>
      </c>
      <c r="D213" s="97">
        <v>38.19</v>
      </c>
      <c r="E213" s="59">
        <v>3895.3799999999997</v>
      </c>
      <c r="F213" s="58" t="s">
        <v>17</v>
      </c>
    </row>
    <row r="214" spans="1:6">
      <c r="A214" s="62">
        <v>44629</v>
      </c>
      <c r="B214" s="61">
        <v>44629.660138888888</v>
      </c>
      <c r="C214" s="60">
        <v>156</v>
      </c>
      <c r="D214" s="97">
        <v>38.270000000000003</v>
      </c>
      <c r="E214" s="59">
        <v>5970.1200000000008</v>
      </c>
      <c r="F214" s="58" t="s">
        <v>17</v>
      </c>
    </row>
    <row r="215" spans="1:6">
      <c r="A215" s="62">
        <v>44629</v>
      </c>
      <c r="B215" s="61">
        <v>44629.662083333336</v>
      </c>
      <c r="C215" s="60">
        <v>151</v>
      </c>
      <c r="D215" s="97">
        <v>38.08</v>
      </c>
      <c r="E215" s="59">
        <v>5750.08</v>
      </c>
      <c r="F215" s="58" t="s">
        <v>17</v>
      </c>
    </row>
    <row r="216" spans="1:6">
      <c r="A216" s="62">
        <v>44629</v>
      </c>
      <c r="B216" s="61">
        <v>44629.662488425929</v>
      </c>
      <c r="C216" s="60">
        <v>148</v>
      </c>
      <c r="D216" s="97">
        <v>38.07</v>
      </c>
      <c r="E216" s="59">
        <v>5634.36</v>
      </c>
      <c r="F216" s="58" t="s">
        <v>17</v>
      </c>
    </row>
    <row r="217" spans="1:6">
      <c r="A217" s="62">
        <v>44629</v>
      </c>
      <c r="B217" s="61">
        <v>44629.663263888891</v>
      </c>
      <c r="C217" s="60">
        <v>153</v>
      </c>
      <c r="D217" s="97">
        <v>38.090000000000003</v>
      </c>
      <c r="E217" s="59">
        <v>5827.77</v>
      </c>
      <c r="F217" s="58" t="s">
        <v>17</v>
      </c>
    </row>
    <row r="218" spans="1:6">
      <c r="A218" s="62">
        <v>44629</v>
      </c>
      <c r="B218" s="61">
        <v>44629.665173611109</v>
      </c>
      <c r="C218" s="60">
        <v>150</v>
      </c>
      <c r="D218" s="97">
        <v>38.06</v>
      </c>
      <c r="E218" s="59">
        <v>5709</v>
      </c>
      <c r="F218" s="58" t="s">
        <v>17</v>
      </c>
    </row>
    <row r="219" spans="1:6">
      <c r="A219" s="62">
        <v>44629</v>
      </c>
      <c r="B219" s="61">
        <v>44629.665694444448</v>
      </c>
      <c r="C219" s="60">
        <v>150</v>
      </c>
      <c r="D219" s="97">
        <v>38.03</v>
      </c>
      <c r="E219" s="59">
        <v>5704.5</v>
      </c>
      <c r="F219" s="58" t="s">
        <v>17</v>
      </c>
    </row>
    <row r="220" spans="1:6">
      <c r="A220" s="62">
        <v>44629</v>
      </c>
      <c r="B220" s="61">
        <v>44629.666585648149</v>
      </c>
      <c r="C220" s="60">
        <v>75</v>
      </c>
      <c r="D220" s="97">
        <v>38.15</v>
      </c>
      <c r="E220" s="59">
        <v>2861.25</v>
      </c>
      <c r="F220" s="58" t="s">
        <v>17</v>
      </c>
    </row>
    <row r="221" spans="1:6">
      <c r="A221" s="62">
        <v>44629</v>
      </c>
      <c r="B221" s="61">
        <v>44629.667581018519</v>
      </c>
      <c r="C221" s="60">
        <v>152</v>
      </c>
      <c r="D221" s="97">
        <v>38.17</v>
      </c>
      <c r="E221" s="59">
        <v>5801.84</v>
      </c>
      <c r="F221" s="58" t="s">
        <v>17</v>
      </c>
    </row>
    <row r="222" spans="1:6">
      <c r="A222" s="62">
        <v>44629</v>
      </c>
      <c r="B222" s="61">
        <v>44629.668298611112</v>
      </c>
      <c r="C222" s="60">
        <v>168</v>
      </c>
      <c r="D222" s="97">
        <v>38.200000000000003</v>
      </c>
      <c r="E222" s="59">
        <v>6417.6</v>
      </c>
      <c r="F222" s="58" t="s">
        <v>17</v>
      </c>
    </row>
    <row r="223" spans="1:6">
      <c r="A223" s="62">
        <v>44629</v>
      </c>
      <c r="B223" s="61">
        <v>44629.669571759259</v>
      </c>
      <c r="C223" s="60">
        <v>163</v>
      </c>
      <c r="D223" s="97">
        <v>38.18</v>
      </c>
      <c r="E223" s="59">
        <v>6223.34</v>
      </c>
      <c r="F223" s="58" t="s">
        <v>17</v>
      </c>
    </row>
    <row r="224" spans="1:6">
      <c r="A224" s="62">
        <v>44629</v>
      </c>
      <c r="B224" s="61">
        <v>44629.670810185184</v>
      </c>
      <c r="C224" s="60">
        <v>43</v>
      </c>
      <c r="D224" s="97">
        <v>38.1</v>
      </c>
      <c r="E224" s="59">
        <v>1638.3</v>
      </c>
      <c r="F224" s="58" t="s">
        <v>17</v>
      </c>
    </row>
    <row r="225" spans="1:6">
      <c r="A225" s="62">
        <v>44629</v>
      </c>
      <c r="B225" s="61">
        <v>44629.670810185184</v>
      </c>
      <c r="C225" s="60">
        <v>94</v>
      </c>
      <c r="D225" s="97">
        <v>38.1</v>
      </c>
      <c r="E225" s="59">
        <v>3581.4</v>
      </c>
      <c r="F225" s="58" t="s">
        <v>17</v>
      </c>
    </row>
    <row r="226" spans="1:6">
      <c r="A226" s="62">
        <v>44629</v>
      </c>
      <c r="B226" s="61">
        <v>44629.672268518516</v>
      </c>
      <c r="C226" s="60">
        <v>92</v>
      </c>
      <c r="D226" s="97">
        <v>38.130000000000003</v>
      </c>
      <c r="E226" s="59">
        <v>3507.96</v>
      </c>
      <c r="F226" s="58" t="s">
        <v>17</v>
      </c>
    </row>
    <row r="227" spans="1:6">
      <c r="A227" s="62">
        <v>44629</v>
      </c>
      <c r="B227" s="61">
        <v>44629.672268518516</v>
      </c>
      <c r="C227" s="60">
        <v>52</v>
      </c>
      <c r="D227" s="97">
        <v>38.130000000000003</v>
      </c>
      <c r="E227" s="59">
        <v>1982.7600000000002</v>
      </c>
      <c r="F227" s="58" t="s">
        <v>17</v>
      </c>
    </row>
    <row r="228" spans="1:6">
      <c r="A228" s="62">
        <v>44629</v>
      </c>
      <c r="B228" s="61">
        <v>44629.672974537039</v>
      </c>
      <c r="C228" s="60">
        <v>140</v>
      </c>
      <c r="D228" s="97">
        <v>38.1</v>
      </c>
      <c r="E228" s="59">
        <v>5334</v>
      </c>
      <c r="F228" s="58" t="s">
        <v>17</v>
      </c>
    </row>
    <row r="229" spans="1:6">
      <c r="A229" s="62">
        <v>44629</v>
      </c>
      <c r="B229" s="61">
        <v>44629.674050925925</v>
      </c>
      <c r="C229" s="60">
        <v>55</v>
      </c>
      <c r="D229" s="97">
        <v>38.14</v>
      </c>
      <c r="E229" s="59">
        <v>2097.6999999999998</v>
      </c>
      <c r="F229" s="58" t="s">
        <v>17</v>
      </c>
    </row>
    <row r="230" spans="1:6">
      <c r="A230" s="62">
        <v>44629</v>
      </c>
      <c r="B230" s="61">
        <v>44629.674050925925</v>
      </c>
      <c r="C230" s="60">
        <v>86</v>
      </c>
      <c r="D230" s="97">
        <v>38.14</v>
      </c>
      <c r="E230" s="59">
        <v>3280.04</v>
      </c>
      <c r="F230" s="58" t="s">
        <v>17</v>
      </c>
    </row>
    <row r="231" spans="1:6">
      <c r="A231" s="62">
        <v>44629</v>
      </c>
      <c r="B231" s="61">
        <v>44629.67559027778</v>
      </c>
      <c r="C231" s="60">
        <v>159</v>
      </c>
      <c r="D231" s="97">
        <v>38.18</v>
      </c>
      <c r="E231" s="59">
        <v>6070.62</v>
      </c>
      <c r="F231" s="58" t="s">
        <v>17</v>
      </c>
    </row>
    <row r="232" spans="1:6">
      <c r="A232" s="62">
        <v>44629</v>
      </c>
      <c r="B232" s="61">
        <v>44629.67664351852</v>
      </c>
      <c r="C232" s="60">
        <v>151</v>
      </c>
      <c r="D232" s="97">
        <v>38.119999999999997</v>
      </c>
      <c r="E232" s="59">
        <v>5756.12</v>
      </c>
      <c r="F232" s="58" t="s">
        <v>17</v>
      </c>
    </row>
    <row r="233" spans="1:6">
      <c r="A233" s="62">
        <v>44629</v>
      </c>
      <c r="B233" s="61">
        <v>44629.678599537037</v>
      </c>
      <c r="C233" s="60">
        <v>146</v>
      </c>
      <c r="D233" s="97">
        <v>38.07</v>
      </c>
      <c r="E233" s="59">
        <v>5558.22</v>
      </c>
      <c r="F233" s="58" t="s">
        <v>17</v>
      </c>
    </row>
    <row r="234" spans="1:6">
      <c r="A234" s="62">
        <v>44629</v>
      </c>
      <c r="B234" s="61">
        <v>44629.679629629631</v>
      </c>
      <c r="C234" s="60">
        <v>159</v>
      </c>
      <c r="D234" s="97">
        <v>38.11</v>
      </c>
      <c r="E234" s="59">
        <v>6059.49</v>
      </c>
      <c r="F234" s="58" t="s">
        <v>17</v>
      </c>
    </row>
    <row r="235" spans="1:6">
      <c r="A235" s="62">
        <v>44629</v>
      </c>
      <c r="B235" s="61">
        <v>44629.680092592593</v>
      </c>
      <c r="C235" s="60">
        <v>151</v>
      </c>
      <c r="D235" s="97">
        <v>38.119999999999997</v>
      </c>
      <c r="E235" s="59">
        <v>5756.12</v>
      </c>
      <c r="F235" s="58" t="s">
        <v>17</v>
      </c>
    </row>
    <row r="236" spans="1:6">
      <c r="A236" s="62">
        <v>44629</v>
      </c>
      <c r="B236" s="61">
        <v>44629.681840277779</v>
      </c>
      <c r="C236" s="60">
        <v>151</v>
      </c>
      <c r="D236" s="97">
        <v>38.08</v>
      </c>
      <c r="E236" s="59">
        <v>5750.08</v>
      </c>
      <c r="F236" s="58" t="s">
        <v>17</v>
      </c>
    </row>
    <row r="237" spans="1:6">
      <c r="A237" s="62">
        <v>44629</v>
      </c>
      <c r="B237" s="61">
        <v>44629.68241898148</v>
      </c>
      <c r="C237" s="60">
        <v>154</v>
      </c>
      <c r="D237" s="97">
        <v>38.020000000000003</v>
      </c>
      <c r="E237" s="59">
        <v>5855.0800000000008</v>
      </c>
      <c r="F237" s="58" t="s">
        <v>17</v>
      </c>
    </row>
    <row r="238" spans="1:6">
      <c r="A238" s="62">
        <v>44629</v>
      </c>
      <c r="B238" s="61">
        <v>44629.684467592589</v>
      </c>
      <c r="C238" s="60">
        <v>188</v>
      </c>
      <c r="D238" s="97">
        <v>37.97</v>
      </c>
      <c r="E238" s="59">
        <v>7138.36</v>
      </c>
      <c r="F238" s="58" t="s">
        <v>17</v>
      </c>
    </row>
    <row r="239" spans="1:6">
      <c r="A239" s="62">
        <v>44629</v>
      </c>
      <c r="B239" s="61">
        <v>44629.685127314813</v>
      </c>
      <c r="C239" s="60">
        <v>149</v>
      </c>
      <c r="D239" s="97">
        <v>37.909999999999997</v>
      </c>
      <c r="E239" s="59">
        <v>5648.5899999999992</v>
      </c>
      <c r="F239" s="58" t="s">
        <v>17</v>
      </c>
    </row>
    <row r="240" spans="1:6">
      <c r="A240" s="62">
        <v>44629</v>
      </c>
      <c r="B240" s="61">
        <v>44629.685127314813</v>
      </c>
      <c r="C240" s="60">
        <v>2</v>
      </c>
      <c r="D240" s="97">
        <v>37.909999999999997</v>
      </c>
      <c r="E240" s="59">
        <v>75.819999999999993</v>
      </c>
      <c r="F240" s="58" t="s">
        <v>17</v>
      </c>
    </row>
    <row r="241" spans="1:6">
      <c r="A241" s="62">
        <v>44629</v>
      </c>
      <c r="B241" s="61">
        <v>44629.686643518522</v>
      </c>
      <c r="C241" s="60">
        <v>147</v>
      </c>
      <c r="D241" s="97">
        <v>37.96</v>
      </c>
      <c r="E241" s="59">
        <v>5580.12</v>
      </c>
      <c r="F241" s="58" t="s">
        <v>17</v>
      </c>
    </row>
    <row r="242" spans="1:6">
      <c r="A242" s="62">
        <v>44629</v>
      </c>
      <c r="B242" s="61">
        <v>44629.687638888892</v>
      </c>
      <c r="C242" s="60">
        <v>166</v>
      </c>
      <c r="D242" s="97">
        <v>38.03</v>
      </c>
      <c r="E242" s="59">
        <v>6312.9800000000005</v>
      </c>
      <c r="F242" s="58" t="s">
        <v>17</v>
      </c>
    </row>
    <row r="243" spans="1:6">
      <c r="A243" s="62">
        <v>44629</v>
      </c>
      <c r="B243" s="61">
        <v>44629.689641203702</v>
      </c>
      <c r="C243" s="60">
        <v>158</v>
      </c>
      <c r="D243" s="97">
        <v>38.07</v>
      </c>
      <c r="E243" s="59">
        <v>6015.06</v>
      </c>
      <c r="F243" s="58" t="s">
        <v>17</v>
      </c>
    </row>
    <row r="244" spans="1:6">
      <c r="A244" s="62">
        <v>44629</v>
      </c>
      <c r="B244" s="61">
        <v>44629.691180555557</v>
      </c>
      <c r="C244" s="60">
        <v>94</v>
      </c>
      <c r="D244" s="97">
        <v>38.11</v>
      </c>
      <c r="E244" s="59">
        <v>3582.34</v>
      </c>
      <c r="F244" s="58" t="s">
        <v>17</v>
      </c>
    </row>
    <row r="245" spans="1:6">
      <c r="A245" s="62">
        <v>44629</v>
      </c>
      <c r="B245" s="61">
        <v>44629.691180555557</v>
      </c>
      <c r="C245" s="60">
        <v>54</v>
      </c>
      <c r="D245" s="97">
        <v>38.11</v>
      </c>
      <c r="E245" s="59">
        <v>2057.94</v>
      </c>
      <c r="F245" s="58" t="s">
        <v>17</v>
      </c>
    </row>
    <row r="246" spans="1:6">
      <c r="A246" s="62">
        <v>44629</v>
      </c>
      <c r="B246" s="61">
        <v>44629.691516203704</v>
      </c>
      <c r="C246" s="60">
        <v>68</v>
      </c>
      <c r="D246" s="97">
        <v>38.17</v>
      </c>
      <c r="E246" s="59">
        <v>2595.56</v>
      </c>
      <c r="F246" s="58" t="s">
        <v>17</v>
      </c>
    </row>
    <row r="247" spans="1:6">
      <c r="A247" s="62">
        <v>44629</v>
      </c>
      <c r="B247" s="61">
        <v>44629.69153935185</v>
      </c>
      <c r="C247" s="60">
        <v>77</v>
      </c>
      <c r="D247" s="97">
        <v>38.17</v>
      </c>
      <c r="E247" s="59">
        <v>2939.09</v>
      </c>
      <c r="F247" s="58" t="s">
        <v>17</v>
      </c>
    </row>
    <row r="248" spans="1:6">
      <c r="A248" s="62">
        <v>44629</v>
      </c>
      <c r="B248" s="61">
        <v>44629.69263888889</v>
      </c>
      <c r="C248" s="60">
        <v>165</v>
      </c>
      <c r="D248" s="97">
        <v>38.19</v>
      </c>
      <c r="E248" s="59">
        <v>6301.3499999999995</v>
      </c>
      <c r="F248" s="58" t="s">
        <v>17</v>
      </c>
    </row>
    <row r="249" spans="1:6">
      <c r="A249" s="62">
        <v>44629</v>
      </c>
      <c r="B249" s="61">
        <v>44629.694537037038</v>
      </c>
      <c r="C249" s="60">
        <v>143</v>
      </c>
      <c r="D249" s="97">
        <v>38.29</v>
      </c>
      <c r="E249" s="59">
        <v>5475.47</v>
      </c>
      <c r="F249" s="58" t="s">
        <v>17</v>
      </c>
    </row>
    <row r="250" spans="1:6">
      <c r="A250" s="62">
        <v>44629</v>
      </c>
      <c r="B250" s="61">
        <v>44629.695162037038</v>
      </c>
      <c r="C250" s="60">
        <v>166</v>
      </c>
      <c r="D250" s="97">
        <v>38.32</v>
      </c>
      <c r="E250" s="59">
        <v>6361.12</v>
      </c>
      <c r="F250" s="58" t="s">
        <v>17</v>
      </c>
    </row>
    <row r="251" spans="1:6">
      <c r="A251" s="62">
        <v>44629</v>
      </c>
      <c r="B251" s="61">
        <v>44629.696504629632</v>
      </c>
      <c r="C251" s="60">
        <v>165</v>
      </c>
      <c r="D251" s="97">
        <v>38.270000000000003</v>
      </c>
      <c r="E251" s="59">
        <v>6314.55</v>
      </c>
      <c r="F251" s="58" t="s">
        <v>17</v>
      </c>
    </row>
    <row r="252" spans="1:6">
      <c r="A252" s="62">
        <v>44629</v>
      </c>
      <c r="B252" s="61">
        <v>44629.698414351849</v>
      </c>
      <c r="C252" s="60">
        <v>147</v>
      </c>
      <c r="D252" s="97">
        <v>38.299999999999997</v>
      </c>
      <c r="E252" s="59">
        <v>5630.0999999999995</v>
      </c>
      <c r="F252" s="58" t="s">
        <v>17</v>
      </c>
    </row>
    <row r="253" spans="1:6">
      <c r="A253" s="62">
        <v>44629</v>
      </c>
      <c r="B253" s="61">
        <v>44629.700972222221</v>
      </c>
      <c r="C253" s="60">
        <v>244</v>
      </c>
      <c r="D253" s="97">
        <v>38.26</v>
      </c>
      <c r="E253" s="59">
        <v>9335.4399999999987</v>
      </c>
      <c r="F253" s="58" t="s">
        <v>17</v>
      </c>
    </row>
    <row r="254" spans="1:6">
      <c r="A254" s="62">
        <v>44629</v>
      </c>
      <c r="B254" s="61">
        <v>44629.700972222221</v>
      </c>
      <c r="C254" s="60">
        <v>88</v>
      </c>
      <c r="D254" s="97">
        <v>38.26</v>
      </c>
      <c r="E254" s="59">
        <v>3366.8799999999997</v>
      </c>
      <c r="F254" s="58" t="s">
        <v>17</v>
      </c>
    </row>
    <row r="255" spans="1:6">
      <c r="A255" s="62">
        <v>44629</v>
      </c>
      <c r="B255" s="61">
        <v>44629.701979166668</v>
      </c>
      <c r="C255" s="60">
        <v>61</v>
      </c>
      <c r="D255" s="97">
        <v>38.26</v>
      </c>
      <c r="E255" s="59">
        <v>2333.8599999999997</v>
      </c>
      <c r="F255" s="58" t="s">
        <v>17</v>
      </c>
    </row>
    <row r="256" spans="1:6">
      <c r="A256" s="62">
        <v>44629</v>
      </c>
      <c r="B256" s="61">
        <v>44629.701979166668</v>
      </c>
      <c r="C256" s="60">
        <v>91</v>
      </c>
      <c r="D256" s="97">
        <v>38.26</v>
      </c>
      <c r="E256" s="59">
        <v>3481.66</v>
      </c>
      <c r="F256" s="58" t="s">
        <v>17</v>
      </c>
    </row>
    <row r="257" spans="1:6">
      <c r="A257" s="62">
        <v>44629</v>
      </c>
      <c r="B257" s="61">
        <v>44629.703506944446</v>
      </c>
      <c r="C257" s="60">
        <v>152</v>
      </c>
      <c r="D257" s="97">
        <v>38.229999999999997</v>
      </c>
      <c r="E257" s="59">
        <v>5810.9599999999991</v>
      </c>
      <c r="F257" s="58" t="s">
        <v>17</v>
      </c>
    </row>
    <row r="258" spans="1:6">
      <c r="A258" s="62">
        <v>44629</v>
      </c>
      <c r="B258" s="61">
        <v>44629.704131944447</v>
      </c>
      <c r="C258" s="60">
        <v>153</v>
      </c>
      <c r="D258" s="97">
        <v>38.25</v>
      </c>
      <c r="E258" s="59">
        <v>5852.25</v>
      </c>
      <c r="F258" s="58" t="s">
        <v>17</v>
      </c>
    </row>
    <row r="259" spans="1:6">
      <c r="A259" s="62">
        <v>44629</v>
      </c>
      <c r="B259" s="61">
        <v>44629.705462962964</v>
      </c>
      <c r="C259" s="60">
        <v>150</v>
      </c>
      <c r="D259" s="97">
        <v>38.26</v>
      </c>
      <c r="E259" s="59">
        <v>5739</v>
      </c>
      <c r="F259" s="58" t="s">
        <v>17</v>
      </c>
    </row>
    <row r="260" spans="1:6">
      <c r="A260" s="62">
        <v>44629</v>
      </c>
      <c r="B260" s="61">
        <v>44629.706631944442</v>
      </c>
      <c r="C260" s="60">
        <v>14</v>
      </c>
      <c r="D260" s="97">
        <v>38.299999999999997</v>
      </c>
      <c r="E260" s="59">
        <v>536.19999999999993</v>
      </c>
      <c r="F260" s="58" t="s">
        <v>17</v>
      </c>
    </row>
    <row r="261" spans="1:6">
      <c r="A261" s="62">
        <v>44629</v>
      </c>
      <c r="B261" s="61">
        <v>44629.706631944442</v>
      </c>
      <c r="C261" s="60">
        <v>118</v>
      </c>
      <c r="D261" s="97">
        <v>38.299999999999997</v>
      </c>
      <c r="E261" s="59">
        <v>4519.3999999999996</v>
      </c>
      <c r="F261" s="58" t="s">
        <v>17</v>
      </c>
    </row>
    <row r="262" spans="1:6">
      <c r="A262" s="62">
        <v>44629</v>
      </c>
      <c r="B262" s="61">
        <v>44629.706631944442</v>
      </c>
      <c r="C262" s="60">
        <v>14</v>
      </c>
      <c r="D262" s="97">
        <v>38.299999999999997</v>
      </c>
      <c r="E262" s="59">
        <v>536.19999999999993</v>
      </c>
      <c r="F262" s="58" t="s">
        <v>17</v>
      </c>
    </row>
    <row r="263" spans="1:6">
      <c r="A263" s="62">
        <v>44629</v>
      </c>
      <c r="B263" s="61">
        <v>44629.708726851852</v>
      </c>
      <c r="C263" s="60">
        <v>322</v>
      </c>
      <c r="D263" s="97">
        <v>38.340000000000003</v>
      </c>
      <c r="E263" s="59">
        <v>12345.480000000001</v>
      </c>
      <c r="F263" s="58" t="s">
        <v>17</v>
      </c>
    </row>
    <row r="264" spans="1:6">
      <c r="A264" s="62">
        <v>44629</v>
      </c>
      <c r="B264" s="61">
        <v>44629.710057870368</v>
      </c>
      <c r="C264" s="60">
        <v>22</v>
      </c>
      <c r="D264" s="97">
        <v>38.28</v>
      </c>
      <c r="E264" s="59">
        <v>842.16000000000008</v>
      </c>
      <c r="F264" s="58" t="s">
        <v>17</v>
      </c>
    </row>
    <row r="265" spans="1:6">
      <c r="A265" s="62">
        <v>44629</v>
      </c>
      <c r="B265" s="61">
        <v>44629.710057870368</v>
      </c>
      <c r="C265" s="60">
        <v>141</v>
      </c>
      <c r="D265" s="97">
        <v>38.28</v>
      </c>
      <c r="E265" s="59">
        <v>5397.4800000000005</v>
      </c>
      <c r="F265" s="58" t="s">
        <v>17</v>
      </c>
    </row>
    <row r="266" spans="1:6">
      <c r="A266" s="62">
        <v>44629</v>
      </c>
      <c r="B266" s="61">
        <v>44629.7108912037</v>
      </c>
      <c r="C266" s="60">
        <v>160</v>
      </c>
      <c r="D266" s="97">
        <v>38.229999999999997</v>
      </c>
      <c r="E266" s="59">
        <v>6116.7999999999993</v>
      </c>
      <c r="F266" s="58" t="s">
        <v>17</v>
      </c>
    </row>
    <row r="267" spans="1:6">
      <c r="A267" s="62">
        <v>44629</v>
      </c>
      <c r="B267" s="61">
        <v>44629.712210648147</v>
      </c>
      <c r="C267" s="60">
        <v>143</v>
      </c>
      <c r="D267" s="97">
        <v>38.24</v>
      </c>
      <c r="E267" s="59">
        <v>5468.3200000000006</v>
      </c>
      <c r="F267" s="58" t="s">
        <v>17</v>
      </c>
    </row>
    <row r="268" spans="1:6">
      <c r="A268" s="62">
        <v>44629</v>
      </c>
      <c r="B268" s="61">
        <v>44629.71292824074</v>
      </c>
      <c r="C268" s="60">
        <v>151</v>
      </c>
      <c r="D268" s="97">
        <v>38.24</v>
      </c>
      <c r="E268" s="59">
        <v>5774.2400000000007</v>
      </c>
      <c r="F268" s="58" t="s">
        <v>17</v>
      </c>
    </row>
    <row r="269" spans="1:6">
      <c r="A269" s="62">
        <v>44629</v>
      </c>
      <c r="B269" s="61">
        <v>44629.714062500003</v>
      </c>
      <c r="C269" s="60">
        <v>141</v>
      </c>
      <c r="D269" s="97">
        <v>38.22</v>
      </c>
      <c r="E269" s="59">
        <v>5389.0199999999995</v>
      </c>
      <c r="F269" s="58" t="s">
        <v>17</v>
      </c>
    </row>
    <row r="270" spans="1:6">
      <c r="A270" s="62">
        <v>44629</v>
      </c>
      <c r="B270" s="61">
        <v>44629.714895833335</v>
      </c>
      <c r="C270" s="60">
        <v>169</v>
      </c>
      <c r="D270" s="97">
        <v>38.22</v>
      </c>
      <c r="E270" s="59">
        <v>6459.1799999999994</v>
      </c>
      <c r="F270" s="58" t="s">
        <v>17</v>
      </c>
    </row>
    <row r="271" spans="1:6">
      <c r="A271" s="62">
        <v>44629</v>
      </c>
      <c r="B271" s="61">
        <v>44629.715949074074</v>
      </c>
      <c r="C271" s="60">
        <v>151</v>
      </c>
      <c r="D271" s="97">
        <v>38.18</v>
      </c>
      <c r="E271" s="59">
        <v>5765.18</v>
      </c>
      <c r="F271" s="58" t="s">
        <v>17</v>
      </c>
    </row>
    <row r="272" spans="1:6">
      <c r="A272" s="62">
        <v>44629</v>
      </c>
      <c r="B272" s="61">
        <v>44629.717094907406</v>
      </c>
      <c r="C272" s="60">
        <v>161</v>
      </c>
      <c r="D272" s="97">
        <v>38.14</v>
      </c>
      <c r="E272" s="59">
        <v>6140.54</v>
      </c>
      <c r="F272" s="58" t="s">
        <v>17</v>
      </c>
    </row>
    <row r="273" spans="1:6">
      <c r="A273" s="62">
        <v>44629</v>
      </c>
      <c r="B273" s="61">
        <v>44629.718252314815</v>
      </c>
      <c r="C273" s="60">
        <v>149</v>
      </c>
      <c r="D273" s="97">
        <v>38.1</v>
      </c>
      <c r="E273" s="59">
        <v>5676.9000000000005</v>
      </c>
      <c r="F273" s="58" t="s">
        <v>17</v>
      </c>
    </row>
    <row r="274" spans="1:6">
      <c r="A274" s="62">
        <v>44629</v>
      </c>
      <c r="B274" s="61">
        <v>44629.720023148147</v>
      </c>
      <c r="C274" s="60">
        <v>7</v>
      </c>
      <c r="D274" s="97">
        <v>38.159999999999997</v>
      </c>
      <c r="E274" s="59">
        <v>267.12</v>
      </c>
      <c r="F274" s="58" t="s">
        <v>17</v>
      </c>
    </row>
    <row r="275" spans="1:6">
      <c r="A275" s="62">
        <v>44629</v>
      </c>
      <c r="B275" s="61">
        <v>44629.72016203704</v>
      </c>
      <c r="C275" s="60">
        <v>160</v>
      </c>
      <c r="D275" s="97">
        <v>38.159999999999997</v>
      </c>
      <c r="E275" s="59">
        <v>6105.5999999999995</v>
      </c>
      <c r="F275" s="58" t="s">
        <v>17</v>
      </c>
    </row>
    <row r="276" spans="1:6">
      <c r="A276" s="62">
        <v>44629</v>
      </c>
      <c r="B276" s="61">
        <v>44629.72016203704</v>
      </c>
      <c r="C276" s="60">
        <v>171</v>
      </c>
      <c r="D276" s="97">
        <v>38.159999999999997</v>
      </c>
      <c r="E276" s="59">
        <v>6525.36</v>
      </c>
      <c r="F276" s="58" t="s">
        <v>17</v>
      </c>
    </row>
    <row r="277" spans="1:6">
      <c r="A277" s="62">
        <v>44629</v>
      </c>
      <c r="B277" s="61">
        <v>44629.72016203704</v>
      </c>
      <c r="C277" s="60">
        <v>5</v>
      </c>
      <c r="D277" s="97">
        <v>38.159999999999997</v>
      </c>
      <c r="E277" s="59">
        <v>190.79999999999998</v>
      </c>
      <c r="F277" s="58" t="s">
        <v>17</v>
      </c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07671-1B9F-4216-B5D4-27A121EBE26D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44628</v>
      </c>
      <c r="B5" s="61">
        <v>44628.378483796296</v>
      </c>
      <c r="C5" s="60">
        <v>315</v>
      </c>
      <c r="D5" s="97">
        <v>35</v>
      </c>
      <c r="E5" s="59">
        <v>11025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44628</v>
      </c>
      <c r="B6" s="61">
        <v>44628.378495370373</v>
      </c>
      <c r="C6" s="60">
        <v>347</v>
      </c>
      <c r="D6" s="97">
        <v>34.97</v>
      </c>
      <c r="E6" s="59">
        <v>12134.59</v>
      </c>
      <c r="F6" s="58" t="s">
        <v>17</v>
      </c>
      <c r="G6" s="64"/>
      <c r="H6" s="77" t="s">
        <v>17</v>
      </c>
      <c r="I6" s="76">
        <f>SUMIF(F:F,$H$6,C:C)</f>
        <v>40000</v>
      </c>
      <c r="J6" s="75">
        <f>SUMIF(F:F,$H$6,E:E)</f>
        <v>1451315.2200000002</v>
      </c>
      <c r="L6" s="56"/>
    </row>
    <row r="7" spans="1:12">
      <c r="A7" s="62">
        <v>44628</v>
      </c>
      <c r="B7" s="61">
        <v>44628.37903935185</v>
      </c>
      <c r="C7" s="60">
        <v>356</v>
      </c>
      <c r="D7" s="97">
        <v>35.159999999999997</v>
      </c>
      <c r="E7" s="59">
        <v>12516.96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44628</v>
      </c>
      <c r="B8" s="61">
        <v>44628.379143518519</v>
      </c>
      <c r="C8" s="60">
        <v>147</v>
      </c>
      <c r="D8" s="97">
        <v>35.19</v>
      </c>
      <c r="E8" s="59">
        <v>5172.9299999999994</v>
      </c>
      <c r="F8" s="58" t="s">
        <v>17</v>
      </c>
      <c r="G8" s="64"/>
      <c r="H8" s="74" t="s">
        <v>16</v>
      </c>
      <c r="I8" s="73">
        <f>ROUND((J8/SUM(I6:I7)),4)</f>
        <v>36.282899999999998</v>
      </c>
      <c r="J8" s="72">
        <f>SUM(J6:J7)</f>
        <v>1451315.2200000002</v>
      </c>
      <c r="L8" s="56"/>
    </row>
    <row r="9" spans="1:12">
      <c r="A9" s="62">
        <v>44628</v>
      </c>
      <c r="B9" s="61">
        <v>44628.379849537036</v>
      </c>
      <c r="C9" s="60">
        <v>171</v>
      </c>
      <c r="D9" s="97">
        <v>35.270000000000003</v>
      </c>
      <c r="E9" s="59">
        <v>6031.170000000001</v>
      </c>
      <c r="F9" s="58" t="s">
        <v>17</v>
      </c>
      <c r="G9" s="64"/>
      <c r="J9" s="63"/>
    </row>
    <row r="10" spans="1:12">
      <c r="A10" s="62">
        <v>44628</v>
      </c>
      <c r="B10" s="61">
        <v>44628.380462962959</v>
      </c>
      <c r="C10" s="60">
        <v>142</v>
      </c>
      <c r="D10" s="97">
        <v>35.43</v>
      </c>
      <c r="E10" s="59">
        <v>5031.0600000000004</v>
      </c>
      <c r="F10" s="58" t="s">
        <v>17</v>
      </c>
      <c r="G10" s="64"/>
      <c r="J10" s="70"/>
    </row>
    <row r="11" spans="1:12">
      <c r="A11" s="62">
        <v>44628</v>
      </c>
      <c r="B11" s="61">
        <v>44628.381388888891</v>
      </c>
      <c r="C11" s="60">
        <v>146</v>
      </c>
      <c r="D11" s="97">
        <v>35.549999999999997</v>
      </c>
      <c r="E11" s="59">
        <v>5190.2999999999993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44628</v>
      </c>
      <c r="B12" s="61">
        <v>44628.382048611114</v>
      </c>
      <c r="C12" s="60">
        <v>144</v>
      </c>
      <c r="D12" s="97">
        <v>35.700000000000003</v>
      </c>
      <c r="E12" s="59">
        <v>5140.8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44628</v>
      </c>
      <c r="B13" s="61">
        <v>44628.382916666669</v>
      </c>
      <c r="C13" s="60">
        <v>48</v>
      </c>
      <c r="D13" s="97">
        <v>35.9</v>
      </c>
      <c r="E13" s="59">
        <v>1723.1999999999998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44628</v>
      </c>
      <c r="B14" s="61">
        <v>44628.382916666669</v>
      </c>
      <c r="C14" s="60">
        <v>95</v>
      </c>
      <c r="D14" s="97">
        <v>35.9</v>
      </c>
      <c r="E14" s="59">
        <v>3410.5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44628</v>
      </c>
      <c r="B15" s="61">
        <v>44628.383402777778</v>
      </c>
      <c r="C15" s="60">
        <v>161</v>
      </c>
      <c r="D15" s="97">
        <v>35.74</v>
      </c>
      <c r="E15" s="59">
        <v>5754.14</v>
      </c>
      <c r="F15" s="58" t="s">
        <v>17</v>
      </c>
      <c r="G15" s="64"/>
      <c r="H15" s="63"/>
      <c r="I15" s="63"/>
      <c r="J15" s="63"/>
    </row>
    <row r="16" spans="1:12">
      <c r="A16" s="62">
        <v>44628</v>
      </c>
      <c r="B16" s="61">
        <v>44628.384421296294</v>
      </c>
      <c r="C16" s="60">
        <v>56</v>
      </c>
      <c r="D16" s="97">
        <v>36.020000000000003</v>
      </c>
      <c r="E16" s="59">
        <v>2017.1200000000001</v>
      </c>
      <c r="F16" s="58" t="s">
        <v>17</v>
      </c>
      <c r="G16" s="64"/>
      <c r="H16" s="63"/>
      <c r="I16" s="63"/>
      <c r="J16" s="63"/>
    </row>
    <row r="17" spans="1:10">
      <c r="A17" s="62">
        <v>44628</v>
      </c>
      <c r="B17" s="61">
        <v>44628.384421296294</v>
      </c>
      <c r="C17" s="60">
        <v>87</v>
      </c>
      <c r="D17" s="97">
        <v>36.020000000000003</v>
      </c>
      <c r="E17" s="59">
        <v>3133.7400000000002</v>
      </c>
      <c r="F17" s="58" t="s">
        <v>17</v>
      </c>
      <c r="G17" s="64"/>
      <c r="H17" s="63"/>
      <c r="I17" s="63"/>
      <c r="J17" s="63"/>
    </row>
    <row r="18" spans="1:10">
      <c r="A18" s="62">
        <v>44628</v>
      </c>
      <c r="B18" s="61">
        <v>44628.385138888887</v>
      </c>
      <c r="C18" s="60">
        <v>143</v>
      </c>
      <c r="D18" s="97">
        <v>35.979999999999997</v>
      </c>
      <c r="E18" s="59">
        <v>5145.1399999999994</v>
      </c>
      <c r="F18" s="58" t="s">
        <v>17</v>
      </c>
      <c r="G18" s="64"/>
      <c r="H18" s="63"/>
      <c r="I18" s="63"/>
      <c r="J18" s="63"/>
    </row>
    <row r="19" spans="1:10">
      <c r="A19" s="62">
        <v>44628</v>
      </c>
      <c r="B19" s="61">
        <v>44628.386145833334</v>
      </c>
      <c r="C19" s="60">
        <v>147</v>
      </c>
      <c r="D19" s="97">
        <v>36.01</v>
      </c>
      <c r="E19" s="59">
        <v>5293.4699999999993</v>
      </c>
      <c r="F19" s="58" t="s">
        <v>17</v>
      </c>
      <c r="G19" s="64"/>
      <c r="H19" s="63"/>
      <c r="I19" s="63"/>
      <c r="J19" s="63"/>
    </row>
    <row r="20" spans="1:10">
      <c r="A20" s="62">
        <v>44628</v>
      </c>
      <c r="B20" s="61">
        <v>44628.387418981481</v>
      </c>
      <c r="C20" s="60">
        <v>148</v>
      </c>
      <c r="D20" s="97">
        <v>36.17</v>
      </c>
      <c r="E20" s="59">
        <v>5353.16</v>
      </c>
      <c r="F20" s="58" t="s">
        <v>17</v>
      </c>
      <c r="G20" s="64"/>
      <c r="H20" s="63"/>
      <c r="I20" s="63"/>
      <c r="J20" s="63"/>
    </row>
    <row r="21" spans="1:10">
      <c r="A21" s="62">
        <v>44628</v>
      </c>
      <c r="B21" s="61">
        <v>44628.388831018521</v>
      </c>
      <c r="C21" s="60">
        <v>19</v>
      </c>
      <c r="D21" s="97">
        <v>36.340000000000003</v>
      </c>
      <c r="E21" s="59">
        <v>690.46</v>
      </c>
      <c r="F21" s="58" t="s">
        <v>17</v>
      </c>
      <c r="G21" s="64"/>
      <c r="H21" s="63"/>
      <c r="I21" s="63"/>
      <c r="J21" s="63"/>
    </row>
    <row r="22" spans="1:10">
      <c r="A22" s="62">
        <v>44628</v>
      </c>
      <c r="B22" s="61">
        <v>44628.388831018521</v>
      </c>
      <c r="C22" s="60">
        <v>127</v>
      </c>
      <c r="D22" s="97">
        <v>36.340000000000003</v>
      </c>
      <c r="E22" s="59">
        <v>4615.18</v>
      </c>
      <c r="F22" s="58" t="s">
        <v>17</v>
      </c>
      <c r="G22" s="64"/>
      <c r="H22" s="63"/>
      <c r="I22" s="63"/>
      <c r="J22" s="63"/>
    </row>
    <row r="23" spans="1:10">
      <c r="A23" s="62">
        <v>44628</v>
      </c>
      <c r="B23" s="61">
        <v>44628.389270833337</v>
      </c>
      <c r="C23" s="60">
        <v>90</v>
      </c>
      <c r="D23" s="97">
        <v>36.340000000000003</v>
      </c>
      <c r="E23" s="59">
        <v>3270.6000000000004</v>
      </c>
      <c r="F23" s="58" t="s">
        <v>17</v>
      </c>
      <c r="G23" s="64"/>
      <c r="H23" s="63"/>
      <c r="I23" s="63"/>
      <c r="J23" s="63"/>
    </row>
    <row r="24" spans="1:10">
      <c r="A24" s="62">
        <v>44628</v>
      </c>
      <c r="B24" s="61">
        <v>44628.389270833337</v>
      </c>
      <c r="C24" s="60">
        <v>14</v>
      </c>
      <c r="D24" s="97">
        <v>36.340000000000003</v>
      </c>
      <c r="E24" s="59">
        <v>508.76000000000005</v>
      </c>
      <c r="F24" s="58" t="s">
        <v>17</v>
      </c>
      <c r="G24" s="64"/>
      <c r="H24" s="63"/>
      <c r="I24" s="63"/>
      <c r="J24" s="63"/>
    </row>
    <row r="25" spans="1:10">
      <c r="A25" s="62">
        <v>44628</v>
      </c>
      <c r="B25" s="61">
        <v>44628.389270833337</v>
      </c>
      <c r="C25" s="60">
        <v>47</v>
      </c>
      <c r="D25" s="97">
        <v>36.340000000000003</v>
      </c>
      <c r="E25" s="59">
        <v>1707.9800000000002</v>
      </c>
      <c r="F25" s="58" t="s">
        <v>17</v>
      </c>
      <c r="G25" s="64"/>
      <c r="H25" s="63"/>
      <c r="I25" s="63"/>
      <c r="J25" s="63"/>
    </row>
    <row r="26" spans="1:10">
      <c r="A26" s="62">
        <v>44628</v>
      </c>
      <c r="B26" s="61">
        <v>44628.389918981484</v>
      </c>
      <c r="C26" s="60">
        <v>143</v>
      </c>
      <c r="D26" s="97">
        <v>36.409999999999997</v>
      </c>
      <c r="E26" s="59">
        <v>5206.6299999999992</v>
      </c>
      <c r="F26" s="58" t="s">
        <v>17</v>
      </c>
      <c r="G26" s="64"/>
      <c r="H26" s="63"/>
      <c r="I26" s="63"/>
      <c r="J26" s="63"/>
    </row>
    <row r="27" spans="1:10">
      <c r="A27" s="62">
        <v>44628</v>
      </c>
      <c r="B27" s="61">
        <v>44628.391481481478</v>
      </c>
      <c r="C27" s="60">
        <v>141</v>
      </c>
      <c r="D27" s="97">
        <v>36.65</v>
      </c>
      <c r="E27" s="59">
        <v>5167.6499999999996</v>
      </c>
      <c r="F27" s="58" t="s">
        <v>17</v>
      </c>
      <c r="G27" s="64"/>
      <c r="H27" s="63"/>
      <c r="I27" s="63"/>
      <c r="J27" s="63"/>
    </row>
    <row r="28" spans="1:10">
      <c r="A28" s="62">
        <v>44628</v>
      </c>
      <c r="B28" s="61">
        <v>44628.391863425924</v>
      </c>
      <c r="C28" s="60">
        <v>166</v>
      </c>
      <c r="D28" s="97">
        <v>36.49</v>
      </c>
      <c r="E28" s="59">
        <v>6057.34</v>
      </c>
      <c r="F28" s="58" t="s">
        <v>17</v>
      </c>
      <c r="G28" s="64"/>
      <c r="H28" s="63"/>
      <c r="I28" s="63"/>
      <c r="J28" s="63"/>
    </row>
    <row r="29" spans="1:10">
      <c r="A29" s="62">
        <v>44628</v>
      </c>
      <c r="B29" s="61">
        <v>44628.39303240741</v>
      </c>
      <c r="C29" s="60">
        <v>143</v>
      </c>
      <c r="D29" s="97">
        <v>36.72</v>
      </c>
      <c r="E29" s="59">
        <v>5250.96</v>
      </c>
      <c r="F29" s="58" t="s">
        <v>17</v>
      </c>
    </row>
    <row r="30" spans="1:10">
      <c r="A30" s="62">
        <v>44628</v>
      </c>
      <c r="B30" s="61">
        <v>44628.394375000003</v>
      </c>
      <c r="C30" s="60">
        <v>159</v>
      </c>
      <c r="D30" s="97">
        <v>36.799999999999997</v>
      </c>
      <c r="E30" s="59">
        <v>5851.2</v>
      </c>
      <c r="F30" s="58" t="s">
        <v>17</v>
      </c>
    </row>
    <row r="31" spans="1:10">
      <c r="A31" s="62">
        <v>44628</v>
      </c>
      <c r="B31" s="61">
        <v>44628.395578703705</v>
      </c>
      <c r="C31" s="60">
        <v>142</v>
      </c>
      <c r="D31" s="97">
        <v>36.979999999999997</v>
      </c>
      <c r="E31" s="59">
        <v>5251.16</v>
      </c>
      <c r="F31" s="58" t="s">
        <v>17</v>
      </c>
    </row>
    <row r="32" spans="1:10">
      <c r="A32" s="62">
        <v>44628</v>
      </c>
      <c r="B32" s="61">
        <v>44628.396273148152</v>
      </c>
      <c r="C32" s="60">
        <v>151</v>
      </c>
      <c r="D32" s="97">
        <v>36.82</v>
      </c>
      <c r="E32" s="59">
        <v>5559.82</v>
      </c>
      <c r="F32" s="58" t="s">
        <v>17</v>
      </c>
    </row>
    <row r="33" spans="1:6">
      <c r="A33" s="62">
        <v>44628</v>
      </c>
      <c r="B33" s="61">
        <v>44628.397372685184</v>
      </c>
      <c r="C33" s="60">
        <v>80</v>
      </c>
      <c r="D33" s="97">
        <v>36.83</v>
      </c>
      <c r="E33" s="59">
        <v>2946.3999999999996</v>
      </c>
      <c r="F33" s="58" t="s">
        <v>17</v>
      </c>
    </row>
    <row r="34" spans="1:6">
      <c r="A34" s="62">
        <v>44628</v>
      </c>
      <c r="B34" s="61">
        <v>44628.397372685184</v>
      </c>
      <c r="C34" s="60">
        <v>70</v>
      </c>
      <c r="D34" s="97">
        <v>36.83</v>
      </c>
      <c r="E34" s="59">
        <v>2578.1</v>
      </c>
      <c r="F34" s="58" t="s">
        <v>17</v>
      </c>
    </row>
    <row r="35" spans="1:6">
      <c r="A35" s="62">
        <v>44628</v>
      </c>
      <c r="B35" s="61">
        <v>44628.398541666669</v>
      </c>
      <c r="C35" s="60">
        <v>150</v>
      </c>
      <c r="D35" s="97">
        <v>36.76</v>
      </c>
      <c r="E35" s="59">
        <v>5514</v>
      </c>
      <c r="F35" s="58" t="s">
        <v>17</v>
      </c>
    </row>
    <row r="36" spans="1:6">
      <c r="A36" s="62">
        <v>44628</v>
      </c>
      <c r="B36" s="61">
        <v>44628.400011574071</v>
      </c>
      <c r="C36" s="60">
        <v>81</v>
      </c>
      <c r="D36" s="97">
        <v>36.51</v>
      </c>
      <c r="E36" s="59">
        <v>2957.31</v>
      </c>
      <c r="F36" s="58" t="s">
        <v>17</v>
      </c>
    </row>
    <row r="37" spans="1:6">
      <c r="A37" s="62">
        <v>44628</v>
      </c>
      <c r="B37" s="61">
        <v>44628.400011574071</v>
      </c>
      <c r="C37" s="60">
        <v>82</v>
      </c>
      <c r="D37" s="97">
        <v>36.51</v>
      </c>
      <c r="E37" s="59">
        <v>2993.8199999999997</v>
      </c>
      <c r="F37" s="58" t="s">
        <v>17</v>
      </c>
    </row>
    <row r="38" spans="1:6">
      <c r="A38" s="62">
        <v>44628</v>
      </c>
      <c r="B38" s="61">
        <v>44628.401550925926</v>
      </c>
      <c r="C38" s="60">
        <v>37</v>
      </c>
      <c r="D38" s="97">
        <v>36.619999999999997</v>
      </c>
      <c r="E38" s="59">
        <v>1354.9399999999998</v>
      </c>
      <c r="F38" s="58" t="s">
        <v>17</v>
      </c>
    </row>
    <row r="39" spans="1:6">
      <c r="A39" s="62">
        <v>44628</v>
      </c>
      <c r="B39" s="61">
        <v>44628.401550925926</v>
      </c>
      <c r="C39" s="60">
        <v>111</v>
      </c>
      <c r="D39" s="97">
        <v>36.619999999999997</v>
      </c>
      <c r="E39" s="59">
        <v>4064.8199999999997</v>
      </c>
      <c r="F39" s="58" t="s">
        <v>17</v>
      </c>
    </row>
    <row r="40" spans="1:6">
      <c r="A40" s="62">
        <v>44628</v>
      </c>
      <c r="B40" s="61">
        <v>44628.402662037035</v>
      </c>
      <c r="C40" s="60">
        <v>141</v>
      </c>
      <c r="D40" s="97">
        <v>36.5</v>
      </c>
      <c r="E40" s="59">
        <v>5146.5</v>
      </c>
      <c r="F40" s="58" t="s">
        <v>17</v>
      </c>
    </row>
    <row r="41" spans="1:6">
      <c r="A41" s="62">
        <v>44628</v>
      </c>
      <c r="B41" s="61">
        <v>44628.403252314813</v>
      </c>
      <c r="C41" s="60">
        <v>156</v>
      </c>
      <c r="D41" s="97">
        <v>36.44</v>
      </c>
      <c r="E41" s="59">
        <v>5684.6399999999994</v>
      </c>
      <c r="F41" s="58" t="s">
        <v>17</v>
      </c>
    </row>
    <row r="42" spans="1:6">
      <c r="A42" s="62">
        <v>44628</v>
      </c>
      <c r="B42" s="61">
        <v>44628.40488425926</v>
      </c>
      <c r="C42" s="60">
        <v>147</v>
      </c>
      <c r="D42" s="97">
        <v>36.44</v>
      </c>
      <c r="E42" s="59">
        <v>5356.6799999999994</v>
      </c>
      <c r="F42" s="58" t="s">
        <v>17</v>
      </c>
    </row>
    <row r="43" spans="1:6">
      <c r="A43" s="62">
        <v>44628</v>
      </c>
      <c r="B43" s="61">
        <v>44628.405752314815</v>
      </c>
      <c r="C43" s="60">
        <v>79</v>
      </c>
      <c r="D43" s="97">
        <v>36.24</v>
      </c>
      <c r="E43" s="59">
        <v>2862.96</v>
      </c>
      <c r="F43" s="58" t="s">
        <v>17</v>
      </c>
    </row>
    <row r="44" spans="1:6">
      <c r="A44" s="62">
        <v>44628</v>
      </c>
      <c r="B44" s="61">
        <v>44628.406585648147</v>
      </c>
      <c r="C44" s="60">
        <v>123</v>
      </c>
      <c r="D44" s="97">
        <v>36.29</v>
      </c>
      <c r="E44" s="59">
        <v>4463.67</v>
      </c>
      <c r="F44" s="58" t="s">
        <v>17</v>
      </c>
    </row>
    <row r="45" spans="1:6">
      <c r="A45" s="62">
        <v>44628</v>
      </c>
      <c r="B45" s="61">
        <v>44628.406597222223</v>
      </c>
      <c r="C45" s="60">
        <v>34</v>
      </c>
      <c r="D45" s="97">
        <v>36.29</v>
      </c>
      <c r="E45" s="59">
        <v>1233.8599999999999</v>
      </c>
      <c r="F45" s="58" t="s">
        <v>17</v>
      </c>
    </row>
    <row r="46" spans="1:6">
      <c r="A46" s="62">
        <v>44628</v>
      </c>
      <c r="B46" s="61">
        <v>44628.40761574074</v>
      </c>
      <c r="C46" s="60">
        <v>160</v>
      </c>
      <c r="D46" s="97">
        <v>36.299999999999997</v>
      </c>
      <c r="E46" s="59">
        <v>5808</v>
      </c>
      <c r="F46" s="58" t="s">
        <v>17</v>
      </c>
    </row>
    <row r="47" spans="1:6">
      <c r="A47" s="62">
        <v>44628</v>
      </c>
      <c r="B47" s="61">
        <v>44628.409363425926</v>
      </c>
      <c r="C47" s="60">
        <v>111</v>
      </c>
      <c r="D47" s="97">
        <v>36.32</v>
      </c>
      <c r="E47" s="59">
        <v>4031.52</v>
      </c>
      <c r="F47" s="58" t="s">
        <v>17</v>
      </c>
    </row>
    <row r="48" spans="1:6">
      <c r="A48" s="62">
        <v>44628</v>
      </c>
      <c r="B48" s="61">
        <v>44628.409363425926</v>
      </c>
      <c r="C48" s="60">
        <v>33</v>
      </c>
      <c r="D48" s="97">
        <v>36.32</v>
      </c>
      <c r="E48" s="59">
        <v>1198.56</v>
      </c>
      <c r="F48" s="58" t="s">
        <v>17</v>
      </c>
    </row>
    <row r="49" spans="1:6">
      <c r="A49" s="62">
        <v>44628</v>
      </c>
      <c r="B49" s="61">
        <v>44628.410162037035</v>
      </c>
      <c r="C49" s="60">
        <v>146</v>
      </c>
      <c r="D49" s="97">
        <v>36.26</v>
      </c>
      <c r="E49" s="59">
        <v>5293.96</v>
      </c>
      <c r="F49" s="58" t="s">
        <v>17</v>
      </c>
    </row>
    <row r="50" spans="1:6">
      <c r="A50" s="62">
        <v>44628</v>
      </c>
      <c r="B50" s="61">
        <v>44628.411574074074</v>
      </c>
      <c r="C50" s="60">
        <v>157</v>
      </c>
      <c r="D50" s="97">
        <v>36.14</v>
      </c>
      <c r="E50" s="59">
        <v>5673.9800000000005</v>
      </c>
      <c r="F50" s="58" t="s">
        <v>17</v>
      </c>
    </row>
    <row r="51" spans="1:6">
      <c r="A51" s="62">
        <v>44628</v>
      </c>
      <c r="B51" s="61">
        <v>44628.412754629629</v>
      </c>
      <c r="C51" s="60">
        <v>142</v>
      </c>
      <c r="D51" s="97">
        <v>36.200000000000003</v>
      </c>
      <c r="E51" s="59">
        <v>5140.4000000000005</v>
      </c>
      <c r="F51" s="58" t="s">
        <v>17</v>
      </c>
    </row>
    <row r="52" spans="1:6">
      <c r="A52" s="62">
        <v>44628</v>
      </c>
      <c r="B52" s="61">
        <v>44628.414756944447</v>
      </c>
      <c r="C52" s="60">
        <v>15</v>
      </c>
      <c r="D52" s="97">
        <v>36.36</v>
      </c>
      <c r="E52" s="59">
        <v>545.4</v>
      </c>
      <c r="F52" s="58" t="s">
        <v>17</v>
      </c>
    </row>
    <row r="53" spans="1:6">
      <c r="A53" s="62">
        <v>44628</v>
      </c>
      <c r="B53" s="61">
        <v>44628.414756944447</v>
      </c>
      <c r="C53" s="60">
        <v>131</v>
      </c>
      <c r="D53" s="97">
        <v>36.36</v>
      </c>
      <c r="E53" s="59">
        <v>4763.16</v>
      </c>
      <c r="F53" s="58" t="s">
        <v>17</v>
      </c>
    </row>
    <row r="54" spans="1:6">
      <c r="A54" s="62">
        <v>44628</v>
      </c>
      <c r="B54" s="61">
        <v>44628.415810185186</v>
      </c>
      <c r="C54" s="60">
        <v>178</v>
      </c>
      <c r="D54" s="97">
        <v>36.46</v>
      </c>
      <c r="E54" s="59">
        <v>6489.88</v>
      </c>
      <c r="F54" s="58" t="s">
        <v>17</v>
      </c>
    </row>
    <row r="55" spans="1:6">
      <c r="A55" s="62">
        <v>44628</v>
      </c>
      <c r="B55" s="61">
        <v>44628.416898148149</v>
      </c>
      <c r="C55" s="60">
        <v>154</v>
      </c>
      <c r="D55" s="97">
        <v>36.380000000000003</v>
      </c>
      <c r="E55" s="59">
        <v>5602.52</v>
      </c>
      <c r="F55" s="58" t="s">
        <v>17</v>
      </c>
    </row>
    <row r="56" spans="1:6">
      <c r="A56" s="62">
        <v>44628</v>
      </c>
      <c r="B56" s="61">
        <v>44628.420532407406</v>
      </c>
      <c r="C56" s="60">
        <v>55</v>
      </c>
      <c r="D56" s="97">
        <v>36.659999999999997</v>
      </c>
      <c r="E56" s="59">
        <v>2016.2999999999997</v>
      </c>
      <c r="F56" s="58" t="s">
        <v>17</v>
      </c>
    </row>
    <row r="57" spans="1:6">
      <c r="A57" s="62">
        <v>44628</v>
      </c>
      <c r="B57" s="61">
        <v>44628.420532407406</v>
      </c>
      <c r="C57" s="60">
        <v>142</v>
      </c>
      <c r="D57" s="97">
        <v>36.659999999999997</v>
      </c>
      <c r="E57" s="59">
        <v>5205.7199999999993</v>
      </c>
      <c r="F57" s="58" t="s">
        <v>17</v>
      </c>
    </row>
    <row r="58" spans="1:6">
      <c r="A58" s="62">
        <v>44628</v>
      </c>
      <c r="B58" s="61">
        <v>44628.420532407406</v>
      </c>
      <c r="C58" s="60">
        <v>108</v>
      </c>
      <c r="D58" s="97">
        <v>36.659999999999997</v>
      </c>
      <c r="E58" s="59">
        <v>3959.2799999999997</v>
      </c>
      <c r="F58" s="58" t="s">
        <v>17</v>
      </c>
    </row>
    <row r="59" spans="1:6">
      <c r="A59" s="62">
        <v>44628</v>
      </c>
      <c r="B59" s="61">
        <v>44628.421134259261</v>
      </c>
      <c r="C59" s="60">
        <v>140</v>
      </c>
      <c r="D59" s="97">
        <v>36.5</v>
      </c>
      <c r="E59" s="59">
        <v>5110</v>
      </c>
      <c r="F59" s="58" t="s">
        <v>17</v>
      </c>
    </row>
    <row r="60" spans="1:6">
      <c r="A60" s="62">
        <v>44628</v>
      </c>
      <c r="B60" s="61">
        <v>44628.423252314817</v>
      </c>
      <c r="C60" s="60">
        <v>160</v>
      </c>
      <c r="D60" s="97">
        <v>36.44</v>
      </c>
      <c r="E60" s="59">
        <v>5830.4</v>
      </c>
      <c r="F60" s="58" t="s">
        <v>17</v>
      </c>
    </row>
    <row r="61" spans="1:6">
      <c r="A61" s="62">
        <v>44628</v>
      </c>
      <c r="B61" s="61">
        <v>44628.424907407411</v>
      </c>
      <c r="C61" s="60">
        <v>72</v>
      </c>
      <c r="D61" s="97">
        <v>36.46</v>
      </c>
      <c r="E61" s="59">
        <v>2625.12</v>
      </c>
      <c r="F61" s="58" t="s">
        <v>17</v>
      </c>
    </row>
    <row r="62" spans="1:6">
      <c r="A62" s="62">
        <v>44628</v>
      </c>
      <c r="B62" s="61">
        <v>44628.424907407411</v>
      </c>
      <c r="C62" s="60">
        <v>72</v>
      </c>
      <c r="D62" s="97">
        <v>36.46</v>
      </c>
      <c r="E62" s="59">
        <v>2625.12</v>
      </c>
      <c r="F62" s="58" t="s">
        <v>17</v>
      </c>
    </row>
    <row r="63" spans="1:6">
      <c r="A63" s="62">
        <v>44628</v>
      </c>
      <c r="B63" s="61">
        <v>44628.426469907405</v>
      </c>
      <c r="C63" s="60">
        <v>144</v>
      </c>
      <c r="D63" s="97">
        <v>36.64</v>
      </c>
      <c r="E63" s="59">
        <v>5276.16</v>
      </c>
      <c r="F63" s="58" t="s">
        <v>17</v>
      </c>
    </row>
    <row r="64" spans="1:6">
      <c r="A64" s="62">
        <v>44628</v>
      </c>
      <c r="B64" s="61">
        <v>44628.427175925928</v>
      </c>
      <c r="C64" s="60">
        <v>149</v>
      </c>
      <c r="D64" s="97">
        <v>36.69</v>
      </c>
      <c r="E64" s="59">
        <v>5466.8099999999995</v>
      </c>
      <c r="F64" s="58" t="s">
        <v>17</v>
      </c>
    </row>
    <row r="65" spans="1:6">
      <c r="A65" s="62">
        <v>44628</v>
      </c>
      <c r="B65" s="61">
        <v>44628.428460648145</v>
      </c>
      <c r="C65" s="60">
        <v>141</v>
      </c>
      <c r="D65" s="97">
        <v>36.6</v>
      </c>
      <c r="E65" s="59">
        <v>5160.6000000000004</v>
      </c>
      <c r="F65" s="58" t="s">
        <v>17</v>
      </c>
    </row>
    <row r="66" spans="1:6">
      <c r="A66" s="62">
        <v>44628</v>
      </c>
      <c r="B66" s="61">
        <v>44628.430381944447</v>
      </c>
      <c r="C66" s="60">
        <v>14</v>
      </c>
      <c r="D66" s="97">
        <v>36.6</v>
      </c>
      <c r="E66" s="59">
        <v>512.4</v>
      </c>
      <c r="F66" s="58" t="s">
        <v>17</v>
      </c>
    </row>
    <row r="67" spans="1:6">
      <c r="A67" s="62">
        <v>44628</v>
      </c>
      <c r="B67" s="61">
        <v>44628.430381944447</v>
      </c>
      <c r="C67" s="60">
        <v>125</v>
      </c>
      <c r="D67" s="97">
        <v>36.6</v>
      </c>
      <c r="E67" s="59">
        <v>4575</v>
      </c>
      <c r="F67" s="58" t="s">
        <v>17</v>
      </c>
    </row>
    <row r="68" spans="1:6">
      <c r="A68" s="62">
        <v>44628</v>
      </c>
      <c r="B68" s="61">
        <v>44628.431481481479</v>
      </c>
      <c r="C68" s="60">
        <v>148</v>
      </c>
      <c r="D68" s="97">
        <v>36.5</v>
      </c>
      <c r="E68" s="59">
        <v>5402</v>
      </c>
      <c r="F68" s="58" t="s">
        <v>17</v>
      </c>
    </row>
    <row r="69" spans="1:6">
      <c r="A69" s="62">
        <v>44628</v>
      </c>
      <c r="B69" s="61">
        <v>44628.433125000003</v>
      </c>
      <c r="C69" s="60">
        <v>149</v>
      </c>
      <c r="D69" s="97">
        <v>36.450000000000003</v>
      </c>
      <c r="E69" s="59">
        <v>5431.05</v>
      </c>
      <c r="F69" s="58" t="s">
        <v>17</v>
      </c>
    </row>
    <row r="70" spans="1:6">
      <c r="A70" s="62">
        <v>44628</v>
      </c>
      <c r="B70" s="61">
        <v>44628.434236111112</v>
      </c>
      <c r="C70" s="60">
        <v>55</v>
      </c>
      <c r="D70" s="97">
        <v>36.380000000000003</v>
      </c>
      <c r="E70" s="59">
        <v>2000.9</v>
      </c>
      <c r="F70" s="58" t="s">
        <v>17</v>
      </c>
    </row>
    <row r="71" spans="1:6">
      <c r="A71" s="62">
        <v>44628</v>
      </c>
      <c r="B71" s="61">
        <v>44628.434236111112</v>
      </c>
      <c r="C71" s="60">
        <v>15</v>
      </c>
      <c r="D71" s="97">
        <v>36.380000000000003</v>
      </c>
      <c r="E71" s="59">
        <v>545.70000000000005</v>
      </c>
      <c r="F71" s="58" t="s">
        <v>17</v>
      </c>
    </row>
    <row r="72" spans="1:6">
      <c r="A72" s="62">
        <v>44628</v>
      </c>
      <c r="B72" s="61">
        <v>44628.434236111112</v>
      </c>
      <c r="C72" s="60">
        <v>77</v>
      </c>
      <c r="D72" s="97">
        <v>36.380000000000003</v>
      </c>
      <c r="E72" s="59">
        <v>2801.26</v>
      </c>
      <c r="F72" s="58" t="s">
        <v>17</v>
      </c>
    </row>
    <row r="73" spans="1:6">
      <c r="A73" s="62">
        <v>44628</v>
      </c>
      <c r="B73" s="61">
        <v>44628.43608796296</v>
      </c>
      <c r="C73" s="60">
        <v>151</v>
      </c>
      <c r="D73" s="97">
        <v>36.24</v>
      </c>
      <c r="E73" s="59">
        <v>5472.2400000000007</v>
      </c>
      <c r="F73" s="58" t="s">
        <v>17</v>
      </c>
    </row>
    <row r="74" spans="1:6">
      <c r="A74" s="62">
        <v>44628</v>
      </c>
      <c r="B74" s="61">
        <v>44628.438194444447</v>
      </c>
      <c r="C74" s="60">
        <v>155</v>
      </c>
      <c r="D74" s="97">
        <v>36.29</v>
      </c>
      <c r="E74" s="59">
        <v>5624.95</v>
      </c>
      <c r="F74" s="58" t="s">
        <v>17</v>
      </c>
    </row>
    <row r="75" spans="1:6">
      <c r="A75" s="62">
        <v>44628</v>
      </c>
      <c r="B75" s="61">
        <v>44628.441041666665</v>
      </c>
      <c r="C75" s="60">
        <v>155</v>
      </c>
      <c r="D75" s="97">
        <v>36.42</v>
      </c>
      <c r="E75" s="59">
        <v>5645.1</v>
      </c>
      <c r="F75" s="58" t="s">
        <v>17</v>
      </c>
    </row>
    <row r="76" spans="1:6">
      <c r="A76" s="62">
        <v>44628</v>
      </c>
      <c r="B76" s="61">
        <v>44628.441041666665</v>
      </c>
      <c r="C76" s="60">
        <v>191</v>
      </c>
      <c r="D76" s="97">
        <v>36.43</v>
      </c>
      <c r="E76" s="59">
        <v>6958.13</v>
      </c>
      <c r="F76" s="58" t="s">
        <v>17</v>
      </c>
    </row>
    <row r="77" spans="1:6">
      <c r="A77" s="62">
        <v>44628</v>
      </c>
      <c r="B77" s="61">
        <v>44628.444363425922</v>
      </c>
      <c r="C77" s="60">
        <v>61</v>
      </c>
      <c r="D77" s="97">
        <v>36.450000000000003</v>
      </c>
      <c r="E77" s="59">
        <v>2223.4500000000003</v>
      </c>
      <c r="F77" s="58" t="s">
        <v>17</v>
      </c>
    </row>
    <row r="78" spans="1:6">
      <c r="A78" s="62">
        <v>44628</v>
      </c>
      <c r="B78" s="61">
        <v>44628.444363425922</v>
      </c>
      <c r="C78" s="60">
        <v>104</v>
      </c>
      <c r="D78" s="97">
        <v>36.450000000000003</v>
      </c>
      <c r="E78" s="59">
        <v>3790.8</v>
      </c>
      <c r="F78" s="58" t="s">
        <v>17</v>
      </c>
    </row>
    <row r="79" spans="1:6">
      <c r="A79" s="62">
        <v>44628</v>
      </c>
      <c r="B79" s="61">
        <v>44628.444363425922</v>
      </c>
      <c r="C79" s="60">
        <v>146</v>
      </c>
      <c r="D79" s="97">
        <v>36.450000000000003</v>
      </c>
      <c r="E79" s="59">
        <v>5321.7000000000007</v>
      </c>
      <c r="F79" s="58" t="s">
        <v>17</v>
      </c>
    </row>
    <row r="80" spans="1:6">
      <c r="A80" s="62">
        <v>44628</v>
      </c>
      <c r="B80" s="61">
        <v>44628.44568287037</v>
      </c>
      <c r="C80" s="60">
        <v>81</v>
      </c>
      <c r="D80" s="97">
        <v>36.43</v>
      </c>
      <c r="E80" s="59">
        <v>2950.83</v>
      </c>
      <c r="F80" s="58" t="s">
        <v>17</v>
      </c>
    </row>
    <row r="81" spans="1:6">
      <c r="A81" s="62">
        <v>44628</v>
      </c>
      <c r="B81" s="61">
        <v>44628.44568287037</v>
      </c>
      <c r="C81" s="60">
        <v>59</v>
      </c>
      <c r="D81" s="97">
        <v>36.43</v>
      </c>
      <c r="E81" s="59">
        <v>2149.37</v>
      </c>
      <c r="F81" s="58" t="s">
        <v>17</v>
      </c>
    </row>
    <row r="82" spans="1:6">
      <c r="A82" s="62">
        <v>44628</v>
      </c>
      <c r="B82" s="61">
        <v>44628.44730324074</v>
      </c>
      <c r="C82" s="60">
        <v>170</v>
      </c>
      <c r="D82" s="97">
        <v>36.42</v>
      </c>
      <c r="E82" s="59">
        <v>6191.4000000000005</v>
      </c>
      <c r="F82" s="58" t="s">
        <v>17</v>
      </c>
    </row>
    <row r="83" spans="1:6">
      <c r="A83" s="62">
        <v>44628</v>
      </c>
      <c r="B83" s="61">
        <v>44628.448981481481</v>
      </c>
      <c r="C83" s="60">
        <v>66</v>
      </c>
      <c r="D83" s="97">
        <v>36.29</v>
      </c>
      <c r="E83" s="59">
        <v>2395.14</v>
      </c>
      <c r="F83" s="58" t="s">
        <v>17</v>
      </c>
    </row>
    <row r="84" spans="1:6">
      <c r="A84" s="62">
        <v>44628</v>
      </c>
      <c r="B84" s="61">
        <v>44628.448981481481</v>
      </c>
      <c r="C84" s="60">
        <v>130</v>
      </c>
      <c r="D84" s="97">
        <v>36.29</v>
      </c>
      <c r="E84" s="59">
        <v>4717.7</v>
      </c>
      <c r="F84" s="58" t="s">
        <v>17</v>
      </c>
    </row>
    <row r="85" spans="1:6">
      <c r="A85" s="62">
        <v>44628</v>
      </c>
      <c r="B85" s="61">
        <v>44628.449166666665</v>
      </c>
      <c r="C85" s="60">
        <v>140</v>
      </c>
      <c r="D85" s="97">
        <v>36.24</v>
      </c>
      <c r="E85" s="59">
        <v>5073.6000000000004</v>
      </c>
      <c r="F85" s="58" t="s">
        <v>17</v>
      </c>
    </row>
    <row r="86" spans="1:6">
      <c r="A86" s="62">
        <v>44628</v>
      </c>
      <c r="B86" s="61">
        <v>44628.452418981484</v>
      </c>
      <c r="C86" s="60">
        <v>146</v>
      </c>
      <c r="D86" s="97">
        <v>36.28</v>
      </c>
      <c r="E86" s="59">
        <v>5296.88</v>
      </c>
      <c r="F86" s="58" t="s">
        <v>17</v>
      </c>
    </row>
    <row r="87" spans="1:6">
      <c r="A87" s="62">
        <v>44628</v>
      </c>
      <c r="B87" s="61">
        <v>44628.452418981484</v>
      </c>
      <c r="C87" s="60">
        <v>143</v>
      </c>
      <c r="D87" s="97">
        <v>36.29</v>
      </c>
      <c r="E87" s="59">
        <v>5189.47</v>
      </c>
      <c r="F87" s="58" t="s">
        <v>17</v>
      </c>
    </row>
    <row r="88" spans="1:6">
      <c r="A88" s="62">
        <v>44628</v>
      </c>
      <c r="B88" s="61">
        <v>44628.455069444448</v>
      </c>
      <c r="C88" s="60">
        <v>139</v>
      </c>
      <c r="D88" s="97">
        <v>36.450000000000003</v>
      </c>
      <c r="E88" s="59">
        <v>5066.55</v>
      </c>
      <c r="F88" s="58" t="s">
        <v>17</v>
      </c>
    </row>
    <row r="89" spans="1:6">
      <c r="A89" s="62">
        <v>44628</v>
      </c>
      <c r="B89" s="61">
        <v>44628.455092592594</v>
      </c>
      <c r="C89" s="60">
        <v>17</v>
      </c>
      <c r="D89" s="97">
        <v>36.44</v>
      </c>
      <c r="E89" s="59">
        <v>619.48</v>
      </c>
      <c r="F89" s="58" t="s">
        <v>17</v>
      </c>
    </row>
    <row r="90" spans="1:6">
      <c r="A90" s="62">
        <v>44628</v>
      </c>
      <c r="B90" s="61">
        <v>44628.456631944442</v>
      </c>
      <c r="C90" s="60">
        <v>142</v>
      </c>
      <c r="D90" s="97">
        <v>36.42</v>
      </c>
      <c r="E90" s="59">
        <v>5171.6400000000003</v>
      </c>
      <c r="F90" s="58" t="s">
        <v>17</v>
      </c>
    </row>
    <row r="91" spans="1:6">
      <c r="A91" s="62">
        <v>44628</v>
      </c>
      <c r="B91" s="61">
        <v>44628.457719907405</v>
      </c>
      <c r="C91" s="60">
        <v>175</v>
      </c>
      <c r="D91" s="97">
        <v>36.479999999999997</v>
      </c>
      <c r="E91" s="59">
        <v>6383.9999999999991</v>
      </c>
      <c r="F91" s="58" t="s">
        <v>17</v>
      </c>
    </row>
    <row r="92" spans="1:6">
      <c r="A92" s="62">
        <v>44628</v>
      </c>
      <c r="B92" s="61">
        <v>44628.459583333337</v>
      </c>
      <c r="C92" s="60">
        <v>144</v>
      </c>
      <c r="D92" s="97">
        <v>36.49</v>
      </c>
      <c r="E92" s="59">
        <v>5254.56</v>
      </c>
      <c r="F92" s="58" t="s">
        <v>17</v>
      </c>
    </row>
    <row r="93" spans="1:6">
      <c r="A93" s="62">
        <v>44628</v>
      </c>
      <c r="B93" s="61">
        <v>44628.462418981479</v>
      </c>
      <c r="C93" s="60">
        <v>140</v>
      </c>
      <c r="D93" s="97">
        <v>36.4</v>
      </c>
      <c r="E93" s="59">
        <v>5096</v>
      </c>
      <c r="F93" s="58" t="s">
        <v>17</v>
      </c>
    </row>
    <row r="94" spans="1:6">
      <c r="A94" s="62">
        <v>44628</v>
      </c>
      <c r="B94" s="61">
        <v>44628.462430555555</v>
      </c>
      <c r="C94" s="60">
        <v>146</v>
      </c>
      <c r="D94" s="97">
        <v>36.39</v>
      </c>
      <c r="E94" s="59">
        <v>5312.9400000000005</v>
      </c>
      <c r="F94" s="58" t="s">
        <v>17</v>
      </c>
    </row>
    <row r="95" spans="1:6">
      <c r="A95" s="62">
        <v>44628</v>
      </c>
      <c r="B95" s="61">
        <v>44628.46503472222</v>
      </c>
      <c r="C95" s="60">
        <v>147</v>
      </c>
      <c r="D95" s="97">
        <v>36.229999999999997</v>
      </c>
      <c r="E95" s="59">
        <v>5325.8099999999995</v>
      </c>
      <c r="F95" s="58" t="s">
        <v>17</v>
      </c>
    </row>
    <row r="96" spans="1:6">
      <c r="A96" s="62">
        <v>44628</v>
      </c>
      <c r="B96" s="61">
        <v>44628.46503472222</v>
      </c>
      <c r="C96" s="60">
        <v>151</v>
      </c>
      <c r="D96" s="97">
        <v>36.24</v>
      </c>
      <c r="E96" s="59">
        <v>5472.2400000000007</v>
      </c>
      <c r="F96" s="58" t="s">
        <v>17</v>
      </c>
    </row>
    <row r="97" spans="1:6">
      <c r="A97" s="62">
        <v>44628</v>
      </c>
      <c r="B97" s="61">
        <v>44628.468726851854</v>
      </c>
      <c r="C97" s="60">
        <v>177</v>
      </c>
      <c r="D97" s="97">
        <v>36.159999999999997</v>
      </c>
      <c r="E97" s="59">
        <v>6400.32</v>
      </c>
      <c r="F97" s="58" t="s">
        <v>17</v>
      </c>
    </row>
    <row r="98" spans="1:6">
      <c r="A98" s="62">
        <v>44628</v>
      </c>
      <c r="B98" s="61">
        <v>44628.470752314817</v>
      </c>
      <c r="C98" s="60">
        <v>143</v>
      </c>
      <c r="D98" s="97">
        <v>36.03</v>
      </c>
      <c r="E98" s="59">
        <v>5152.29</v>
      </c>
      <c r="F98" s="58" t="s">
        <v>17</v>
      </c>
    </row>
    <row r="99" spans="1:6">
      <c r="A99" s="62">
        <v>44628</v>
      </c>
      <c r="B99" s="61">
        <v>44628.470937500002</v>
      </c>
      <c r="C99" s="60">
        <v>96</v>
      </c>
      <c r="D99" s="97">
        <v>35.979999999999997</v>
      </c>
      <c r="E99" s="59">
        <v>3454.08</v>
      </c>
      <c r="F99" s="58" t="s">
        <v>17</v>
      </c>
    </row>
    <row r="100" spans="1:6">
      <c r="A100" s="62">
        <v>44628</v>
      </c>
      <c r="B100" s="61">
        <v>44628.470937500002</v>
      </c>
      <c r="C100" s="60">
        <v>71</v>
      </c>
      <c r="D100" s="97">
        <v>35.979999999999997</v>
      </c>
      <c r="E100" s="59">
        <v>2554.58</v>
      </c>
      <c r="F100" s="58" t="s">
        <v>17</v>
      </c>
    </row>
    <row r="101" spans="1:6">
      <c r="A101" s="62">
        <v>44628</v>
      </c>
      <c r="B101" s="61">
        <v>44628.473692129628</v>
      </c>
      <c r="C101" s="60">
        <v>750</v>
      </c>
      <c r="D101" s="97">
        <v>35.89</v>
      </c>
      <c r="E101" s="59">
        <v>26917.5</v>
      </c>
      <c r="F101" s="58" t="s">
        <v>17</v>
      </c>
    </row>
    <row r="102" spans="1:6">
      <c r="A102" s="62">
        <v>44628</v>
      </c>
      <c r="B102" s="61">
        <v>44628.473692129628</v>
      </c>
      <c r="C102" s="60">
        <v>250</v>
      </c>
      <c r="D102" s="97">
        <v>35.89</v>
      </c>
      <c r="E102" s="59">
        <v>8972.5</v>
      </c>
      <c r="F102" s="58" t="s">
        <v>17</v>
      </c>
    </row>
    <row r="103" spans="1:6">
      <c r="A103" s="62">
        <v>44628</v>
      </c>
      <c r="B103" s="61">
        <v>44628.475092592591</v>
      </c>
      <c r="C103" s="60">
        <v>72</v>
      </c>
      <c r="D103" s="97">
        <v>35.94</v>
      </c>
      <c r="E103" s="59">
        <v>2587.6799999999998</v>
      </c>
      <c r="F103" s="58" t="s">
        <v>17</v>
      </c>
    </row>
    <row r="104" spans="1:6">
      <c r="A104" s="62">
        <v>44628</v>
      </c>
      <c r="B104" s="61">
        <v>44628.475092592591</v>
      </c>
      <c r="C104" s="60">
        <v>91</v>
      </c>
      <c r="D104" s="97">
        <v>35.94</v>
      </c>
      <c r="E104" s="59">
        <v>3270.54</v>
      </c>
      <c r="F104" s="58" t="s">
        <v>17</v>
      </c>
    </row>
    <row r="105" spans="1:6">
      <c r="A105" s="62">
        <v>44628</v>
      </c>
      <c r="B105" s="61">
        <v>44628.475324074076</v>
      </c>
      <c r="C105" s="60">
        <v>160</v>
      </c>
      <c r="D105" s="97">
        <v>35.950000000000003</v>
      </c>
      <c r="E105" s="59">
        <v>5752</v>
      </c>
      <c r="F105" s="58" t="s">
        <v>17</v>
      </c>
    </row>
    <row r="106" spans="1:6">
      <c r="A106" s="62">
        <v>44628</v>
      </c>
      <c r="B106" s="61">
        <v>44628.476944444446</v>
      </c>
      <c r="C106" s="60">
        <v>151</v>
      </c>
      <c r="D106" s="97">
        <v>36.04</v>
      </c>
      <c r="E106" s="59">
        <v>5442.04</v>
      </c>
      <c r="F106" s="58" t="s">
        <v>17</v>
      </c>
    </row>
    <row r="107" spans="1:6">
      <c r="A107" s="62">
        <v>44628</v>
      </c>
      <c r="B107" s="61">
        <v>44628.478333333333</v>
      </c>
      <c r="C107" s="60">
        <v>146</v>
      </c>
      <c r="D107" s="97">
        <v>36.07</v>
      </c>
      <c r="E107" s="59">
        <v>5266.22</v>
      </c>
      <c r="F107" s="58" t="s">
        <v>17</v>
      </c>
    </row>
    <row r="108" spans="1:6">
      <c r="A108" s="62">
        <v>44628</v>
      </c>
      <c r="B108" s="61">
        <v>44628.48028935185</v>
      </c>
      <c r="C108" s="60">
        <v>140</v>
      </c>
      <c r="D108" s="97">
        <v>35.96</v>
      </c>
      <c r="E108" s="59">
        <v>5034.4000000000005</v>
      </c>
      <c r="F108" s="58" t="s">
        <v>17</v>
      </c>
    </row>
    <row r="109" spans="1:6">
      <c r="A109" s="62">
        <v>44628</v>
      </c>
      <c r="B109" s="61">
        <v>44628.482974537037</v>
      </c>
      <c r="C109" s="60">
        <v>147</v>
      </c>
      <c r="D109" s="97">
        <v>35.96</v>
      </c>
      <c r="E109" s="59">
        <v>5286.12</v>
      </c>
      <c r="F109" s="58" t="s">
        <v>17</v>
      </c>
    </row>
    <row r="110" spans="1:6">
      <c r="A110" s="62">
        <v>44628</v>
      </c>
      <c r="B110" s="61">
        <v>44628.483807870369</v>
      </c>
      <c r="C110" s="60">
        <v>151</v>
      </c>
      <c r="D110" s="97">
        <v>36</v>
      </c>
      <c r="E110" s="59">
        <v>5436</v>
      </c>
      <c r="F110" s="58" t="s">
        <v>17</v>
      </c>
    </row>
    <row r="111" spans="1:6">
      <c r="A111" s="62">
        <v>44628</v>
      </c>
      <c r="B111" s="61">
        <v>44628.485914351855</v>
      </c>
      <c r="C111" s="60">
        <v>149</v>
      </c>
      <c r="D111" s="97">
        <v>36.020000000000003</v>
      </c>
      <c r="E111" s="59">
        <v>5366.9800000000005</v>
      </c>
      <c r="F111" s="58" t="s">
        <v>17</v>
      </c>
    </row>
    <row r="112" spans="1:6">
      <c r="A112" s="62">
        <v>44628</v>
      </c>
      <c r="B112" s="61">
        <v>44628.488865740743</v>
      </c>
      <c r="C112" s="60">
        <v>148</v>
      </c>
      <c r="D112" s="97">
        <v>36.03</v>
      </c>
      <c r="E112" s="59">
        <v>5332.4400000000005</v>
      </c>
      <c r="F112" s="58" t="s">
        <v>17</v>
      </c>
    </row>
    <row r="113" spans="1:6">
      <c r="A113" s="62">
        <v>44628</v>
      </c>
      <c r="B113" s="61">
        <v>44628.488865740743</v>
      </c>
      <c r="C113" s="60">
        <v>3</v>
      </c>
      <c r="D113" s="97">
        <v>36.03</v>
      </c>
      <c r="E113" s="59">
        <v>108.09</v>
      </c>
      <c r="F113" s="58" t="s">
        <v>17</v>
      </c>
    </row>
    <row r="114" spans="1:6">
      <c r="A114" s="62">
        <v>44628</v>
      </c>
      <c r="B114" s="61">
        <v>44628.488865740743</v>
      </c>
      <c r="C114" s="60">
        <v>139</v>
      </c>
      <c r="D114" s="97">
        <v>36.03</v>
      </c>
      <c r="E114" s="59">
        <v>5008.17</v>
      </c>
      <c r="F114" s="58" t="s">
        <v>17</v>
      </c>
    </row>
    <row r="115" spans="1:6">
      <c r="A115" s="62">
        <v>44628</v>
      </c>
      <c r="B115" s="61">
        <v>44628.491712962961</v>
      </c>
      <c r="C115" s="60">
        <v>162</v>
      </c>
      <c r="D115" s="97">
        <v>36.159999999999997</v>
      </c>
      <c r="E115" s="59">
        <v>5857.9199999999992</v>
      </c>
      <c r="F115" s="58" t="s">
        <v>17</v>
      </c>
    </row>
    <row r="116" spans="1:6">
      <c r="A116" s="62">
        <v>44628</v>
      </c>
      <c r="B116" s="61">
        <v>44628.494930555556</v>
      </c>
      <c r="C116" s="60">
        <v>32</v>
      </c>
      <c r="D116" s="97">
        <v>36.19</v>
      </c>
      <c r="E116" s="59">
        <v>1158.08</v>
      </c>
      <c r="F116" s="58" t="s">
        <v>17</v>
      </c>
    </row>
    <row r="117" spans="1:6">
      <c r="A117" s="62">
        <v>44628</v>
      </c>
      <c r="B117" s="61">
        <v>44628.495659722219</v>
      </c>
      <c r="C117" s="60">
        <v>90</v>
      </c>
      <c r="D117" s="97">
        <v>36.25</v>
      </c>
      <c r="E117" s="59">
        <v>3262.5</v>
      </c>
      <c r="F117" s="58" t="s">
        <v>17</v>
      </c>
    </row>
    <row r="118" spans="1:6">
      <c r="A118" s="62">
        <v>44628</v>
      </c>
      <c r="B118" s="61">
        <v>44628.495833333334</v>
      </c>
      <c r="C118" s="60">
        <v>144</v>
      </c>
      <c r="D118" s="97">
        <v>36.200000000000003</v>
      </c>
      <c r="E118" s="59">
        <v>5212.8</v>
      </c>
      <c r="F118" s="58" t="s">
        <v>17</v>
      </c>
    </row>
    <row r="119" spans="1:6">
      <c r="A119" s="62">
        <v>44628</v>
      </c>
      <c r="B119" s="61">
        <v>44628.495833333334</v>
      </c>
      <c r="C119" s="60">
        <v>49</v>
      </c>
      <c r="D119" s="97">
        <v>36.200000000000003</v>
      </c>
      <c r="E119" s="59">
        <v>1773.8000000000002</v>
      </c>
      <c r="F119" s="58" t="s">
        <v>17</v>
      </c>
    </row>
    <row r="120" spans="1:6">
      <c r="A120" s="62">
        <v>44628</v>
      </c>
      <c r="B120" s="61">
        <v>44628.496168981481</v>
      </c>
      <c r="C120" s="60">
        <v>166</v>
      </c>
      <c r="D120" s="97">
        <v>36.159999999999997</v>
      </c>
      <c r="E120" s="59">
        <v>6002.5599999999995</v>
      </c>
      <c r="F120" s="58" t="s">
        <v>17</v>
      </c>
    </row>
    <row r="121" spans="1:6">
      <c r="A121" s="62">
        <v>44628</v>
      </c>
      <c r="B121" s="61">
        <v>44628.498622685183</v>
      </c>
      <c r="C121" s="60">
        <v>20</v>
      </c>
      <c r="D121" s="97">
        <v>36.18</v>
      </c>
      <c r="E121" s="59">
        <v>723.6</v>
      </c>
      <c r="F121" s="58" t="s">
        <v>17</v>
      </c>
    </row>
    <row r="122" spans="1:6">
      <c r="A122" s="62">
        <v>44628</v>
      </c>
      <c r="B122" s="61">
        <v>44628.498622685183</v>
      </c>
      <c r="C122" s="60">
        <v>140</v>
      </c>
      <c r="D122" s="97">
        <v>36.18</v>
      </c>
      <c r="E122" s="59">
        <v>5065.2</v>
      </c>
      <c r="F122" s="58" t="s">
        <v>17</v>
      </c>
    </row>
    <row r="123" spans="1:6">
      <c r="A123" s="62">
        <v>44628</v>
      </c>
      <c r="B123" s="61">
        <v>44628.500115740739</v>
      </c>
      <c r="C123" s="60">
        <v>150</v>
      </c>
      <c r="D123" s="97">
        <v>36.1</v>
      </c>
      <c r="E123" s="59">
        <v>5415</v>
      </c>
      <c r="F123" s="58" t="s">
        <v>17</v>
      </c>
    </row>
    <row r="124" spans="1:6">
      <c r="A124" s="62">
        <v>44628</v>
      </c>
      <c r="B124" s="61">
        <v>44628.502280092594</v>
      </c>
      <c r="C124" s="60">
        <v>88</v>
      </c>
      <c r="D124" s="97">
        <v>36.15</v>
      </c>
      <c r="E124" s="59">
        <v>3181.2</v>
      </c>
      <c r="F124" s="58" t="s">
        <v>17</v>
      </c>
    </row>
    <row r="125" spans="1:6">
      <c r="A125" s="62">
        <v>44628</v>
      </c>
      <c r="B125" s="61">
        <v>44628.502280092594</v>
      </c>
      <c r="C125" s="60">
        <v>53</v>
      </c>
      <c r="D125" s="97">
        <v>36.15</v>
      </c>
      <c r="E125" s="59">
        <v>1915.9499999999998</v>
      </c>
      <c r="F125" s="58" t="s">
        <v>17</v>
      </c>
    </row>
    <row r="126" spans="1:6">
      <c r="A126" s="62">
        <v>44628</v>
      </c>
      <c r="B126" s="61">
        <v>44628.507094907407</v>
      </c>
      <c r="C126" s="60">
        <v>24</v>
      </c>
      <c r="D126" s="97">
        <v>36.19</v>
      </c>
      <c r="E126" s="59">
        <v>868.56</v>
      </c>
      <c r="F126" s="58" t="s">
        <v>17</v>
      </c>
    </row>
    <row r="127" spans="1:6">
      <c r="A127" s="62">
        <v>44628</v>
      </c>
      <c r="B127" s="61">
        <v>44628.507094907407</v>
      </c>
      <c r="C127" s="60">
        <v>140</v>
      </c>
      <c r="D127" s="97">
        <v>36.19</v>
      </c>
      <c r="E127" s="59">
        <v>5066.5999999999995</v>
      </c>
      <c r="F127" s="58" t="s">
        <v>17</v>
      </c>
    </row>
    <row r="128" spans="1:6">
      <c r="A128" s="62">
        <v>44628</v>
      </c>
      <c r="B128" s="61">
        <v>44628.507094907407</v>
      </c>
      <c r="C128" s="60">
        <v>172</v>
      </c>
      <c r="D128" s="97">
        <v>36.200000000000003</v>
      </c>
      <c r="E128" s="59">
        <v>6226.4000000000005</v>
      </c>
      <c r="F128" s="58" t="s">
        <v>17</v>
      </c>
    </row>
    <row r="129" spans="1:6">
      <c r="A129" s="62">
        <v>44628</v>
      </c>
      <c r="B129" s="61">
        <v>44628.50854166667</v>
      </c>
      <c r="C129" s="60">
        <v>176</v>
      </c>
      <c r="D129" s="97">
        <v>36.229999999999997</v>
      </c>
      <c r="E129" s="59">
        <v>6376.48</v>
      </c>
      <c r="F129" s="58" t="s">
        <v>17</v>
      </c>
    </row>
    <row r="130" spans="1:6">
      <c r="A130" s="62">
        <v>44628</v>
      </c>
      <c r="B130" s="61">
        <v>44628.510729166665</v>
      </c>
      <c r="C130" s="60">
        <v>59</v>
      </c>
      <c r="D130" s="97">
        <v>36.229999999999997</v>
      </c>
      <c r="E130" s="59">
        <v>2137.5699999999997</v>
      </c>
      <c r="F130" s="58" t="s">
        <v>17</v>
      </c>
    </row>
    <row r="131" spans="1:6">
      <c r="A131" s="62">
        <v>44628</v>
      </c>
      <c r="B131" s="61">
        <v>44628.510729166665</v>
      </c>
      <c r="C131" s="60">
        <v>72</v>
      </c>
      <c r="D131" s="97">
        <v>36.229999999999997</v>
      </c>
      <c r="E131" s="59">
        <v>2608.56</v>
      </c>
      <c r="F131" s="58" t="s">
        <v>17</v>
      </c>
    </row>
    <row r="132" spans="1:6">
      <c r="A132" s="62">
        <v>44628</v>
      </c>
      <c r="B132" s="61">
        <v>44628.511944444443</v>
      </c>
      <c r="C132" s="60">
        <v>60</v>
      </c>
      <c r="D132" s="97">
        <v>36.200000000000003</v>
      </c>
      <c r="E132" s="59">
        <v>2172</v>
      </c>
      <c r="F132" s="58" t="s">
        <v>17</v>
      </c>
    </row>
    <row r="133" spans="1:6">
      <c r="A133" s="62">
        <v>44628</v>
      </c>
      <c r="B133" s="61">
        <v>44628.511944444443</v>
      </c>
      <c r="C133" s="60">
        <v>86</v>
      </c>
      <c r="D133" s="97">
        <v>36.200000000000003</v>
      </c>
      <c r="E133" s="59">
        <v>3113.2000000000003</v>
      </c>
      <c r="F133" s="58" t="s">
        <v>17</v>
      </c>
    </row>
    <row r="134" spans="1:6">
      <c r="A134" s="62">
        <v>44628</v>
      </c>
      <c r="B134" s="61">
        <v>44628.513402777775</v>
      </c>
      <c r="C134" s="60">
        <v>62</v>
      </c>
      <c r="D134" s="97">
        <v>36.24</v>
      </c>
      <c r="E134" s="59">
        <v>2246.88</v>
      </c>
      <c r="F134" s="58" t="s">
        <v>17</v>
      </c>
    </row>
    <row r="135" spans="1:6">
      <c r="A135" s="62">
        <v>44628</v>
      </c>
      <c r="B135" s="61">
        <v>44628.513402777775</v>
      </c>
      <c r="C135" s="60">
        <v>47</v>
      </c>
      <c r="D135" s="97">
        <v>36.24</v>
      </c>
      <c r="E135" s="59">
        <v>1703.2800000000002</v>
      </c>
      <c r="F135" s="58" t="s">
        <v>17</v>
      </c>
    </row>
    <row r="136" spans="1:6">
      <c r="A136" s="62">
        <v>44628</v>
      </c>
      <c r="B136" s="61">
        <v>44628.513402777775</v>
      </c>
      <c r="C136" s="60">
        <v>37</v>
      </c>
      <c r="D136" s="97">
        <v>36.24</v>
      </c>
      <c r="E136" s="59">
        <v>1340.88</v>
      </c>
      <c r="F136" s="58" t="s">
        <v>17</v>
      </c>
    </row>
    <row r="137" spans="1:6">
      <c r="A137" s="62">
        <v>44628</v>
      </c>
      <c r="B137" s="61">
        <v>44628.514965277776</v>
      </c>
      <c r="C137" s="60">
        <v>151</v>
      </c>
      <c r="D137" s="97">
        <v>36.229999999999997</v>
      </c>
      <c r="E137" s="59">
        <v>5470.73</v>
      </c>
      <c r="F137" s="58" t="s">
        <v>17</v>
      </c>
    </row>
    <row r="138" spans="1:6">
      <c r="A138" s="62">
        <v>44628</v>
      </c>
      <c r="B138" s="61">
        <v>44628.517048611109</v>
      </c>
      <c r="C138" s="60">
        <v>145</v>
      </c>
      <c r="D138" s="97">
        <v>36.35</v>
      </c>
      <c r="E138" s="59">
        <v>5270.75</v>
      </c>
      <c r="F138" s="58" t="s">
        <v>17</v>
      </c>
    </row>
    <row r="139" spans="1:6">
      <c r="A139" s="62">
        <v>44628</v>
      </c>
      <c r="B139" s="61">
        <v>44628.520162037035</v>
      </c>
      <c r="C139" s="60">
        <v>175</v>
      </c>
      <c r="D139" s="97">
        <v>36.44</v>
      </c>
      <c r="E139" s="59">
        <v>6377</v>
      </c>
      <c r="F139" s="58" t="s">
        <v>17</v>
      </c>
    </row>
    <row r="140" spans="1:6">
      <c r="A140" s="62">
        <v>44628</v>
      </c>
      <c r="B140" s="61">
        <v>44628.522881944446</v>
      </c>
      <c r="C140" s="60">
        <v>75</v>
      </c>
      <c r="D140" s="97">
        <v>36.450000000000003</v>
      </c>
      <c r="E140" s="59">
        <v>2733.75</v>
      </c>
      <c r="F140" s="58" t="s">
        <v>17</v>
      </c>
    </row>
    <row r="141" spans="1:6">
      <c r="A141" s="62">
        <v>44628</v>
      </c>
      <c r="B141" s="61">
        <v>44628.522881944446</v>
      </c>
      <c r="C141" s="60">
        <v>154</v>
      </c>
      <c r="D141" s="97">
        <v>36.450000000000003</v>
      </c>
      <c r="E141" s="59">
        <v>5613.3</v>
      </c>
      <c r="F141" s="58" t="s">
        <v>17</v>
      </c>
    </row>
    <row r="142" spans="1:6">
      <c r="A142" s="62">
        <v>44628</v>
      </c>
      <c r="B142" s="61">
        <v>44628.522881944446</v>
      </c>
      <c r="C142" s="60">
        <v>77</v>
      </c>
      <c r="D142" s="97">
        <v>36.450000000000003</v>
      </c>
      <c r="E142" s="59">
        <v>2806.65</v>
      </c>
      <c r="F142" s="58" t="s">
        <v>17</v>
      </c>
    </row>
    <row r="143" spans="1:6">
      <c r="A143" s="62">
        <v>44628</v>
      </c>
      <c r="B143" s="61">
        <v>44628.526909722219</v>
      </c>
      <c r="C143" s="60">
        <v>140</v>
      </c>
      <c r="D143" s="97">
        <v>36.369999999999997</v>
      </c>
      <c r="E143" s="59">
        <v>5091.7999999999993</v>
      </c>
      <c r="F143" s="58" t="s">
        <v>17</v>
      </c>
    </row>
    <row r="144" spans="1:6">
      <c r="A144" s="62">
        <v>44628</v>
      </c>
      <c r="B144" s="61">
        <v>44628.526909722219</v>
      </c>
      <c r="C144" s="60">
        <v>5</v>
      </c>
      <c r="D144" s="97">
        <v>36.369999999999997</v>
      </c>
      <c r="E144" s="59">
        <v>181.85</v>
      </c>
      <c r="F144" s="58" t="s">
        <v>17</v>
      </c>
    </row>
    <row r="145" spans="1:6">
      <c r="A145" s="62">
        <v>44628</v>
      </c>
      <c r="B145" s="61">
        <v>44628.528217592589</v>
      </c>
      <c r="C145" s="60">
        <v>68</v>
      </c>
      <c r="D145" s="97">
        <v>36.36</v>
      </c>
      <c r="E145" s="59">
        <v>2472.48</v>
      </c>
      <c r="F145" s="58" t="s">
        <v>17</v>
      </c>
    </row>
    <row r="146" spans="1:6">
      <c r="A146" s="62">
        <v>44628</v>
      </c>
      <c r="B146" s="61">
        <v>44628.528217592589</v>
      </c>
      <c r="C146" s="60">
        <v>12</v>
      </c>
      <c r="D146" s="97">
        <v>36.36</v>
      </c>
      <c r="E146" s="59">
        <v>436.32</v>
      </c>
      <c r="F146" s="58" t="s">
        <v>17</v>
      </c>
    </row>
    <row r="147" spans="1:6">
      <c r="A147" s="62">
        <v>44628</v>
      </c>
      <c r="B147" s="61">
        <v>44628.528217592589</v>
      </c>
      <c r="C147" s="60">
        <v>68</v>
      </c>
      <c r="D147" s="97">
        <v>36.36</v>
      </c>
      <c r="E147" s="59">
        <v>2472.48</v>
      </c>
      <c r="F147" s="58" t="s">
        <v>17</v>
      </c>
    </row>
    <row r="148" spans="1:6">
      <c r="A148" s="62">
        <v>44628</v>
      </c>
      <c r="B148" s="61">
        <v>44628.529479166667</v>
      </c>
      <c r="C148" s="60">
        <v>152</v>
      </c>
      <c r="D148" s="97">
        <v>36.35</v>
      </c>
      <c r="E148" s="59">
        <v>5525.2</v>
      </c>
      <c r="F148" s="58" t="s">
        <v>17</v>
      </c>
    </row>
    <row r="149" spans="1:6">
      <c r="A149" s="62">
        <v>44628</v>
      </c>
      <c r="B149" s="61">
        <v>44628.535069444442</v>
      </c>
      <c r="C149" s="60">
        <v>155</v>
      </c>
      <c r="D149" s="97">
        <v>36.33</v>
      </c>
      <c r="E149" s="59">
        <v>5631.15</v>
      </c>
      <c r="F149" s="58" t="s">
        <v>17</v>
      </c>
    </row>
    <row r="150" spans="1:6">
      <c r="A150" s="62">
        <v>44628</v>
      </c>
      <c r="B150" s="61">
        <v>44628.536215277774</v>
      </c>
      <c r="C150" s="60">
        <v>116</v>
      </c>
      <c r="D150" s="97">
        <v>36.35</v>
      </c>
      <c r="E150" s="59">
        <v>4216.6000000000004</v>
      </c>
      <c r="F150" s="58" t="s">
        <v>17</v>
      </c>
    </row>
    <row r="151" spans="1:6">
      <c r="A151" s="62">
        <v>44628</v>
      </c>
      <c r="B151" s="61">
        <v>44628.536215277774</v>
      </c>
      <c r="C151" s="60">
        <v>150</v>
      </c>
      <c r="D151" s="97">
        <v>36.35</v>
      </c>
      <c r="E151" s="59">
        <v>5452.5</v>
      </c>
      <c r="F151" s="58" t="s">
        <v>17</v>
      </c>
    </row>
    <row r="152" spans="1:6">
      <c r="A152" s="62">
        <v>44628</v>
      </c>
      <c r="B152" s="61">
        <v>44628.536215277774</v>
      </c>
      <c r="C152" s="60">
        <v>75</v>
      </c>
      <c r="D152" s="97">
        <v>36.35</v>
      </c>
      <c r="E152" s="59">
        <v>2726.25</v>
      </c>
      <c r="F152" s="58" t="s">
        <v>17</v>
      </c>
    </row>
    <row r="153" spans="1:6">
      <c r="A153" s="62">
        <v>44628</v>
      </c>
      <c r="B153" s="61">
        <v>44628.538912037038</v>
      </c>
      <c r="C153" s="60">
        <v>82</v>
      </c>
      <c r="D153" s="97">
        <v>36.4</v>
      </c>
      <c r="E153" s="59">
        <v>2984.7999999999997</v>
      </c>
      <c r="F153" s="58" t="s">
        <v>17</v>
      </c>
    </row>
    <row r="154" spans="1:6">
      <c r="A154" s="62">
        <v>44628</v>
      </c>
      <c r="B154" s="61">
        <v>44628.538912037038</v>
      </c>
      <c r="C154" s="60">
        <v>71</v>
      </c>
      <c r="D154" s="97">
        <v>36.4</v>
      </c>
      <c r="E154" s="59">
        <v>2584.4</v>
      </c>
      <c r="F154" s="58" t="s">
        <v>17</v>
      </c>
    </row>
    <row r="155" spans="1:6">
      <c r="A155" s="62">
        <v>44628</v>
      </c>
      <c r="B155" s="61">
        <v>44628.541932870372</v>
      </c>
      <c r="C155" s="60">
        <v>161</v>
      </c>
      <c r="D155" s="97">
        <v>36.39</v>
      </c>
      <c r="E155" s="59">
        <v>5858.79</v>
      </c>
      <c r="F155" s="58" t="s">
        <v>17</v>
      </c>
    </row>
    <row r="156" spans="1:6">
      <c r="A156" s="62">
        <v>44628</v>
      </c>
      <c r="B156" s="61">
        <v>44628.545624999999</v>
      </c>
      <c r="C156" s="60">
        <v>165</v>
      </c>
      <c r="D156" s="97">
        <v>36.58</v>
      </c>
      <c r="E156" s="59">
        <v>6035.7</v>
      </c>
      <c r="F156" s="58" t="s">
        <v>17</v>
      </c>
    </row>
    <row r="157" spans="1:6">
      <c r="A157" s="62">
        <v>44628</v>
      </c>
      <c r="B157" s="61">
        <v>44628.545624999999</v>
      </c>
      <c r="C157" s="60">
        <v>333</v>
      </c>
      <c r="D157" s="97">
        <v>36.590000000000003</v>
      </c>
      <c r="E157" s="59">
        <v>12184.470000000001</v>
      </c>
      <c r="F157" s="58" t="s">
        <v>17</v>
      </c>
    </row>
    <row r="158" spans="1:6">
      <c r="A158" s="62">
        <v>44628</v>
      </c>
      <c r="B158" s="61">
        <v>44628.547592592593</v>
      </c>
      <c r="C158" s="60">
        <v>157</v>
      </c>
      <c r="D158" s="97">
        <v>36.47</v>
      </c>
      <c r="E158" s="59">
        <v>5725.79</v>
      </c>
      <c r="F158" s="58" t="s">
        <v>17</v>
      </c>
    </row>
    <row r="159" spans="1:6">
      <c r="A159" s="62">
        <v>44628</v>
      </c>
      <c r="B159" s="61">
        <v>44628.550127314818</v>
      </c>
      <c r="C159" s="60">
        <v>7</v>
      </c>
      <c r="D159" s="97">
        <v>36.51</v>
      </c>
      <c r="E159" s="59">
        <v>255.57</v>
      </c>
      <c r="F159" s="58" t="s">
        <v>17</v>
      </c>
    </row>
    <row r="160" spans="1:6">
      <c r="A160" s="62">
        <v>44628</v>
      </c>
      <c r="B160" s="61">
        <v>44628.550127314818</v>
      </c>
      <c r="C160" s="60">
        <v>98</v>
      </c>
      <c r="D160" s="97">
        <v>36.51</v>
      </c>
      <c r="E160" s="59">
        <v>3577.98</v>
      </c>
      <c r="F160" s="58" t="s">
        <v>17</v>
      </c>
    </row>
    <row r="161" spans="1:6">
      <c r="A161" s="62">
        <v>44628</v>
      </c>
      <c r="B161" s="61">
        <v>44628.550127314818</v>
      </c>
      <c r="C161" s="60">
        <v>38</v>
      </c>
      <c r="D161" s="97">
        <v>36.51</v>
      </c>
      <c r="E161" s="59">
        <v>1387.3799999999999</v>
      </c>
      <c r="F161" s="58" t="s">
        <v>17</v>
      </c>
    </row>
    <row r="162" spans="1:6">
      <c r="A162" s="62">
        <v>44628</v>
      </c>
      <c r="B162" s="61">
        <v>44628.552546296298</v>
      </c>
      <c r="C162" s="60">
        <v>155</v>
      </c>
      <c r="D162" s="97">
        <v>36.5</v>
      </c>
      <c r="E162" s="59">
        <v>5657.5</v>
      </c>
      <c r="F162" s="58" t="s">
        <v>17</v>
      </c>
    </row>
    <row r="163" spans="1:6">
      <c r="A163" s="62">
        <v>44628</v>
      </c>
      <c r="B163" s="61">
        <v>44628.557673611111</v>
      </c>
      <c r="C163" s="60">
        <v>138</v>
      </c>
      <c r="D163" s="97">
        <v>36.380000000000003</v>
      </c>
      <c r="E163" s="59">
        <v>5020.4400000000005</v>
      </c>
      <c r="F163" s="58" t="s">
        <v>17</v>
      </c>
    </row>
    <row r="164" spans="1:6">
      <c r="A164" s="62">
        <v>44628</v>
      </c>
      <c r="B164" s="61">
        <v>44628.557673611111</v>
      </c>
      <c r="C164" s="60">
        <v>185</v>
      </c>
      <c r="D164" s="97">
        <v>36.380000000000003</v>
      </c>
      <c r="E164" s="59">
        <v>6730.3</v>
      </c>
      <c r="F164" s="58" t="s">
        <v>17</v>
      </c>
    </row>
    <row r="165" spans="1:6">
      <c r="A165" s="62">
        <v>44628</v>
      </c>
      <c r="B165" s="61">
        <v>44628.560150462959</v>
      </c>
      <c r="C165" s="60">
        <v>9</v>
      </c>
      <c r="D165" s="97">
        <v>36.39</v>
      </c>
      <c r="E165" s="59">
        <v>327.51</v>
      </c>
      <c r="F165" s="58" t="s">
        <v>17</v>
      </c>
    </row>
    <row r="166" spans="1:6">
      <c r="A166" s="62">
        <v>44628</v>
      </c>
      <c r="B166" s="61">
        <v>44628.560370370367</v>
      </c>
      <c r="C166" s="60">
        <v>140</v>
      </c>
      <c r="D166" s="97">
        <v>36.369999999999997</v>
      </c>
      <c r="E166" s="59">
        <v>5091.7999999999993</v>
      </c>
      <c r="F166" s="58" t="s">
        <v>17</v>
      </c>
    </row>
    <row r="167" spans="1:6">
      <c r="A167" s="62">
        <v>44628</v>
      </c>
      <c r="B167" s="61">
        <v>44628.562581018516</v>
      </c>
      <c r="C167" s="60">
        <v>156</v>
      </c>
      <c r="D167" s="97">
        <v>36.42</v>
      </c>
      <c r="E167" s="59">
        <v>5681.52</v>
      </c>
      <c r="F167" s="58" t="s">
        <v>17</v>
      </c>
    </row>
    <row r="168" spans="1:6">
      <c r="A168" s="62">
        <v>44628</v>
      </c>
      <c r="B168" s="61">
        <v>44628.563020833331</v>
      </c>
      <c r="C168" s="60">
        <v>158</v>
      </c>
      <c r="D168" s="97">
        <v>36.4</v>
      </c>
      <c r="E168" s="59">
        <v>5751.2</v>
      </c>
      <c r="F168" s="58" t="s">
        <v>17</v>
      </c>
    </row>
    <row r="169" spans="1:6">
      <c r="A169" s="62">
        <v>44628</v>
      </c>
      <c r="B169" s="61">
        <v>44628.56559027778</v>
      </c>
      <c r="C169" s="60">
        <v>159</v>
      </c>
      <c r="D169" s="97">
        <v>36.32</v>
      </c>
      <c r="E169" s="59">
        <v>5774.88</v>
      </c>
      <c r="F169" s="58" t="s">
        <v>17</v>
      </c>
    </row>
    <row r="170" spans="1:6">
      <c r="A170" s="62">
        <v>44628</v>
      </c>
      <c r="B170" s="61">
        <v>44628.568333333336</v>
      </c>
      <c r="C170" s="60">
        <v>153</v>
      </c>
      <c r="D170" s="97">
        <v>36.26</v>
      </c>
      <c r="E170" s="59">
        <v>5547.78</v>
      </c>
      <c r="F170" s="58" t="s">
        <v>17</v>
      </c>
    </row>
    <row r="171" spans="1:6">
      <c r="A171" s="62">
        <v>44628</v>
      </c>
      <c r="B171" s="61">
        <v>44628.569988425923</v>
      </c>
      <c r="C171" s="60">
        <v>145</v>
      </c>
      <c r="D171" s="97">
        <v>36.18</v>
      </c>
      <c r="E171" s="59">
        <v>5246.1</v>
      </c>
      <c r="F171" s="58" t="s">
        <v>17</v>
      </c>
    </row>
    <row r="172" spans="1:6">
      <c r="A172" s="62">
        <v>44628</v>
      </c>
      <c r="B172" s="61">
        <v>44628.57303240741</v>
      </c>
      <c r="C172" s="60">
        <v>153</v>
      </c>
      <c r="D172" s="97">
        <v>36.19</v>
      </c>
      <c r="E172" s="59">
        <v>5537.07</v>
      </c>
      <c r="F172" s="58" t="s">
        <v>17</v>
      </c>
    </row>
    <row r="173" spans="1:6">
      <c r="A173" s="62">
        <v>44628</v>
      </c>
      <c r="B173" s="61">
        <v>44628.573750000003</v>
      </c>
      <c r="C173" s="60">
        <v>165</v>
      </c>
      <c r="D173" s="97">
        <v>36.090000000000003</v>
      </c>
      <c r="E173" s="59">
        <v>5954.85</v>
      </c>
      <c r="F173" s="58" t="s">
        <v>17</v>
      </c>
    </row>
    <row r="174" spans="1:6">
      <c r="A174" s="62">
        <v>44628</v>
      </c>
      <c r="B174" s="61">
        <v>44628.575335648151</v>
      </c>
      <c r="C174" s="60">
        <v>53</v>
      </c>
      <c r="D174" s="97">
        <v>36.04</v>
      </c>
      <c r="E174" s="59">
        <v>1910.12</v>
      </c>
      <c r="F174" s="58" t="s">
        <v>17</v>
      </c>
    </row>
    <row r="175" spans="1:6">
      <c r="A175" s="62">
        <v>44628</v>
      </c>
      <c r="B175" s="61">
        <v>44628.575335648151</v>
      </c>
      <c r="C175" s="60">
        <v>102</v>
      </c>
      <c r="D175" s="97">
        <v>36.04</v>
      </c>
      <c r="E175" s="59">
        <v>3676.08</v>
      </c>
      <c r="F175" s="58" t="s">
        <v>17</v>
      </c>
    </row>
    <row r="176" spans="1:6">
      <c r="A176" s="62">
        <v>44628</v>
      </c>
      <c r="B176" s="61">
        <v>44628.577650462961</v>
      </c>
      <c r="C176" s="60">
        <v>150</v>
      </c>
      <c r="D176" s="97">
        <v>35.92</v>
      </c>
      <c r="E176" s="59">
        <v>5388</v>
      </c>
      <c r="F176" s="58" t="s">
        <v>17</v>
      </c>
    </row>
    <row r="177" spans="1:6">
      <c r="A177" s="62">
        <v>44628</v>
      </c>
      <c r="B177" s="61">
        <v>44628.579189814816</v>
      </c>
      <c r="C177" s="60">
        <v>158</v>
      </c>
      <c r="D177" s="97">
        <v>35.880000000000003</v>
      </c>
      <c r="E177" s="59">
        <v>5669.04</v>
      </c>
      <c r="F177" s="58" t="s">
        <v>17</v>
      </c>
    </row>
    <row r="178" spans="1:6">
      <c r="A178" s="62">
        <v>44628</v>
      </c>
      <c r="B178" s="61">
        <v>44628.581435185188</v>
      </c>
      <c r="C178" s="60">
        <v>144</v>
      </c>
      <c r="D178" s="97">
        <v>35.93</v>
      </c>
      <c r="E178" s="59">
        <v>5173.92</v>
      </c>
      <c r="F178" s="58" t="s">
        <v>17</v>
      </c>
    </row>
    <row r="179" spans="1:6">
      <c r="A179" s="62">
        <v>44628</v>
      </c>
      <c r="B179" s="61">
        <v>44628.581435185188</v>
      </c>
      <c r="C179" s="60">
        <v>1</v>
      </c>
      <c r="D179" s="97">
        <v>35.93</v>
      </c>
      <c r="E179" s="59">
        <v>35.93</v>
      </c>
      <c r="F179" s="58" t="s">
        <v>17</v>
      </c>
    </row>
    <row r="180" spans="1:6">
      <c r="A180" s="62">
        <v>44628</v>
      </c>
      <c r="B180" s="61">
        <v>44628.584027777775</v>
      </c>
      <c r="C180" s="60">
        <v>167</v>
      </c>
      <c r="D180" s="97">
        <v>36</v>
      </c>
      <c r="E180" s="59">
        <v>6012</v>
      </c>
      <c r="F180" s="58" t="s">
        <v>17</v>
      </c>
    </row>
    <row r="181" spans="1:6">
      <c r="A181" s="62">
        <v>44628</v>
      </c>
      <c r="B181" s="61">
        <v>44628.585335648146</v>
      </c>
      <c r="C181" s="60">
        <v>146</v>
      </c>
      <c r="D181" s="97">
        <v>36.11</v>
      </c>
      <c r="E181" s="59">
        <v>5272.0599999999995</v>
      </c>
      <c r="F181" s="58" t="s">
        <v>17</v>
      </c>
    </row>
    <row r="182" spans="1:6">
      <c r="A182" s="62">
        <v>44628</v>
      </c>
      <c r="B182" s="61">
        <v>44628.589502314811</v>
      </c>
      <c r="C182" s="60">
        <v>3</v>
      </c>
      <c r="D182" s="97">
        <v>36.08</v>
      </c>
      <c r="E182" s="59">
        <v>108.24</v>
      </c>
      <c r="F182" s="58" t="s">
        <v>17</v>
      </c>
    </row>
    <row r="183" spans="1:6">
      <c r="A183" s="62">
        <v>44628</v>
      </c>
      <c r="B183" s="61">
        <v>44628.589502314811</v>
      </c>
      <c r="C183" s="60">
        <v>149</v>
      </c>
      <c r="D183" s="97">
        <v>36.08</v>
      </c>
      <c r="E183" s="59">
        <v>5375.92</v>
      </c>
      <c r="F183" s="58" t="s">
        <v>17</v>
      </c>
    </row>
    <row r="184" spans="1:6">
      <c r="A184" s="62">
        <v>44628</v>
      </c>
      <c r="B184" s="61">
        <v>44628.589502314811</v>
      </c>
      <c r="C184" s="60">
        <v>165</v>
      </c>
      <c r="D184" s="97">
        <v>36.08</v>
      </c>
      <c r="E184" s="59">
        <v>5953.2</v>
      </c>
      <c r="F184" s="58" t="s">
        <v>17</v>
      </c>
    </row>
    <row r="185" spans="1:6">
      <c r="A185" s="62">
        <v>44628</v>
      </c>
      <c r="B185" s="61">
        <v>44628.590416666666</v>
      </c>
      <c r="C185" s="60">
        <v>154</v>
      </c>
      <c r="D185" s="97">
        <v>36.11</v>
      </c>
      <c r="E185" s="59">
        <v>5560.94</v>
      </c>
      <c r="F185" s="58" t="s">
        <v>17</v>
      </c>
    </row>
    <row r="186" spans="1:6">
      <c r="A186" s="62">
        <v>44628</v>
      </c>
      <c r="B186" s="61">
        <v>44628.594444444447</v>
      </c>
      <c r="C186" s="60">
        <v>146</v>
      </c>
      <c r="D186" s="97">
        <v>36.03</v>
      </c>
      <c r="E186" s="59">
        <v>5260.38</v>
      </c>
      <c r="F186" s="58" t="s">
        <v>17</v>
      </c>
    </row>
    <row r="187" spans="1:6">
      <c r="A187" s="62">
        <v>44628</v>
      </c>
      <c r="B187" s="61">
        <v>44628.594444444447</v>
      </c>
      <c r="C187" s="60">
        <v>165</v>
      </c>
      <c r="D187" s="97">
        <v>36.03</v>
      </c>
      <c r="E187" s="59">
        <v>5944.95</v>
      </c>
      <c r="F187" s="58" t="s">
        <v>17</v>
      </c>
    </row>
    <row r="188" spans="1:6">
      <c r="A188" s="62">
        <v>44628</v>
      </c>
      <c r="B188" s="61">
        <v>44628.59652777778</v>
      </c>
      <c r="C188" s="60">
        <v>149</v>
      </c>
      <c r="D188" s="97">
        <v>35.97</v>
      </c>
      <c r="E188" s="59">
        <v>5359.53</v>
      </c>
      <c r="F188" s="58" t="s">
        <v>17</v>
      </c>
    </row>
    <row r="189" spans="1:6">
      <c r="A189" s="62">
        <v>44628</v>
      </c>
      <c r="B189" s="61">
        <v>44628.597962962966</v>
      </c>
      <c r="C189" s="60">
        <v>120</v>
      </c>
      <c r="D189" s="97">
        <v>36.04</v>
      </c>
      <c r="E189" s="59">
        <v>4324.8</v>
      </c>
      <c r="F189" s="58" t="s">
        <v>17</v>
      </c>
    </row>
    <row r="190" spans="1:6">
      <c r="A190" s="62">
        <v>44628</v>
      </c>
      <c r="B190" s="61">
        <v>44628.59920138889</v>
      </c>
      <c r="C190" s="60">
        <v>155</v>
      </c>
      <c r="D190" s="97">
        <v>35.979999999999997</v>
      </c>
      <c r="E190" s="59">
        <v>5576.9</v>
      </c>
      <c r="F190" s="58" t="s">
        <v>17</v>
      </c>
    </row>
    <row r="191" spans="1:6">
      <c r="A191" s="62">
        <v>44628</v>
      </c>
      <c r="B191" s="61">
        <v>44628.604166666664</v>
      </c>
      <c r="C191" s="60">
        <v>154</v>
      </c>
      <c r="D191" s="97">
        <v>36.14</v>
      </c>
      <c r="E191" s="59">
        <v>5565.56</v>
      </c>
      <c r="F191" s="58" t="s">
        <v>17</v>
      </c>
    </row>
    <row r="192" spans="1:6">
      <c r="A192" s="62">
        <v>44628</v>
      </c>
      <c r="B192" s="61">
        <v>44628.604166666664</v>
      </c>
      <c r="C192" s="60">
        <v>144</v>
      </c>
      <c r="D192" s="97">
        <v>36.14</v>
      </c>
      <c r="E192" s="59">
        <v>5204.16</v>
      </c>
      <c r="F192" s="58" t="s">
        <v>17</v>
      </c>
    </row>
    <row r="193" spans="1:6">
      <c r="A193" s="62">
        <v>44628</v>
      </c>
      <c r="B193" s="61">
        <v>44628.604166666664</v>
      </c>
      <c r="C193" s="60">
        <v>149</v>
      </c>
      <c r="D193" s="97">
        <v>36.14</v>
      </c>
      <c r="E193" s="59">
        <v>5384.86</v>
      </c>
      <c r="F193" s="58" t="s">
        <v>17</v>
      </c>
    </row>
    <row r="194" spans="1:6">
      <c r="A194" s="62">
        <v>44628</v>
      </c>
      <c r="B194" s="61">
        <v>44628.606689814813</v>
      </c>
      <c r="C194" s="60">
        <v>147</v>
      </c>
      <c r="D194" s="97">
        <v>36.130000000000003</v>
      </c>
      <c r="E194" s="59">
        <v>5311.1100000000006</v>
      </c>
      <c r="F194" s="58" t="s">
        <v>17</v>
      </c>
    </row>
    <row r="195" spans="1:6">
      <c r="A195" s="62">
        <v>44628</v>
      </c>
      <c r="B195" s="61">
        <v>44628.60738425926</v>
      </c>
      <c r="C195" s="60">
        <v>192</v>
      </c>
      <c r="D195" s="97">
        <v>36.17</v>
      </c>
      <c r="E195" s="59">
        <v>6944.64</v>
      </c>
      <c r="F195" s="58" t="s">
        <v>17</v>
      </c>
    </row>
    <row r="196" spans="1:6">
      <c r="A196" s="62">
        <v>44628</v>
      </c>
      <c r="B196" s="61">
        <v>44628.609953703701</v>
      </c>
      <c r="C196" s="60">
        <v>174</v>
      </c>
      <c r="D196" s="97">
        <v>36.29</v>
      </c>
      <c r="E196" s="59">
        <v>6314.46</v>
      </c>
      <c r="F196" s="58" t="s">
        <v>17</v>
      </c>
    </row>
    <row r="197" spans="1:6">
      <c r="A197" s="62">
        <v>44628</v>
      </c>
      <c r="B197" s="61">
        <v>44628.613275462965</v>
      </c>
      <c r="C197" s="60">
        <v>67</v>
      </c>
      <c r="D197" s="97">
        <v>36.409999999999997</v>
      </c>
      <c r="E197" s="59">
        <v>2439.4699999999998</v>
      </c>
      <c r="F197" s="58" t="s">
        <v>17</v>
      </c>
    </row>
    <row r="198" spans="1:6">
      <c r="A198" s="62">
        <v>44628</v>
      </c>
      <c r="B198" s="61">
        <v>44628.613275462965</v>
      </c>
      <c r="C198" s="60">
        <v>157</v>
      </c>
      <c r="D198" s="97">
        <v>36.409999999999997</v>
      </c>
      <c r="E198" s="59">
        <v>5716.37</v>
      </c>
      <c r="F198" s="58" t="s">
        <v>17</v>
      </c>
    </row>
    <row r="199" spans="1:6">
      <c r="A199" s="62">
        <v>44628</v>
      </c>
      <c r="B199" s="61">
        <v>44628.613275462965</v>
      </c>
      <c r="C199" s="60">
        <v>89</v>
      </c>
      <c r="D199" s="97">
        <v>36.409999999999997</v>
      </c>
      <c r="E199" s="59">
        <v>3240.49</v>
      </c>
      <c r="F199" s="58" t="s">
        <v>17</v>
      </c>
    </row>
    <row r="200" spans="1:6">
      <c r="A200" s="62">
        <v>44628</v>
      </c>
      <c r="B200" s="61">
        <v>44628.614490740743</v>
      </c>
      <c r="C200" s="60">
        <v>144</v>
      </c>
      <c r="D200" s="97">
        <v>36.32</v>
      </c>
      <c r="E200" s="59">
        <v>5230.08</v>
      </c>
      <c r="F200" s="58" t="s">
        <v>17</v>
      </c>
    </row>
    <row r="201" spans="1:6">
      <c r="A201" s="62">
        <v>44628</v>
      </c>
      <c r="B201" s="61">
        <v>44628.616539351853</v>
      </c>
      <c r="C201" s="60">
        <v>147</v>
      </c>
      <c r="D201" s="97">
        <v>36.299999999999997</v>
      </c>
      <c r="E201" s="59">
        <v>5336.0999999999995</v>
      </c>
      <c r="F201" s="58" t="s">
        <v>17</v>
      </c>
    </row>
    <row r="202" spans="1:6">
      <c r="A202" s="62">
        <v>44628</v>
      </c>
      <c r="B202" s="61">
        <v>44628.619942129626</v>
      </c>
      <c r="C202" s="60">
        <v>287</v>
      </c>
      <c r="D202" s="97">
        <v>36.47</v>
      </c>
      <c r="E202" s="59">
        <v>10466.89</v>
      </c>
      <c r="F202" s="58" t="s">
        <v>17</v>
      </c>
    </row>
    <row r="203" spans="1:6">
      <c r="A203" s="62">
        <v>44628</v>
      </c>
      <c r="B203" s="61">
        <v>44628.621145833335</v>
      </c>
      <c r="C203" s="60">
        <v>175</v>
      </c>
      <c r="D203" s="97">
        <v>36.549999999999997</v>
      </c>
      <c r="E203" s="59">
        <v>6396.2499999999991</v>
      </c>
      <c r="F203" s="58" t="s">
        <v>17</v>
      </c>
    </row>
    <row r="204" spans="1:6">
      <c r="A204" s="62">
        <v>44628</v>
      </c>
      <c r="B204" s="61">
        <v>44628.624537037038</v>
      </c>
      <c r="C204" s="60">
        <v>170</v>
      </c>
      <c r="D204" s="97">
        <v>36.450000000000003</v>
      </c>
      <c r="E204" s="59">
        <v>6196.5000000000009</v>
      </c>
      <c r="F204" s="58" t="s">
        <v>17</v>
      </c>
    </row>
    <row r="205" spans="1:6">
      <c r="A205" s="62">
        <v>44628</v>
      </c>
      <c r="B205" s="61">
        <v>44628.627708333333</v>
      </c>
      <c r="C205" s="60">
        <v>153</v>
      </c>
      <c r="D205" s="97">
        <v>36.53</v>
      </c>
      <c r="E205" s="59">
        <v>5589.09</v>
      </c>
      <c r="F205" s="58" t="s">
        <v>17</v>
      </c>
    </row>
    <row r="206" spans="1:6">
      <c r="A206" s="62">
        <v>44628</v>
      </c>
      <c r="B206" s="61">
        <v>44628.627708333333</v>
      </c>
      <c r="C206" s="60">
        <v>47</v>
      </c>
      <c r="D206" s="97">
        <v>36.53</v>
      </c>
      <c r="E206" s="59">
        <v>1716.91</v>
      </c>
      <c r="F206" s="58" t="s">
        <v>17</v>
      </c>
    </row>
    <row r="207" spans="1:6">
      <c r="A207" s="62">
        <v>44628</v>
      </c>
      <c r="B207" s="61">
        <v>44628.628148148149</v>
      </c>
      <c r="C207" s="60">
        <v>148</v>
      </c>
      <c r="D207" s="97">
        <v>36.51</v>
      </c>
      <c r="E207" s="59">
        <v>5403.48</v>
      </c>
      <c r="F207" s="58" t="s">
        <v>17</v>
      </c>
    </row>
    <row r="208" spans="1:6">
      <c r="A208" s="62">
        <v>44628</v>
      </c>
      <c r="B208" s="61">
        <v>44628.629386574074</v>
      </c>
      <c r="C208" s="60">
        <v>166</v>
      </c>
      <c r="D208" s="97">
        <v>36.5</v>
      </c>
      <c r="E208" s="59">
        <v>6059</v>
      </c>
      <c r="F208" s="58" t="s">
        <v>17</v>
      </c>
    </row>
    <row r="209" spans="1:6">
      <c r="A209" s="62">
        <v>44628</v>
      </c>
      <c r="B209" s="61">
        <v>44628.631388888891</v>
      </c>
      <c r="C209" s="60">
        <v>9</v>
      </c>
      <c r="D209" s="97">
        <v>36.369999999999997</v>
      </c>
      <c r="E209" s="59">
        <v>327.33</v>
      </c>
      <c r="F209" s="58" t="s">
        <v>17</v>
      </c>
    </row>
    <row r="210" spans="1:6">
      <c r="A210" s="62">
        <v>44628</v>
      </c>
      <c r="B210" s="61">
        <v>44628.631388888891</v>
      </c>
      <c r="C210" s="60">
        <v>153</v>
      </c>
      <c r="D210" s="97">
        <v>36.369999999999997</v>
      </c>
      <c r="E210" s="59">
        <v>5564.61</v>
      </c>
      <c r="F210" s="58" t="s">
        <v>17</v>
      </c>
    </row>
    <row r="211" spans="1:6">
      <c r="A211" s="62">
        <v>44628</v>
      </c>
      <c r="B211" s="61">
        <v>44628.634965277779</v>
      </c>
      <c r="C211" s="60">
        <v>96</v>
      </c>
      <c r="D211" s="97">
        <v>36.51</v>
      </c>
      <c r="E211" s="59">
        <v>3504.96</v>
      </c>
      <c r="F211" s="58" t="s">
        <v>17</v>
      </c>
    </row>
    <row r="212" spans="1:6">
      <c r="A212" s="62">
        <v>44628</v>
      </c>
      <c r="B212" s="61">
        <v>44628.634965277779</v>
      </c>
      <c r="C212" s="60">
        <v>174</v>
      </c>
      <c r="D212" s="97">
        <v>36.51</v>
      </c>
      <c r="E212" s="59">
        <v>6352.74</v>
      </c>
      <c r="F212" s="58" t="s">
        <v>17</v>
      </c>
    </row>
    <row r="213" spans="1:6">
      <c r="A213" s="62">
        <v>44628</v>
      </c>
      <c r="B213" s="61">
        <v>44628.634965277779</v>
      </c>
      <c r="C213" s="60">
        <v>65</v>
      </c>
      <c r="D213" s="97">
        <v>36.51</v>
      </c>
      <c r="E213" s="59">
        <v>2373.15</v>
      </c>
      <c r="F213" s="58" t="s">
        <v>17</v>
      </c>
    </row>
    <row r="214" spans="1:6">
      <c r="A214" s="62">
        <v>44628</v>
      </c>
      <c r="B214" s="61">
        <v>44628.636134259257</v>
      </c>
      <c r="C214" s="60">
        <v>148</v>
      </c>
      <c r="D214" s="97">
        <v>36.57</v>
      </c>
      <c r="E214" s="59">
        <v>5412.36</v>
      </c>
      <c r="F214" s="58" t="s">
        <v>17</v>
      </c>
    </row>
    <row r="215" spans="1:6">
      <c r="A215" s="62">
        <v>44628</v>
      </c>
      <c r="B215" s="61">
        <v>44628.639398148145</v>
      </c>
      <c r="C215" s="60">
        <v>150</v>
      </c>
      <c r="D215" s="97">
        <v>36.58</v>
      </c>
      <c r="E215" s="59">
        <v>5487</v>
      </c>
      <c r="F215" s="58" t="s">
        <v>17</v>
      </c>
    </row>
    <row r="216" spans="1:6">
      <c r="A216" s="62">
        <v>44628</v>
      </c>
      <c r="B216" s="61">
        <v>44628.639398148145</v>
      </c>
      <c r="C216" s="60">
        <v>142</v>
      </c>
      <c r="D216" s="97">
        <v>36.58</v>
      </c>
      <c r="E216" s="59">
        <v>5194.3599999999997</v>
      </c>
      <c r="F216" s="58" t="s">
        <v>17</v>
      </c>
    </row>
    <row r="217" spans="1:6">
      <c r="A217" s="62">
        <v>44628</v>
      </c>
      <c r="B217" s="61">
        <v>44628.644108796296</v>
      </c>
      <c r="C217" s="60">
        <v>161</v>
      </c>
      <c r="D217" s="97">
        <v>36.630000000000003</v>
      </c>
      <c r="E217" s="59">
        <v>5897.43</v>
      </c>
      <c r="F217" s="58" t="s">
        <v>17</v>
      </c>
    </row>
    <row r="218" spans="1:6">
      <c r="A218" s="62">
        <v>44628</v>
      </c>
      <c r="B218" s="61">
        <v>44628.645856481482</v>
      </c>
      <c r="C218" s="60">
        <v>206</v>
      </c>
      <c r="D218" s="97">
        <v>36.57</v>
      </c>
      <c r="E218" s="59">
        <v>7533.42</v>
      </c>
      <c r="F218" s="58" t="s">
        <v>17</v>
      </c>
    </row>
    <row r="219" spans="1:6">
      <c r="A219" s="62">
        <v>44628</v>
      </c>
      <c r="B219" s="61">
        <v>44628.645856481482</v>
      </c>
      <c r="C219" s="60">
        <v>212</v>
      </c>
      <c r="D219" s="97">
        <v>36.58</v>
      </c>
      <c r="E219" s="59">
        <v>7754.96</v>
      </c>
      <c r="F219" s="58" t="s">
        <v>17</v>
      </c>
    </row>
    <row r="220" spans="1:6">
      <c r="A220" s="62">
        <v>44628</v>
      </c>
      <c r="B220" s="61">
        <v>44628.646099537036</v>
      </c>
      <c r="C220" s="60">
        <v>184</v>
      </c>
      <c r="D220" s="97">
        <v>36.590000000000003</v>
      </c>
      <c r="E220" s="59">
        <v>6732.56</v>
      </c>
      <c r="F220" s="58" t="s">
        <v>17</v>
      </c>
    </row>
    <row r="221" spans="1:6">
      <c r="A221" s="62">
        <v>44628</v>
      </c>
      <c r="B221" s="61">
        <v>44628.646655092591</v>
      </c>
      <c r="C221" s="60">
        <v>212</v>
      </c>
      <c r="D221" s="97">
        <v>36.57</v>
      </c>
      <c r="E221" s="59">
        <v>7752.84</v>
      </c>
      <c r="F221" s="58" t="s">
        <v>17</v>
      </c>
    </row>
    <row r="222" spans="1:6">
      <c r="A222" s="62">
        <v>44628</v>
      </c>
      <c r="B222" s="61">
        <v>44628.648009259261</v>
      </c>
      <c r="C222" s="60">
        <v>74</v>
      </c>
      <c r="D222" s="97">
        <v>36.49</v>
      </c>
      <c r="E222" s="59">
        <v>2700.26</v>
      </c>
      <c r="F222" s="58" t="s">
        <v>17</v>
      </c>
    </row>
    <row r="223" spans="1:6">
      <c r="A223" s="62">
        <v>44628</v>
      </c>
      <c r="B223" s="61">
        <v>44628.648472222223</v>
      </c>
      <c r="C223" s="60">
        <v>219</v>
      </c>
      <c r="D223" s="97">
        <v>36.409999999999997</v>
      </c>
      <c r="E223" s="59">
        <v>7973.7899999999991</v>
      </c>
      <c r="F223" s="58" t="s">
        <v>17</v>
      </c>
    </row>
    <row r="224" spans="1:6">
      <c r="A224" s="62">
        <v>44628</v>
      </c>
      <c r="B224" s="61">
        <v>44628.649537037039</v>
      </c>
      <c r="C224" s="60">
        <v>177</v>
      </c>
      <c r="D224" s="97">
        <v>36.450000000000003</v>
      </c>
      <c r="E224" s="59">
        <v>6451.6500000000005</v>
      </c>
      <c r="F224" s="58" t="s">
        <v>17</v>
      </c>
    </row>
    <row r="225" spans="1:6">
      <c r="A225" s="62">
        <v>44628</v>
      </c>
      <c r="B225" s="61">
        <v>44628.650150462963</v>
      </c>
      <c r="C225" s="60">
        <v>143</v>
      </c>
      <c r="D225" s="97">
        <v>36.58</v>
      </c>
      <c r="E225" s="59">
        <v>5230.9399999999996</v>
      </c>
      <c r="F225" s="58" t="s">
        <v>17</v>
      </c>
    </row>
    <row r="226" spans="1:6">
      <c r="A226" s="62">
        <v>44628</v>
      </c>
      <c r="B226" s="61">
        <v>44628.651238425926</v>
      </c>
      <c r="C226" s="60">
        <v>157</v>
      </c>
      <c r="D226" s="97">
        <v>36.49</v>
      </c>
      <c r="E226" s="59">
        <v>5728.93</v>
      </c>
      <c r="F226" s="58" t="s">
        <v>17</v>
      </c>
    </row>
    <row r="227" spans="1:6">
      <c r="A227" s="62">
        <v>44628</v>
      </c>
      <c r="B227" s="61">
        <v>44628.652662037035</v>
      </c>
      <c r="C227" s="60">
        <v>18</v>
      </c>
      <c r="D227" s="97">
        <v>36.47</v>
      </c>
      <c r="E227" s="59">
        <v>656.46</v>
      </c>
      <c r="F227" s="58" t="s">
        <v>17</v>
      </c>
    </row>
    <row r="228" spans="1:6">
      <c r="A228" s="62">
        <v>44628</v>
      </c>
      <c r="B228" s="61">
        <v>44628.652662037035</v>
      </c>
      <c r="C228" s="60">
        <v>124</v>
      </c>
      <c r="D228" s="97">
        <v>36.47</v>
      </c>
      <c r="E228" s="59">
        <v>4522.28</v>
      </c>
      <c r="F228" s="58" t="s">
        <v>17</v>
      </c>
    </row>
    <row r="229" spans="1:6">
      <c r="A229" s="62">
        <v>44628</v>
      </c>
      <c r="B229" s="61">
        <v>44628.653819444444</v>
      </c>
      <c r="C229" s="60">
        <v>160</v>
      </c>
      <c r="D229" s="97">
        <v>36.39</v>
      </c>
      <c r="E229" s="59">
        <v>5822.4</v>
      </c>
      <c r="F229" s="58" t="s">
        <v>17</v>
      </c>
    </row>
    <row r="230" spans="1:6">
      <c r="A230" s="62">
        <v>44628</v>
      </c>
      <c r="B230" s="61">
        <v>44628.655497685184</v>
      </c>
      <c r="C230" s="60">
        <v>161</v>
      </c>
      <c r="D230" s="97">
        <v>36.630000000000003</v>
      </c>
      <c r="E230" s="59">
        <v>5897.43</v>
      </c>
      <c r="F230" s="58" t="s">
        <v>17</v>
      </c>
    </row>
    <row r="231" spans="1:6">
      <c r="A231" s="62">
        <v>44628</v>
      </c>
      <c r="B231" s="61">
        <v>44628.656504629631</v>
      </c>
      <c r="C231" s="60">
        <v>15</v>
      </c>
      <c r="D231" s="97">
        <v>36.549999999999997</v>
      </c>
      <c r="E231" s="59">
        <v>548.25</v>
      </c>
      <c r="F231" s="58" t="s">
        <v>17</v>
      </c>
    </row>
    <row r="232" spans="1:6">
      <c r="A232" s="62">
        <v>44628</v>
      </c>
      <c r="B232" s="61">
        <v>44628.656504629631</v>
      </c>
      <c r="C232" s="60">
        <v>152</v>
      </c>
      <c r="D232" s="97">
        <v>36.549999999999997</v>
      </c>
      <c r="E232" s="59">
        <v>5555.5999999999995</v>
      </c>
      <c r="F232" s="58" t="s">
        <v>17</v>
      </c>
    </row>
    <row r="233" spans="1:6">
      <c r="A233" s="62">
        <v>44628</v>
      </c>
      <c r="B233" s="61">
        <v>44628.659155092595</v>
      </c>
      <c r="C233" s="60">
        <v>51</v>
      </c>
      <c r="D233" s="97">
        <v>36.83</v>
      </c>
      <c r="E233" s="59">
        <v>1878.33</v>
      </c>
      <c r="F233" s="58" t="s">
        <v>17</v>
      </c>
    </row>
    <row r="234" spans="1:6">
      <c r="A234" s="62">
        <v>44628</v>
      </c>
      <c r="B234" s="61">
        <v>44628.659155092595</v>
      </c>
      <c r="C234" s="60">
        <v>158</v>
      </c>
      <c r="D234" s="97">
        <v>36.83</v>
      </c>
      <c r="E234" s="59">
        <v>5819.1399999999994</v>
      </c>
      <c r="F234" s="58" t="s">
        <v>17</v>
      </c>
    </row>
    <row r="235" spans="1:6">
      <c r="A235" s="62">
        <v>44628</v>
      </c>
      <c r="B235" s="61">
        <v>44628.659178240741</v>
      </c>
      <c r="C235" s="60">
        <v>104</v>
      </c>
      <c r="D235" s="97">
        <v>36.83</v>
      </c>
      <c r="E235" s="59">
        <v>3830.3199999999997</v>
      </c>
      <c r="F235" s="58" t="s">
        <v>17</v>
      </c>
    </row>
    <row r="236" spans="1:6">
      <c r="A236" s="62">
        <v>44628</v>
      </c>
      <c r="B236" s="61">
        <v>44628.660266203704</v>
      </c>
      <c r="C236" s="60">
        <v>27</v>
      </c>
      <c r="D236" s="97">
        <v>36.61</v>
      </c>
      <c r="E236" s="59">
        <v>988.47</v>
      </c>
      <c r="F236" s="58" t="s">
        <v>17</v>
      </c>
    </row>
    <row r="237" spans="1:6">
      <c r="A237" s="62">
        <v>44628</v>
      </c>
      <c r="B237" s="61">
        <v>44628.660266203704</v>
      </c>
      <c r="C237" s="60">
        <v>123</v>
      </c>
      <c r="D237" s="97">
        <v>36.61</v>
      </c>
      <c r="E237" s="59">
        <v>4503.03</v>
      </c>
      <c r="F237" s="58" t="s">
        <v>17</v>
      </c>
    </row>
    <row r="238" spans="1:6">
      <c r="A238" s="62">
        <v>44628</v>
      </c>
      <c r="B238" s="61">
        <v>44628.661516203705</v>
      </c>
      <c r="C238" s="60">
        <v>144</v>
      </c>
      <c r="D238" s="97">
        <v>36.67</v>
      </c>
      <c r="E238" s="59">
        <v>5280.4800000000005</v>
      </c>
      <c r="F238" s="58" t="s">
        <v>17</v>
      </c>
    </row>
    <row r="239" spans="1:6">
      <c r="A239" s="62">
        <v>44628</v>
      </c>
      <c r="B239" s="61">
        <v>44628.662106481483</v>
      </c>
      <c r="C239" s="60">
        <v>141</v>
      </c>
      <c r="D239" s="97">
        <v>36.5</v>
      </c>
      <c r="E239" s="59">
        <v>5146.5</v>
      </c>
      <c r="F239" s="58" t="s">
        <v>17</v>
      </c>
    </row>
    <row r="240" spans="1:6">
      <c r="A240" s="62">
        <v>44628</v>
      </c>
      <c r="B240" s="61">
        <v>44628.663090277776</v>
      </c>
      <c r="C240" s="60">
        <v>144</v>
      </c>
      <c r="D240" s="97">
        <v>36.340000000000003</v>
      </c>
      <c r="E240" s="59">
        <v>5232.9600000000009</v>
      </c>
      <c r="F240" s="58" t="s">
        <v>17</v>
      </c>
    </row>
    <row r="241" spans="1:6">
      <c r="A241" s="62">
        <v>44628</v>
      </c>
      <c r="B241" s="61">
        <v>44628.664444444446</v>
      </c>
      <c r="C241" s="60">
        <v>158</v>
      </c>
      <c r="D241" s="97">
        <v>36.299999999999997</v>
      </c>
      <c r="E241" s="59">
        <v>5735.4</v>
      </c>
      <c r="F241" s="58" t="s">
        <v>17</v>
      </c>
    </row>
    <row r="242" spans="1:6">
      <c r="A242" s="62">
        <v>44628</v>
      </c>
      <c r="B242" s="61">
        <v>44628.665509259263</v>
      </c>
      <c r="C242" s="60">
        <v>161</v>
      </c>
      <c r="D242" s="97">
        <v>36.46</v>
      </c>
      <c r="E242" s="59">
        <v>5870.06</v>
      </c>
      <c r="F242" s="58" t="s">
        <v>17</v>
      </c>
    </row>
    <row r="243" spans="1:6">
      <c r="A243" s="62">
        <v>44628</v>
      </c>
      <c r="B243" s="61">
        <v>44628.666898148149</v>
      </c>
      <c r="C243" s="60">
        <v>145</v>
      </c>
      <c r="D243" s="97">
        <v>36.49</v>
      </c>
      <c r="E243" s="59">
        <v>5291.05</v>
      </c>
      <c r="F243" s="58" t="s">
        <v>17</v>
      </c>
    </row>
    <row r="244" spans="1:6">
      <c r="A244" s="62">
        <v>44628</v>
      </c>
      <c r="B244" s="61">
        <v>44628.667858796296</v>
      </c>
      <c r="C244" s="60">
        <v>61</v>
      </c>
      <c r="D244" s="97">
        <v>36.46</v>
      </c>
      <c r="E244" s="59">
        <v>2224.06</v>
      </c>
      <c r="F244" s="58" t="s">
        <v>17</v>
      </c>
    </row>
    <row r="245" spans="1:6">
      <c r="A245" s="62">
        <v>44628</v>
      </c>
      <c r="B245" s="61">
        <v>44628.667858796296</v>
      </c>
      <c r="C245" s="60">
        <v>75</v>
      </c>
      <c r="D245" s="97">
        <v>36.46</v>
      </c>
      <c r="E245" s="59">
        <v>2734.5</v>
      </c>
      <c r="F245" s="58" t="s">
        <v>17</v>
      </c>
    </row>
    <row r="246" spans="1:6">
      <c r="A246" s="62">
        <v>44628</v>
      </c>
      <c r="B246" s="61">
        <v>44628.667858796296</v>
      </c>
      <c r="C246" s="60">
        <v>17</v>
      </c>
      <c r="D246" s="97">
        <v>36.46</v>
      </c>
      <c r="E246" s="59">
        <v>619.82000000000005</v>
      </c>
      <c r="F246" s="58" t="s">
        <v>17</v>
      </c>
    </row>
    <row r="247" spans="1:6">
      <c r="A247" s="62">
        <v>44628</v>
      </c>
      <c r="B247" s="61">
        <v>44628.668668981481</v>
      </c>
      <c r="C247" s="60">
        <v>164</v>
      </c>
      <c r="D247" s="97">
        <v>36.36</v>
      </c>
      <c r="E247" s="59">
        <v>5963.04</v>
      </c>
      <c r="F247" s="58" t="s">
        <v>17</v>
      </c>
    </row>
    <row r="248" spans="1:6">
      <c r="A248" s="62">
        <v>44628</v>
      </c>
      <c r="B248" s="61">
        <v>44628.670729166668</v>
      </c>
      <c r="C248" s="60">
        <v>169</v>
      </c>
      <c r="D248" s="97">
        <v>36.36</v>
      </c>
      <c r="E248" s="59">
        <v>6144.84</v>
      </c>
      <c r="F248" s="58" t="s">
        <v>17</v>
      </c>
    </row>
    <row r="249" spans="1:6">
      <c r="A249" s="62">
        <v>44628</v>
      </c>
      <c r="B249" s="61">
        <v>44628.671423611115</v>
      </c>
      <c r="C249" s="60">
        <v>150</v>
      </c>
      <c r="D249" s="97">
        <v>36.33</v>
      </c>
      <c r="E249" s="59">
        <v>5449.5</v>
      </c>
      <c r="F249" s="58" t="s">
        <v>17</v>
      </c>
    </row>
    <row r="250" spans="1:6">
      <c r="A250" s="62">
        <v>44628</v>
      </c>
      <c r="B250" s="61">
        <v>44628.672418981485</v>
      </c>
      <c r="C250" s="60">
        <v>86</v>
      </c>
      <c r="D250" s="97">
        <v>36.270000000000003</v>
      </c>
      <c r="E250" s="59">
        <v>3119.2200000000003</v>
      </c>
      <c r="F250" s="58" t="s">
        <v>17</v>
      </c>
    </row>
    <row r="251" spans="1:6">
      <c r="A251" s="62">
        <v>44628</v>
      </c>
      <c r="B251" s="61">
        <v>44628.672418981485</v>
      </c>
      <c r="C251" s="60">
        <v>65</v>
      </c>
      <c r="D251" s="97">
        <v>36.270000000000003</v>
      </c>
      <c r="E251" s="59">
        <v>2357.5500000000002</v>
      </c>
      <c r="F251" s="58" t="s">
        <v>17</v>
      </c>
    </row>
    <row r="252" spans="1:6">
      <c r="A252" s="62">
        <v>44628</v>
      </c>
      <c r="B252" s="61">
        <v>44628.674537037034</v>
      </c>
      <c r="C252" s="60">
        <v>150</v>
      </c>
      <c r="D252" s="97">
        <v>36.409999999999997</v>
      </c>
      <c r="E252" s="59">
        <v>5461.4999999999991</v>
      </c>
      <c r="F252" s="58" t="s">
        <v>17</v>
      </c>
    </row>
    <row r="253" spans="1:6">
      <c r="A253" s="62">
        <v>44628</v>
      </c>
      <c r="B253" s="61">
        <v>44628.675219907411</v>
      </c>
      <c r="C253" s="60">
        <v>141</v>
      </c>
      <c r="D253" s="97">
        <v>36.46</v>
      </c>
      <c r="E253" s="59">
        <v>5140.8599999999997</v>
      </c>
      <c r="F253" s="58" t="s">
        <v>17</v>
      </c>
    </row>
    <row r="254" spans="1:6">
      <c r="A254" s="62">
        <v>44628</v>
      </c>
      <c r="B254" s="61">
        <v>44628.677488425928</v>
      </c>
      <c r="C254" s="60">
        <v>153</v>
      </c>
      <c r="D254" s="97">
        <v>36.53</v>
      </c>
      <c r="E254" s="59">
        <v>5589.09</v>
      </c>
      <c r="F254" s="58" t="s">
        <v>17</v>
      </c>
    </row>
    <row r="255" spans="1:6">
      <c r="A255" s="62">
        <v>44628</v>
      </c>
      <c r="B255" s="61">
        <v>44628.677488425928</v>
      </c>
      <c r="C255" s="60">
        <v>162</v>
      </c>
      <c r="D255" s="97">
        <v>36.54</v>
      </c>
      <c r="E255" s="59">
        <v>5919.48</v>
      </c>
      <c r="F255" s="58" t="s">
        <v>17</v>
      </c>
    </row>
    <row r="256" spans="1:6">
      <c r="A256" s="62">
        <v>44628</v>
      </c>
      <c r="B256" s="61">
        <v>44628.678194444445</v>
      </c>
      <c r="C256" s="60">
        <v>144</v>
      </c>
      <c r="D256" s="97">
        <v>36.56</v>
      </c>
      <c r="E256" s="59">
        <v>5264.64</v>
      </c>
      <c r="F256" s="58" t="s">
        <v>17</v>
      </c>
    </row>
    <row r="257" spans="1:6">
      <c r="A257" s="62">
        <v>44628</v>
      </c>
      <c r="B257" s="61">
        <v>44628.679409722223</v>
      </c>
      <c r="C257" s="60">
        <v>146</v>
      </c>
      <c r="D257" s="97">
        <v>36.450000000000003</v>
      </c>
      <c r="E257" s="59">
        <v>5321.7000000000007</v>
      </c>
      <c r="F257" s="58" t="s">
        <v>17</v>
      </c>
    </row>
    <row r="258" spans="1:6">
      <c r="A258" s="62">
        <v>44628</v>
      </c>
      <c r="B258" s="61">
        <v>44628.680902777778</v>
      </c>
      <c r="C258" s="60">
        <v>153</v>
      </c>
      <c r="D258" s="97">
        <v>36.520000000000003</v>
      </c>
      <c r="E258" s="59">
        <v>5587.56</v>
      </c>
      <c r="F258" s="58" t="s">
        <v>17</v>
      </c>
    </row>
    <row r="259" spans="1:6">
      <c r="A259" s="62">
        <v>44628</v>
      </c>
      <c r="B259" s="61">
        <v>44628.682118055556</v>
      </c>
      <c r="C259" s="60">
        <v>161</v>
      </c>
      <c r="D259" s="97">
        <v>36.380000000000003</v>
      </c>
      <c r="E259" s="59">
        <v>5857.18</v>
      </c>
      <c r="F259" s="58" t="s">
        <v>17</v>
      </c>
    </row>
    <row r="260" spans="1:6">
      <c r="A260" s="62">
        <v>44628</v>
      </c>
      <c r="B260" s="61">
        <v>44628.682974537034</v>
      </c>
      <c r="C260" s="60">
        <v>127</v>
      </c>
      <c r="D260" s="97">
        <v>36.25</v>
      </c>
      <c r="E260" s="59">
        <v>4603.75</v>
      </c>
      <c r="F260" s="58" t="s">
        <v>17</v>
      </c>
    </row>
    <row r="261" spans="1:6">
      <c r="A261" s="62">
        <v>44628</v>
      </c>
      <c r="B261" s="61">
        <v>44628.682974537034</v>
      </c>
      <c r="C261" s="60">
        <v>18</v>
      </c>
      <c r="D261" s="97">
        <v>36.25</v>
      </c>
      <c r="E261" s="59">
        <v>652.5</v>
      </c>
      <c r="F261" s="58" t="s">
        <v>17</v>
      </c>
    </row>
    <row r="262" spans="1:6">
      <c r="A262" s="62">
        <v>44628</v>
      </c>
      <c r="B262" s="61">
        <v>44628.684340277781</v>
      </c>
      <c r="C262" s="60">
        <v>145</v>
      </c>
      <c r="D262" s="97">
        <v>36.14</v>
      </c>
      <c r="E262" s="59">
        <v>5240.3</v>
      </c>
      <c r="F262" s="58" t="s">
        <v>17</v>
      </c>
    </row>
    <row r="263" spans="1:6">
      <c r="A263" s="62">
        <v>44628</v>
      </c>
      <c r="B263" s="61">
        <v>44628.685381944444</v>
      </c>
      <c r="C263" s="60">
        <v>84</v>
      </c>
      <c r="D263" s="97">
        <v>36.08</v>
      </c>
      <c r="E263" s="59">
        <v>3030.72</v>
      </c>
      <c r="F263" s="58" t="s">
        <v>17</v>
      </c>
    </row>
    <row r="264" spans="1:6">
      <c r="A264" s="62">
        <v>44628</v>
      </c>
      <c r="B264" s="61">
        <v>44628.686192129629</v>
      </c>
      <c r="C264" s="60">
        <v>153</v>
      </c>
      <c r="D264" s="97">
        <v>36.1</v>
      </c>
      <c r="E264" s="59">
        <v>5523.3</v>
      </c>
      <c r="F264" s="58" t="s">
        <v>17</v>
      </c>
    </row>
    <row r="265" spans="1:6">
      <c r="A265" s="62">
        <v>44628</v>
      </c>
      <c r="B265" s="61">
        <v>44628.687511574077</v>
      </c>
      <c r="C265" s="60">
        <v>147</v>
      </c>
      <c r="D265" s="97">
        <v>36.15</v>
      </c>
      <c r="E265" s="59">
        <v>5314.05</v>
      </c>
      <c r="F265" s="58" t="s">
        <v>17</v>
      </c>
    </row>
    <row r="266" spans="1:6">
      <c r="A266" s="62">
        <v>44628</v>
      </c>
      <c r="B266" s="61">
        <v>44628.688321759262</v>
      </c>
      <c r="C266" s="60">
        <v>155</v>
      </c>
      <c r="D266" s="97">
        <v>36.21</v>
      </c>
      <c r="E266" s="59">
        <v>5612.55</v>
      </c>
      <c r="F266" s="58" t="s">
        <v>17</v>
      </c>
    </row>
    <row r="267" spans="1:6">
      <c r="A267" s="62">
        <v>44628</v>
      </c>
      <c r="B267" s="61">
        <v>44628.690405092595</v>
      </c>
      <c r="C267" s="60">
        <v>152</v>
      </c>
      <c r="D267" s="97">
        <v>36.11</v>
      </c>
      <c r="E267" s="59">
        <v>5488.72</v>
      </c>
      <c r="F267" s="58" t="s">
        <v>17</v>
      </c>
    </row>
    <row r="268" spans="1:6">
      <c r="A268" s="62">
        <v>44628</v>
      </c>
      <c r="B268" s="61">
        <v>44628.692083333335</v>
      </c>
      <c r="C268" s="60">
        <v>148</v>
      </c>
      <c r="D268" s="97">
        <v>36.119999999999997</v>
      </c>
      <c r="E268" s="59">
        <v>5345.7599999999993</v>
      </c>
      <c r="F268" s="58" t="s">
        <v>17</v>
      </c>
    </row>
    <row r="269" spans="1:6">
      <c r="A269" s="62">
        <v>44628</v>
      </c>
      <c r="B269" s="61">
        <v>44628.692083333335</v>
      </c>
      <c r="C269" s="60">
        <v>155</v>
      </c>
      <c r="D269" s="97">
        <v>36.119999999999997</v>
      </c>
      <c r="E269" s="59">
        <v>5598.5999999999995</v>
      </c>
      <c r="F269" s="58" t="s">
        <v>17</v>
      </c>
    </row>
    <row r="270" spans="1:6">
      <c r="A270" s="62">
        <v>44628</v>
      </c>
      <c r="B270" s="61">
        <v>44628.695347222223</v>
      </c>
      <c r="C270" s="60">
        <v>62</v>
      </c>
      <c r="D270" s="97">
        <v>36.18</v>
      </c>
      <c r="E270" s="59">
        <v>2243.16</v>
      </c>
      <c r="F270" s="58" t="s">
        <v>17</v>
      </c>
    </row>
    <row r="271" spans="1:6">
      <c r="A271" s="62">
        <v>44628</v>
      </c>
      <c r="B271" s="61">
        <v>44628.695347222223</v>
      </c>
      <c r="C271" s="60">
        <v>90</v>
      </c>
      <c r="D271" s="97">
        <v>36.18</v>
      </c>
      <c r="E271" s="59">
        <v>3256.2</v>
      </c>
      <c r="F271" s="58" t="s">
        <v>17</v>
      </c>
    </row>
    <row r="272" spans="1:6">
      <c r="A272" s="62">
        <v>44628</v>
      </c>
      <c r="B272" s="61">
        <v>44628.696157407408</v>
      </c>
      <c r="C272" s="60">
        <v>160</v>
      </c>
      <c r="D272" s="97">
        <v>36.15</v>
      </c>
      <c r="E272" s="59">
        <v>5784</v>
      </c>
      <c r="F272" s="58" t="s">
        <v>17</v>
      </c>
    </row>
    <row r="273" spans="1:6">
      <c r="A273" s="62">
        <v>44628</v>
      </c>
      <c r="B273" s="61">
        <v>44628.696157407408</v>
      </c>
      <c r="C273" s="60">
        <v>164</v>
      </c>
      <c r="D273" s="97">
        <v>36.15</v>
      </c>
      <c r="E273" s="59">
        <v>5928.5999999999995</v>
      </c>
      <c r="F273" s="58" t="s">
        <v>17</v>
      </c>
    </row>
    <row r="274" spans="1:6">
      <c r="A274" s="62">
        <v>44628</v>
      </c>
      <c r="B274" s="61">
        <v>44628.697939814818</v>
      </c>
      <c r="C274" s="60">
        <v>145</v>
      </c>
      <c r="D274" s="97">
        <v>36.299999999999997</v>
      </c>
      <c r="E274" s="59">
        <v>5263.5</v>
      </c>
      <c r="F274" s="58" t="s">
        <v>17</v>
      </c>
    </row>
    <row r="275" spans="1:6">
      <c r="A275" s="62">
        <v>44628</v>
      </c>
      <c r="B275" s="61">
        <v>44628.69872685185</v>
      </c>
      <c r="C275" s="60">
        <v>147</v>
      </c>
      <c r="D275" s="97">
        <v>36.25</v>
      </c>
      <c r="E275" s="59">
        <v>5328.75</v>
      </c>
      <c r="F275" s="58" t="s">
        <v>17</v>
      </c>
    </row>
    <row r="276" spans="1:6">
      <c r="A276" s="62">
        <v>44628</v>
      </c>
      <c r="B276" s="61">
        <v>44628.700659722221</v>
      </c>
      <c r="C276" s="60">
        <v>142</v>
      </c>
      <c r="D276" s="97">
        <v>36.340000000000003</v>
      </c>
      <c r="E276" s="59">
        <v>5160.2800000000007</v>
      </c>
      <c r="F276" s="58" t="s">
        <v>17</v>
      </c>
    </row>
    <row r="277" spans="1:6">
      <c r="A277" s="62">
        <v>44628</v>
      </c>
      <c r="B277" s="61">
        <v>44628.700659722221</v>
      </c>
      <c r="C277" s="60">
        <v>148</v>
      </c>
      <c r="D277" s="97">
        <v>36.340000000000003</v>
      </c>
      <c r="E277" s="59">
        <v>5378.3200000000006</v>
      </c>
      <c r="F277" s="58" t="s">
        <v>17</v>
      </c>
    </row>
    <row r="278" spans="1:6">
      <c r="A278" s="62">
        <v>44628</v>
      </c>
      <c r="B278" s="61">
        <v>44628.701412037037</v>
      </c>
      <c r="C278" s="60">
        <v>141</v>
      </c>
      <c r="D278" s="97">
        <v>36.380000000000003</v>
      </c>
      <c r="E278" s="59">
        <v>5129.58</v>
      </c>
      <c r="F278" s="58" t="s">
        <v>17</v>
      </c>
    </row>
    <row r="279" spans="1:6">
      <c r="A279" s="62">
        <v>44628</v>
      </c>
      <c r="B279" s="61">
        <v>44628.701666666668</v>
      </c>
      <c r="C279" s="60">
        <v>156</v>
      </c>
      <c r="D279" s="97">
        <v>36.340000000000003</v>
      </c>
      <c r="E279" s="59">
        <v>5669.0400000000009</v>
      </c>
      <c r="F279" s="58" t="s">
        <v>17</v>
      </c>
    </row>
    <row r="280" spans="1:6">
      <c r="A280" s="62">
        <v>44628</v>
      </c>
      <c r="B280" s="61">
        <v>44628.703263888892</v>
      </c>
      <c r="C280" s="60">
        <v>154</v>
      </c>
      <c r="D280" s="97">
        <v>36.270000000000003</v>
      </c>
      <c r="E280" s="59">
        <v>5585.5800000000008</v>
      </c>
      <c r="F280" s="58" t="s">
        <v>17</v>
      </c>
    </row>
    <row r="281" spans="1:6">
      <c r="A281" s="62">
        <v>44628</v>
      </c>
      <c r="B281" s="61">
        <v>44628.703263888892</v>
      </c>
      <c r="C281" s="60">
        <v>149</v>
      </c>
      <c r="D281" s="97">
        <v>36.270000000000003</v>
      </c>
      <c r="E281" s="59">
        <v>5404.2300000000005</v>
      </c>
      <c r="F281" s="58" t="s">
        <v>17</v>
      </c>
    </row>
    <row r="282" spans="1:6">
      <c r="A282" s="62">
        <v>44628</v>
      </c>
      <c r="B282" s="61">
        <v>44628.704861111109</v>
      </c>
      <c r="C282" s="60">
        <v>147</v>
      </c>
      <c r="D282" s="97">
        <v>36.4</v>
      </c>
      <c r="E282" s="59">
        <v>5350.8</v>
      </c>
      <c r="F282" s="58" t="s">
        <v>17</v>
      </c>
    </row>
    <row r="283" spans="1:6">
      <c r="A283" s="62">
        <v>44628</v>
      </c>
      <c r="B283" s="61">
        <v>44628.705555555556</v>
      </c>
      <c r="C283" s="60">
        <v>153</v>
      </c>
      <c r="D283" s="97">
        <v>36.479999999999997</v>
      </c>
      <c r="E283" s="59">
        <v>5581.44</v>
      </c>
      <c r="F283" s="58" t="s">
        <v>17</v>
      </c>
    </row>
    <row r="284" spans="1:6">
      <c r="A284" s="62">
        <v>44628</v>
      </c>
      <c r="B284" s="61">
        <v>44628.705555555556</v>
      </c>
      <c r="C284" s="60">
        <v>145</v>
      </c>
      <c r="D284" s="97">
        <v>36.479999999999997</v>
      </c>
      <c r="E284" s="59">
        <v>5289.5999999999995</v>
      </c>
      <c r="F284" s="58" t="s">
        <v>17</v>
      </c>
    </row>
    <row r="285" spans="1:6">
      <c r="A285" s="62">
        <v>44628</v>
      </c>
      <c r="B285" s="61">
        <v>44628.707361111112</v>
      </c>
      <c r="C285" s="60">
        <v>156</v>
      </c>
      <c r="D285" s="97">
        <v>36.450000000000003</v>
      </c>
      <c r="E285" s="59">
        <v>5686.2000000000007</v>
      </c>
      <c r="F285" s="58" t="s">
        <v>17</v>
      </c>
    </row>
    <row r="286" spans="1:6">
      <c r="A286" s="62">
        <v>44628</v>
      </c>
      <c r="B286" s="61">
        <v>44628.707361111112</v>
      </c>
      <c r="C286" s="60">
        <v>143</v>
      </c>
      <c r="D286" s="97">
        <v>36.450000000000003</v>
      </c>
      <c r="E286" s="59">
        <v>5212.3500000000004</v>
      </c>
      <c r="F286" s="58" t="s">
        <v>17</v>
      </c>
    </row>
    <row r="287" spans="1:6">
      <c r="A287" s="62">
        <v>44628</v>
      </c>
      <c r="B287" s="61">
        <v>44628.707974537036</v>
      </c>
      <c r="C287" s="60">
        <v>142</v>
      </c>
      <c r="D287" s="97">
        <v>36.479999999999997</v>
      </c>
      <c r="E287" s="59">
        <v>5180.16</v>
      </c>
      <c r="F287" s="58" t="s">
        <v>17</v>
      </c>
    </row>
    <row r="288" spans="1:6">
      <c r="A288" s="62">
        <v>44628</v>
      </c>
      <c r="B288" s="61">
        <v>44628.709421296298</v>
      </c>
      <c r="C288" s="60">
        <v>74</v>
      </c>
      <c r="D288" s="97">
        <v>36.369999999999997</v>
      </c>
      <c r="E288" s="59">
        <v>2691.3799999999997</v>
      </c>
      <c r="F288" s="58" t="s">
        <v>17</v>
      </c>
    </row>
    <row r="289" spans="1:6">
      <c r="A289" s="62">
        <v>44628</v>
      </c>
      <c r="B289" s="61">
        <v>44628.709421296298</v>
      </c>
      <c r="C289" s="60">
        <v>156</v>
      </c>
      <c r="D289" s="97">
        <v>36.369999999999997</v>
      </c>
      <c r="E289" s="59">
        <v>5673.7199999999993</v>
      </c>
      <c r="F289" s="58" t="s">
        <v>17</v>
      </c>
    </row>
    <row r="290" spans="1:6">
      <c r="A290" s="62">
        <v>44628</v>
      </c>
      <c r="B290" s="61">
        <v>44628.709421296298</v>
      </c>
      <c r="C290" s="60">
        <v>83</v>
      </c>
      <c r="D290" s="97">
        <v>36.369999999999997</v>
      </c>
      <c r="E290" s="59">
        <v>3018.7099999999996</v>
      </c>
      <c r="F290" s="58" t="s">
        <v>17</v>
      </c>
    </row>
    <row r="291" spans="1:6">
      <c r="A291" s="62">
        <v>44628</v>
      </c>
      <c r="B291" s="61">
        <v>44628.710451388892</v>
      </c>
      <c r="C291" s="60">
        <v>110</v>
      </c>
      <c r="D291" s="97">
        <v>36.4</v>
      </c>
      <c r="E291" s="59">
        <v>4004</v>
      </c>
      <c r="F291" s="58" t="s">
        <v>17</v>
      </c>
    </row>
    <row r="292" spans="1:6">
      <c r="A292" s="62">
        <v>44628</v>
      </c>
      <c r="B292" s="61">
        <v>44628.710451388892</v>
      </c>
      <c r="C292" s="60">
        <v>48</v>
      </c>
      <c r="D292" s="97">
        <v>36.4</v>
      </c>
      <c r="E292" s="59">
        <v>1747.1999999999998</v>
      </c>
      <c r="F292" s="58" t="s">
        <v>17</v>
      </c>
    </row>
    <row r="293" spans="1:6">
      <c r="A293" s="62">
        <v>44628</v>
      </c>
      <c r="B293" s="61">
        <v>44628.71230324074</v>
      </c>
      <c r="C293" s="60">
        <v>43</v>
      </c>
      <c r="D293" s="97">
        <v>36.4</v>
      </c>
      <c r="E293" s="59">
        <v>1565.2</v>
      </c>
      <c r="F293" s="58" t="s">
        <v>17</v>
      </c>
    </row>
    <row r="294" spans="1:6">
      <c r="A294" s="62">
        <v>44628</v>
      </c>
      <c r="B294" s="61">
        <v>44628.71230324074</v>
      </c>
      <c r="C294" s="60">
        <v>98</v>
      </c>
      <c r="D294" s="97">
        <v>36.4</v>
      </c>
      <c r="E294" s="59">
        <v>3567.2</v>
      </c>
      <c r="F294" s="58" t="s">
        <v>17</v>
      </c>
    </row>
    <row r="295" spans="1:6">
      <c r="A295" s="62">
        <v>44628</v>
      </c>
      <c r="B295" s="61">
        <v>44628.71230324074</v>
      </c>
      <c r="C295" s="60">
        <v>140</v>
      </c>
      <c r="D295" s="97">
        <v>36.4</v>
      </c>
      <c r="E295" s="59">
        <v>5096</v>
      </c>
      <c r="F295" s="58" t="s">
        <v>17</v>
      </c>
    </row>
    <row r="296" spans="1:6">
      <c r="A296" s="62">
        <v>44628</v>
      </c>
      <c r="B296" s="61">
        <v>44628.71230324074</v>
      </c>
      <c r="C296" s="60">
        <v>142</v>
      </c>
      <c r="D296" s="97">
        <v>36.409999999999997</v>
      </c>
      <c r="E296" s="59">
        <v>5170.2199999999993</v>
      </c>
      <c r="F296" s="58" t="s">
        <v>17</v>
      </c>
    </row>
    <row r="297" spans="1:6">
      <c r="A297" s="62">
        <v>44628</v>
      </c>
      <c r="B297" s="61">
        <v>44628.712569444448</v>
      </c>
      <c r="C297" s="60">
        <v>146</v>
      </c>
      <c r="D297" s="97">
        <v>36.33</v>
      </c>
      <c r="E297" s="59">
        <v>5304.1799999999994</v>
      </c>
      <c r="F297" s="58" t="s">
        <v>17</v>
      </c>
    </row>
    <row r="298" spans="1:6">
      <c r="A298" s="62">
        <v>44628</v>
      </c>
      <c r="B298" s="61">
        <v>44628.713576388887</v>
      </c>
      <c r="C298" s="60">
        <v>144</v>
      </c>
      <c r="D298" s="97">
        <v>36.26</v>
      </c>
      <c r="E298" s="59">
        <v>5221.4399999999996</v>
      </c>
      <c r="F298" s="58" t="s">
        <v>17</v>
      </c>
    </row>
    <row r="299" spans="1:6">
      <c r="A299" s="62">
        <v>44628</v>
      </c>
      <c r="B299" s="61">
        <v>44628.714594907404</v>
      </c>
      <c r="C299" s="60">
        <v>56</v>
      </c>
      <c r="D299" s="97">
        <v>36.33</v>
      </c>
      <c r="E299" s="59">
        <v>2034.48</v>
      </c>
      <c r="F299" s="58" t="s">
        <v>17</v>
      </c>
    </row>
    <row r="300" spans="1:6">
      <c r="A300" s="62">
        <v>44628</v>
      </c>
      <c r="B300" s="61">
        <v>44628.714594907404</v>
      </c>
      <c r="C300" s="60">
        <v>101</v>
      </c>
      <c r="D300" s="97">
        <v>36.33</v>
      </c>
      <c r="E300" s="59">
        <v>3669.33</v>
      </c>
      <c r="F300" s="58" t="s">
        <v>17</v>
      </c>
    </row>
    <row r="301" spans="1:6">
      <c r="A301" s="62">
        <v>44628</v>
      </c>
      <c r="B301" s="61">
        <v>44628.716192129628</v>
      </c>
      <c r="C301" s="60">
        <v>158</v>
      </c>
      <c r="D301" s="97">
        <v>36.369999999999997</v>
      </c>
      <c r="E301" s="59">
        <v>5746.46</v>
      </c>
      <c r="F301" s="58" t="s">
        <v>17</v>
      </c>
    </row>
    <row r="302" spans="1:6">
      <c r="A302" s="62">
        <v>44628</v>
      </c>
      <c r="B302" s="61">
        <v>44628.716539351852</v>
      </c>
      <c r="C302" s="60">
        <v>145</v>
      </c>
      <c r="D302" s="97">
        <v>36.35</v>
      </c>
      <c r="E302" s="59">
        <v>5270.75</v>
      </c>
      <c r="F302" s="58" t="s">
        <v>17</v>
      </c>
    </row>
    <row r="303" spans="1:6">
      <c r="A303" s="62">
        <v>44628</v>
      </c>
      <c r="B303" s="61">
        <v>44628.716539351852</v>
      </c>
      <c r="C303" s="60">
        <v>169</v>
      </c>
      <c r="D303" s="97">
        <v>36.35</v>
      </c>
      <c r="E303" s="59">
        <v>6143.1500000000005</v>
      </c>
      <c r="F303" s="58" t="s">
        <v>17</v>
      </c>
    </row>
    <row r="304" spans="1:6">
      <c r="A304" s="62">
        <v>44628</v>
      </c>
      <c r="B304" s="61">
        <v>44628.716539351852</v>
      </c>
      <c r="C304" s="60">
        <v>145</v>
      </c>
      <c r="D304" s="97">
        <v>36.35</v>
      </c>
      <c r="E304" s="59">
        <v>5270.75</v>
      </c>
      <c r="F304" s="58" t="s">
        <v>17</v>
      </c>
    </row>
    <row r="305" spans="1:6">
      <c r="A305" s="62">
        <v>44628</v>
      </c>
      <c r="B305" s="61">
        <v>44628.717766203707</v>
      </c>
      <c r="C305" s="60">
        <v>157</v>
      </c>
      <c r="D305" s="97">
        <v>36.31</v>
      </c>
      <c r="E305" s="59">
        <v>5700.67</v>
      </c>
      <c r="F305" s="58" t="s">
        <v>17</v>
      </c>
    </row>
    <row r="306" spans="1:6">
      <c r="A306" s="62">
        <v>44628</v>
      </c>
      <c r="B306" s="61">
        <v>44628.718113425923</v>
      </c>
      <c r="C306" s="60">
        <v>156</v>
      </c>
      <c r="D306" s="97">
        <v>36.340000000000003</v>
      </c>
      <c r="E306" s="59">
        <v>5669.0400000000009</v>
      </c>
      <c r="F306" s="58" t="s">
        <v>17</v>
      </c>
    </row>
    <row r="307" spans="1:6">
      <c r="A307" s="62">
        <v>44628</v>
      </c>
      <c r="B307" s="61">
        <v>44628.719872685186</v>
      </c>
      <c r="C307" s="60">
        <v>157</v>
      </c>
      <c r="D307" s="97">
        <v>36.36</v>
      </c>
      <c r="E307" s="59">
        <v>5708.5199999999995</v>
      </c>
      <c r="F307" s="58" t="s">
        <v>17</v>
      </c>
    </row>
    <row r="308" spans="1:6">
      <c r="A308" s="62">
        <v>44628</v>
      </c>
      <c r="B308" s="61">
        <v>44628.720277777778</v>
      </c>
      <c r="C308" s="60">
        <v>163</v>
      </c>
      <c r="D308" s="97">
        <v>36.35</v>
      </c>
      <c r="E308" s="59">
        <v>5925.05</v>
      </c>
      <c r="F308" s="58" t="s">
        <v>17</v>
      </c>
    </row>
    <row r="309" spans="1:6">
      <c r="A309" s="62">
        <v>44628</v>
      </c>
      <c r="B309" s="61">
        <v>44628.720960648148</v>
      </c>
      <c r="C309" s="60">
        <v>145</v>
      </c>
      <c r="D309" s="97">
        <v>36.369999999999997</v>
      </c>
      <c r="E309" s="59">
        <v>5273.65</v>
      </c>
      <c r="F309" s="58" t="s">
        <v>17</v>
      </c>
    </row>
    <row r="310" spans="1:6">
      <c r="A310" s="62">
        <v>44628</v>
      </c>
      <c r="B310" s="61">
        <v>44628.721134259256</v>
      </c>
      <c r="C310" s="60">
        <v>157</v>
      </c>
      <c r="D310" s="97">
        <v>36.35</v>
      </c>
      <c r="E310" s="59">
        <v>5706.95</v>
      </c>
      <c r="F310" s="58" t="s">
        <v>17</v>
      </c>
    </row>
    <row r="311" spans="1:6">
      <c r="A311" s="62">
        <v>44628</v>
      </c>
      <c r="B311" s="61">
        <v>44628.721990740742</v>
      </c>
      <c r="C311" s="60">
        <v>174</v>
      </c>
      <c r="D311" s="97">
        <v>36.39</v>
      </c>
      <c r="E311" s="59">
        <v>6331.86</v>
      </c>
      <c r="F311" s="58" t="s">
        <v>17</v>
      </c>
    </row>
    <row r="312" spans="1:6">
      <c r="A312" s="62">
        <v>44628</v>
      </c>
      <c r="B312" s="61">
        <v>44628.722002314818</v>
      </c>
      <c r="C312" s="60">
        <v>62</v>
      </c>
      <c r="D312" s="97">
        <v>36.39</v>
      </c>
      <c r="E312" s="59">
        <v>2256.1799999999998</v>
      </c>
      <c r="F312" s="58" t="s">
        <v>17</v>
      </c>
    </row>
    <row r="313" spans="1:6">
      <c r="A313" s="62">
        <v>44628</v>
      </c>
      <c r="B313" s="61">
        <v>44628.722002314818</v>
      </c>
      <c r="C313" s="60">
        <v>141</v>
      </c>
      <c r="D313" s="97">
        <v>36.39</v>
      </c>
      <c r="E313" s="59">
        <v>5130.99</v>
      </c>
      <c r="F313" s="58" t="s">
        <v>17</v>
      </c>
    </row>
    <row r="314" spans="1:6">
      <c r="A314" s="62">
        <v>44628</v>
      </c>
      <c r="B314" s="61">
        <v>44628.722002314818</v>
      </c>
      <c r="C314" s="60">
        <v>33</v>
      </c>
      <c r="D314" s="97">
        <v>36.39</v>
      </c>
      <c r="E314" s="59">
        <v>1200.8700000000001</v>
      </c>
      <c r="F314" s="58" t="s">
        <v>17</v>
      </c>
    </row>
    <row r="315" spans="1:6">
      <c r="A315" s="62">
        <v>44628</v>
      </c>
      <c r="B315" s="61">
        <v>44628.722372685188</v>
      </c>
      <c r="C315" s="60">
        <v>150</v>
      </c>
      <c r="D315" s="97">
        <v>36.369999999999997</v>
      </c>
      <c r="E315" s="59">
        <v>5455.5</v>
      </c>
      <c r="F315" s="58" t="s">
        <v>17</v>
      </c>
    </row>
    <row r="316" spans="1:6">
      <c r="A316" s="62">
        <v>44628</v>
      </c>
      <c r="B316" s="61">
        <v>44628.724664351852</v>
      </c>
      <c r="C316" s="60">
        <v>280</v>
      </c>
      <c r="D316" s="97">
        <v>36.31</v>
      </c>
      <c r="E316" s="59">
        <v>10166.800000000001</v>
      </c>
      <c r="F316" s="58" t="s">
        <v>17</v>
      </c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598F-3D9A-4C5C-B0B5-1DDD59C8E095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44627</v>
      </c>
      <c r="B5" s="61">
        <v>44627.378796296296</v>
      </c>
      <c r="C5" s="60">
        <v>101</v>
      </c>
      <c r="D5" s="97">
        <v>34.26</v>
      </c>
      <c r="E5" s="59">
        <v>3460.2599999999998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44627</v>
      </c>
      <c r="B6" s="61">
        <v>44627.378796296296</v>
      </c>
      <c r="C6" s="60">
        <v>105</v>
      </c>
      <c r="D6" s="97">
        <v>34.26</v>
      </c>
      <c r="E6" s="59">
        <v>3597.2999999999997</v>
      </c>
      <c r="F6" s="58" t="s">
        <v>17</v>
      </c>
      <c r="G6" s="64"/>
      <c r="H6" s="77" t="s">
        <v>17</v>
      </c>
      <c r="I6" s="76">
        <f>SUMIF(F:F,$H$6,C:C)</f>
        <v>42000</v>
      </c>
      <c r="J6" s="75">
        <f>SUMIF(F:F,$H$6,E:E)</f>
        <v>1441817.2999999991</v>
      </c>
      <c r="L6" s="56"/>
    </row>
    <row r="7" spans="1:12">
      <c r="A7" s="62">
        <v>44627</v>
      </c>
      <c r="B7" s="61">
        <v>44627.378796296296</v>
      </c>
      <c r="C7" s="60">
        <v>291</v>
      </c>
      <c r="D7" s="97">
        <v>34.26</v>
      </c>
      <c r="E7" s="59">
        <v>9969.66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44627</v>
      </c>
      <c r="B8" s="61">
        <v>44627.378796296296</v>
      </c>
      <c r="C8" s="60">
        <v>337</v>
      </c>
      <c r="D8" s="97">
        <v>34.26</v>
      </c>
      <c r="E8" s="59">
        <v>11545.619999999999</v>
      </c>
      <c r="F8" s="58" t="s">
        <v>17</v>
      </c>
      <c r="G8" s="64"/>
      <c r="H8" s="74" t="s">
        <v>16</v>
      </c>
      <c r="I8" s="73">
        <f>ROUND((J8/SUM(I6:I7)),4)</f>
        <v>34.329000000000001</v>
      </c>
      <c r="J8" s="72">
        <f>SUM(J6:J7)</f>
        <v>1441817.2999999991</v>
      </c>
      <c r="L8" s="56"/>
    </row>
    <row r="9" spans="1:12">
      <c r="A9" s="62">
        <v>44627</v>
      </c>
      <c r="B9" s="61">
        <v>44627.378796296296</v>
      </c>
      <c r="C9" s="60">
        <v>127</v>
      </c>
      <c r="D9" s="97">
        <v>34.26</v>
      </c>
      <c r="E9" s="59">
        <v>4351.0199999999995</v>
      </c>
      <c r="F9" s="58" t="s">
        <v>17</v>
      </c>
      <c r="G9" s="64"/>
      <c r="J9" s="63"/>
    </row>
    <row r="10" spans="1:12">
      <c r="A10" s="62">
        <v>44627</v>
      </c>
      <c r="B10" s="61">
        <v>44627.378993055558</v>
      </c>
      <c r="C10" s="60">
        <v>149</v>
      </c>
      <c r="D10" s="97">
        <v>34.159999999999997</v>
      </c>
      <c r="E10" s="59">
        <v>5089.8399999999992</v>
      </c>
      <c r="F10" s="58" t="s">
        <v>17</v>
      </c>
      <c r="G10" s="64"/>
      <c r="J10" s="70"/>
    </row>
    <row r="11" spans="1:12">
      <c r="A11" s="62">
        <v>44627</v>
      </c>
      <c r="B11" s="61">
        <v>44627.379652777781</v>
      </c>
      <c r="C11" s="60">
        <v>158</v>
      </c>
      <c r="D11" s="97">
        <v>34.07</v>
      </c>
      <c r="E11" s="59">
        <v>5383.06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44627</v>
      </c>
      <c r="B12" s="61">
        <v>44627.380266203705</v>
      </c>
      <c r="C12" s="60">
        <v>49</v>
      </c>
      <c r="D12" s="97">
        <v>33.799999999999997</v>
      </c>
      <c r="E12" s="59">
        <v>1656.1999999999998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44627</v>
      </c>
      <c r="B13" s="61">
        <v>44627.380266203705</v>
      </c>
      <c r="C13" s="60">
        <v>93</v>
      </c>
      <c r="D13" s="97">
        <v>33.799999999999997</v>
      </c>
      <c r="E13" s="59">
        <v>3143.3999999999996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44627</v>
      </c>
      <c r="B14" s="61">
        <v>44627.381273148145</v>
      </c>
      <c r="C14" s="60">
        <v>167</v>
      </c>
      <c r="D14" s="97">
        <v>33.93</v>
      </c>
      <c r="E14" s="59">
        <v>5666.31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44627</v>
      </c>
      <c r="B15" s="61">
        <v>44627.381689814814</v>
      </c>
      <c r="C15" s="60">
        <v>153</v>
      </c>
      <c r="D15" s="97">
        <v>33.89</v>
      </c>
      <c r="E15" s="59">
        <v>5185.17</v>
      </c>
      <c r="F15" s="58" t="s">
        <v>17</v>
      </c>
      <c r="G15" s="64"/>
      <c r="H15" s="63"/>
      <c r="I15" s="63"/>
      <c r="J15" s="63"/>
    </row>
    <row r="16" spans="1:12">
      <c r="A16" s="62">
        <v>44627</v>
      </c>
      <c r="B16" s="61">
        <v>44627.382638888892</v>
      </c>
      <c r="C16" s="60">
        <v>150</v>
      </c>
      <c r="D16" s="97">
        <v>33.840000000000003</v>
      </c>
      <c r="E16" s="59">
        <v>5076.0000000000009</v>
      </c>
      <c r="F16" s="58" t="s">
        <v>17</v>
      </c>
      <c r="G16" s="64"/>
      <c r="H16" s="63"/>
      <c r="I16" s="63"/>
      <c r="J16" s="63"/>
    </row>
    <row r="17" spans="1:10">
      <c r="A17" s="62">
        <v>44627</v>
      </c>
      <c r="B17" s="61">
        <v>44627.383553240739</v>
      </c>
      <c r="C17" s="60">
        <v>170</v>
      </c>
      <c r="D17" s="97">
        <v>33.590000000000003</v>
      </c>
      <c r="E17" s="59">
        <v>5710.3</v>
      </c>
      <c r="F17" s="58" t="s">
        <v>17</v>
      </c>
      <c r="G17" s="64"/>
      <c r="H17" s="63"/>
      <c r="I17" s="63"/>
      <c r="J17" s="63"/>
    </row>
    <row r="18" spans="1:10">
      <c r="A18" s="62">
        <v>44627</v>
      </c>
      <c r="B18" s="61">
        <v>44627.384502314817</v>
      </c>
      <c r="C18" s="60">
        <v>155</v>
      </c>
      <c r="D18" s="97">
        <v>33.54</v>
      </c>
      <c r="E18" s="59">
        <v>5198.7</v>
      </c>
      <c r="F18" s="58" t="s">
        <v>17</v>
      </c>
      <c r="G18" s="64"/>
      <c r="H18" s="63"/>
      <c r="I18" s="63"/>
      <c r="J18" s="63"/>
    </row>
    <row r="19" spans="1:10">
      <c r="A19" s="62">
        <v>44627</v>
      </c>
      <c r="B19" s="61">
        <v>44627.385428240741</v>
      </c>
      <c r="C19" s="60">
        <v>155</v>
      </c>
      <c r="D19" s="97">
        <v>33.47</v>
      </c>
      <c r="E19" s="59">
        <v>5187.8499999999995</v>
      </c>
      <c r="F19" s="58" t="s">
        <v>17</v>
      </c>
      <c r="G19" s="64"/>
      <c r="H19" s="63"/>
      <c r="I19" s="63"/>
      <c r="J19" s="63"/>
    </row>
    <row r="20" spans="1:10">
      <c r="A20" s="62">
        <v>44627</v>
      </c>
      <c r="B20" s="61">
        <v>44627.386261574073</v>
      </c>
      <c r="C20" s="60">
        <v>145</v>
      </c>
      <c r="D20" s="97">
        <v>33.57</v>
      </c>
      <c r="E20" s="59">
        <v>4867.6499999999996</v>
      </c>
      <c r="F20" s="58" t="s">
        <v>17</v>
      </c>
      <c r="G20" s="64"/>
      <c r="H20" s="63"/>
      <c r="I20" s="63"/>
      <c r="J20" s="63"/>
    </row>
    <row r="21" spans="1:10">
      <c r="A21" s="62">
        <v>44627</v>
      </c>
      <c r="B21" s="61">
        <v>44627.386562500003</v>
      </c>
      <c r="C21" s="60">
        <v>875</v>
      </c>
      <c r="D21" s="97">
        <v>33.47</v>
      </c>
      <c r="E21" s="59">
        <v>29286.25</v>
      </c>
      <c r="F21" s="58" t="s">
        <v>17</v>
      </c>
      <c r="G21" s="64"/>
      <c r="H21" s="63"/>
      <c r="I21" s="63"/>
      <c r="J21" s="63"/>
    </row>
    <row r="22" spans="1:10">
      <c r="A22" s="62">
        <v>44627</v>
      </c>
      <c r="B22" s="61">
        <v>44627.38658564815</v>
      </c>
      <c r="C22" s="60">
        <v>125</v>
      </c>
      <c r="D22" s="97">
        <v>33.47</v>
      </c>
      <c r="E22" s="59">
        <v>4183.75</v>
      </c>
      <c r="F22" s="58" t="s">
        <v>17</v>
      </c>
      <c r="G22" s="64"/>
      <c r="H22" s="63"/>
      <c r="I22" s="63"/>
      <c r="J22" s="63"/>
    </row>
    <row r="23" spans="1:10">
      <c r="A23" s="62">
        <v>44627</v>
      </c>
      <c r="B23" s="61">
        <v>44627.386874999997</v>
      </c>
      <c r="C23" s="60">
        <v>89</v>
      </c>
      <c r="D23" s="97">
        <v>33.4</v>
      </c>
      <c r="E23" s="59">
        <v>2972.6</v>
      </c>
      <c r="F23" s="58" t="s">
        <v>17</v>
      </c>
      <c r="G23" s="64"/>
      <c r="H23" s="63"/>
      <c r="I23" s="63"/>
      <c r="J23" s="63"/>
    </row>
    <row r="24" spans="1:10">
      <c r="A24" s="62">
        <v>44627</v>
      </c>
      <c r="B24" s="61">
        <v>44627.386874999997</v>
      </c>
      <c r="C24" s="60">
        <v>64</v>
      </c>
      <c r="D24" s="97">
        <v>33.4</v>
      </c>
      <c r="E24" s="59">
        <v>2137.6</v>
      </c>
      <c r="F24" s="58" t="s">
        <v>17</v>
      </c>
      <c r="G24" s="64"/>
      <c r="H24" s="63"/>
      <c r="I24" s="63"/>
      <c r="J24" s="63"/>
    </row>
    <row r="25" spans="1:10">
      <c r="A25" s="62">
        <v>44627</v>
      </c>
      <c r="B25" s="61">
        <v>44627.38722222222</v>
      </c>
      <c r="C25" s="60">
        <v>321</v>
      </c>
      <c r="D25" s="97">
        <v>33.35</v>
      </c>
      <c r="E25" s="59">
        <v>10705.35</v>
      </c>
      <c r="F25" s="58" t="s">
        <v>17</v>
      </c>
      <c r="G25" s="64"/>
      <c r="H25" s="63"/>
      <c r="I25" s="63"/>
      <c r="J25" s="63"/>
    </row>
    <row r="26" spans="1:10">
      <c r="A26" s="62">
        <v>44627</v>
      </c>
      <c r="B26" s="61">
        <v>44627.38722222222</v>
      </c>
      <c r="C26" s="60">
        <v>1000</v>
      </c>
      <c r="D26" s="97">
        <v>33.35</v>
      </c>
      <c r="E26" s="59">
        <v>33350</v>
      </c>
      <c r="F26" s="58" t="s">
        <v>17</v>
      </c>
      <c r="G26" s="64"/>
      <c r="H26" s="63"/>
      <c r="I26" s="63"/>
      <c r="J26" s="63"/>
    </row>
    <row r="27" spans="1:10">
      <c r="A27" s="62">
        <v>44627</v>
      </c>
      <c r="B27" s="61">
        <v>44627.38722222222</v>
      </c>
      <c r="C27" s="60">
        <v>51</v>
      </c>
      <c r="D27" s="97">
        <v>33.35</v>
      </c>
      <c r="E27" s="59">
        <v>1700.8500000000001</v>
      </c>
      <c r="F27" s="58" t="s">
        <v>17</v>
      </c>
      <c r="G27" s="64"/>
      <c r="H27" s="63"/>
      <c r="I27" s="63"/>
      <c r="J27" s="63"/>
    </row>
    <row r="28" spans="1:10">
      <c r="A28" s="62">
        <v>44627</v>
      </c>
      <c r="B28" s="61">
        <v>44627.38722222222</v>
      </c>
      <c r="C28" s="60">
        <v>128</v>
      </c>
      <c r="D28" s="97">
        <v>33.35</v>
      </c>
      <c r="E28" s="59">
        <v>4268.8</v>
      </c>
      <c r="F28" s="58" t="s">
        <v>17</v>
      </c>
      <c r="G28" s="64"/>
      <c r="H28" s="63"/>
      <c r="I28" s="63"/>
      <c r="J28" s="63"/>
    </row>
    <row r="29" spans="1:10">
      <c r="A29" s="62">
        <v>44627</v>
      </c>
      <c r="B29" s="61">
        <v>44627.387789351851</v>
      </c>
      <c r="C29" s="60">
        <v>131</v>
      </c>
      <c r="D29" s="97">
        <v>33.200000000000003</v>
      </c>
      <c r="E29" s="59">
        <v>4349.2000000000007</v>
      </c>
      <c r="F29" s="58" t="s">
        <v>17</v>
      </c>
    </row>
    <row r="30" spans="1:10">
      <c r="A30" s="62">
        <v>44627</v>
      </c>
      <c r="B30" s="61">
        <v>44627.388692129629</v>
      </c>
      <c r="C30" s="60">
        <v>140</v>
      </c>
      <c r="D30" s="97">
        <v>33.450000000000003</v>
      </c>
      <c r="E30" s="59">
        <v>4683</v>
      </c>
      <c r="F30" s="58" t="s">
        <v>17</v>
      </c>
    </row>
    <row r="31" spans="1:10">
      <c r="A31" s="62">
        <v>44627</v>
      </c>
      <c r="B31" s="61">
        <v>44627.389675925922</v>
      </c>
      <c r="C31" s="60">
        <v>118</v>
      </c>
      <c r="D31" s="97">
        <v>33.340000000000003</v>
      </c>
      <c r="E31" s="59">
        <v>3934.1200000000003</v>
      </c>
      <c r="F31" s="58" t="s">
        <v>17</v>
      </c>
    </row>
    <row r="32" spans="1:10">
      <c r="A32" s="62">
        <v>44627</v>
      </c>
      <c r="B32" s="61">
        <v>44627.390486111108</v>
      </c>
      <c r="C32" s="60">
        <v>155</v>
      </c>
      <c r="D32" s="97">
        <v>33.159999999999997</v>
      </c>
      <c r="E32" s="59">
        <v>5139.7999999999993</v>
      </c>
      <c r="F32" s="58" t="s">
        <v>17</v>
      </c>
    </row>
    <row r="33" spans="1:6">
      <c r="A33" s="62">
        <v>44627</v>
      </c>
      <c r="B33" s="61">
        <v>44627.391458333332</v>
      </c>
      <c r="C33" s="60">
        <v>40</v>
      </c>
      <c r="D33" s="97">
        <v>32.99</v>
      </c>
      <c r="E33" s="59">
        <v>1319.6000000000001</v>
      </c>
      <c r="F33" s="58" t="s">
        <v>17</v>
      </c>
    </row>
    <row r="34" spans="1:6">
      <c r="A34" s="62">
        <v>44627</v>
      </c>
      <c r="B34" s="61">
        <v>44627.391458333332</v>
      </c>
      <c r="C34" s="60">
        <v>104</v>
      </c>
      <c r="D34" s="97">
        <v>32.99</v>
      </c>
      <c r="E34" s="59">
        <v>3430.96</v>
      </c>
      <c r="F34" s="58" t="s">
        <v>17</v>
      </c>
    </row>
    <row r="35" spans="1:6">
      <c r="A35" s="62">
        <v>44627</v>
      </c>
      <c r="B35" s="61">
        <v>44627.39271990741</v>
      </c>
      <c r="C35" s="60">
        <v>142</v>
      </c>
      <c r="D35" s="97">
        <v>33.14</v>
      </c>
      <c r="E35" s="59">
        <v>4705.88</v>
      </c>
      <c r="F35" s="58" t="s">
        <v>17</v>
      </c>
    </row>
    <row r="36" spans="1:6">
      <c r="A36" s="62">
        <v>44627</v>
      </c>
      <c r="B36" s="61">
        <v>44627.393738425926</v>
      </c>
      <c r="C36" s="60">
        <v>144</v>
      </c>
      <c r="D36" s="97">
        <v>33.049999999999997</v>
      </c>
      <c r="E36" s="59">
        <v>4759.2</v>
      </c>
      <c r="F36" s="58" t="s">
        <v>17</v>
      </c>
    </row>
    <row r="37" spans="1:6">
      <c r="A37" s="62">
        <v>44627</v>
      </c>
      <c r="B37" s="61">
        <v>44627.394976851851</v>
      </c>
      <c r="C37" s="60">
        <v>146</v>
      </c>
      <c r="D37" s="97">
        <v>32.96</v>
      </c>
      <c r="E37" s="59">
        <v>4812.16</v>
      </c>
      <c r="F37" s="58" t="s">
        <v>17</v>
      </c>
    </row>
    <row r="38" spans="1:6">
      <c r="A38" s="62">
        <v>44627</v>
      </c>
      <c r="B38" s="61">
        <v>44627.395671296297</v>
      </c>
      <c r="C38" s="60">
        <v>40</v>
      </c>
      <c r="D38" s="97">
        <v>33.03</v>
      </c>
      <c r="E38" s="59">
        <v>1321.2</v>
      </c>
      <c r="F38" s="58" t="s">
        <v>17</v>
      </c>
    </row>
    <row r="39" spans="1:6">
      <c r="A39" s="62">
        <v>44627</v>
      </c>
      <c r="B39" s="61">
        <v>44627.395671296297</v>
      </c>
      <c r="C39" s="60">
        <v>100</v>
      </c>
      <c r="D39" s="97">
        <v>33.03</v>
      </c>
      <c r="E39" s="59">
        <v>3303</v>
      </c>
      <c r="F39" s="58" t="s">
        <v>17</v>
      </c>
    </row>
    <row r="40" spans="1:6">
      <c r="A40" s="62">
        <v>44627</v>
      </c>
      <c r="B40" s="61">
        <v>44627.396527777775</v>
      </c>
      <c r="C40" s="60">
        <v>147</v>
      </c>
      <c r="D40" s="97">
        <v>32.93</v>
      </c>
      <c r="E40" s="59">
        <v>4840.71</v>
      </c>
      <c r="F40" s="58" t="s">
        <v>17</v>
      </c>
    </row>
    <row r="41" spans="1:6">
      <c r="A41" s="62">
        <v>44627</v>
      </c>
      <c r="B41" s="61">
        <v>44627.397581018522</v>
      </c>
      <c r="C41" s="60">
        <v>142</v>
      </c>
      <c r="D41" s="97">
        <v>33</v>
      </c>
      <c r="E41" s="59">
        <v>4686</v>
      </c>
      <c r="F41" s="58" t="s">
        <v>17</v>
      </c>
    </row>
    <row r="42" spans="1:6">
      <c r="A42" s="62">
        <v>44627</v>
      </c>
      <c r="B42" s="61">
        <v>44627.3984837963</v>
      </c>
      <c r="C42" s="60">
        <v>139</v>
      </c>
      <c r="D42" s="97">
        <v>33.11</v>
      </c>
      <c r="E42" s="59">
        <v>4602.29</v>
      </c>
      <c r="F42" s="58" t="s">
        <v>17</v>
      </c>
    </row>
    <row r="43" spans="1:6">
      <c r="A43" s="62">
        <v>44627</v>
      </c>
      <c r="B43" s="61">
        <v>44627.400034722225</v>
      </c>
      <c r="C43" s="60">
        <v>149</v>
      </c>
      <c r="D43" s="97">
        <v>33.08</v>
      </c>
      <c r="E43" s="59">
        <v>4928.92</v>
      </c>
      <c r="F43" s="58" t="s">
        <v>17</v>
      </c>
    </row>
    <row r="44" spans="1:6">
      <c r="A44" s="62">
        <v>44627</v>
      </c>
      <c r="B44" s="61">
        <v>44627.40084490741</v>
      </c>
      <c r="C44" s="60">
        <v>157</v>
      </c>
      <c r="D44" s="97">
        <v>33.130000000000003</v>
      </c>
      <c r="E44" s="59">
        <v>5201.4100000000008</v>
      </c>
      <c r="F44" s="58" t="s">
        <v>17</v>
      </c>
    </row>
    <row r="45" spans="1:6">
      <c r="A45" s="62">
        <v>44627</v>
      </c>
      <c r="B45" s="61">
        <v>44627.40216435185</v>
      </c>
      <c r="C45" s="60">
        <v>89</v>
      </c>
      <c r="D45" s="97">
        <v>33.159999999999997</v>
      </c>
      <c r="E45" s="59">
        <v>2951.24</v>
      </c>
      <c r="F45" s="58" t="s">
        <v>17</v>
      </c>
    </row>
    <row r="46" spans="1:6">
      <c r="A46" s="62">
        <v>44627</v>
      </c>
      <c r="B46" s="61">
        <v>44627.40216435185</v>
      </c>
      <c r="C46" s="60">
        <v>73</v>
      </c>
      <c r="D46" s="97">
        <v>33.159999999999997</v>
      </c>
      <c r="E46" s="59">
        <v>2420.6799999999998</v>
      </c>
      <c r="F46" s="58" t="s">
        <v>17</v>
      </c>
    </row>
    <row r="47" spans="1:6">
      <c r="A47" s="62">
        <v>44627</v>
      </c>
      <c r="B47" s="61">
        <v>44627.402997685182</v>
      </c>
      <c r="C47" s="60">
        <v>157</v>
      </c>
      <c r="D47" s="97">
        <v>32.99</v>
      </c>
      <c r="E47" s="59">
        <v>5179.43</v>
      </c>
      <c r="F47" s="58" t="s">
        <v>17</v>
      </c>
    </row>
    <row r="48" spans="1:6">
      <c r="A48" s="62">
        <v>44627</v>
      </c>
      <c r="B48" s="61">
        <v>44627.402997685182</v>
      </c>
      <c r="C48" s="60">
        <v>4</v>
      </c>
      <c r="D48" s="97">
        <v>32.99</v>
      </c>
      <c r="E48" s="59">
        <v>131.96</v>
      </c>
      <c r="F48" s="58" t="s">
        <v>17</v>
      </c>
    </row>
    <row r="49" spans="1:6">
      <c r="A49" s="62">
        <v>44627</v>
      </c>
      <c r="B49" s="61">
        <v>44627.404756944445</v>
      </c>
      <c r="C49" s="60">
        <v>154</v>
      </c>
      <c r="D49" s="97">
        <v>33.07</v>
      </c>
      <c r="E49" s="59">
        <v>5092.78</v>
      </c>
      <c r="F49" s="58" t="s">
        <v>17</v>
      </c>
    </row>
    <row r="50" spans="1:6">
      <c r="A50" s="62">
        <v>44627</v>
      </c>
      <c r="B50" s="61">
        <v>44627.406168981484</v>
      </c>
      <c r="C50" s="60">
        <v>150</v>
      </c>
      <c r="D50" s="97">
        <v>33.020000000000003</v>
      </c>
      <c r="E50" s="59">
        <v>4953.0000000000009</v>
      </c>
      <c r="F50" s="58" t="s">
        <v>17</v>
      </c>
    </row>
    <row r="51" spans="1:6">
      <c r="A51" s="62">
        <v>44627</v>
      </c>
      <c r="B51" s="61">
        <v>44627.407569444447</v>
      </c>
      <c r="C51" s="60">
        <v>156</v>
      </c>
      <c r="D51" s="97">
        <v>33</v>
      </c>
      <c r="E51" s="59">
        <v>5148</v>
      </c>
      <c r="F51" s="58" t="s">
        <v>17</v>
      </c>
    </row>
    <row r="52" spans="1:6">
      <c r="A52" s="62">
        <v>44627</v>
      </c>
      <c r="B52" s="61">
        <v>44627.407569444447</v>
      </c>
      <c r="C52" s="60">
        <v>1</v>
      </c>
      <c r="D52" s="97">
        <v>33</v>
      </c>
      <c r="E52" s="59">
        <v>33</v>
      </c>
      <c r="F52" s="58" t="s">
        <v>17</v>
      </c>
    </row>
    <row r="53" spans="1:6">
      <c r="A53" s="62">
        <v>44627</v>
      </c>
      <c r="B53" s="61">
        <v>44627.408321759256</v>
      </c>
      <c r="C53" s="60">
        <v>140</v>
      </c>
      <c r="D53" s="97">
        <v>33.01</v>
      </c>
      <c r="E53" s="59">
        <v>4621.3999999999996</v>
      </c>
      <c r="F53" s="58" t="s">
        <v>17</v>
      </c>
    </row>
    <row r="54" spans="1:6">
      <c r="A54" s="62">
        <v>44627</v>
      </c>
      <c r="B54" s="61">
        <v>44627.409131944441</v>
      </c>
      <c r="C54" s="60">
        <v>144</v>
      </c>
      <c r="D54" s="97">
        <v>33.08</v>
      </c>
      <c r="E54" s="59">
        <v>4763.5199999999995</v>
      </c>
      <c r="F54" s="58" t="s">
        <v>17</v>
      </c>
    </row>
    <row r="55" spans="1:6">
      <c r="A55" s="62">
        <v>44627</v>
      </c>
      <c r="B55" s="61">
        <v>44627.410428240742</v>
      </c>
      <c r="C55" s="60">
        <v>79</v>
      </c>
      <c r="D55" s="97">
        <v>33.020000000000003</v>
      </c>
      <c r="E55" s="59">
        <v>2608.5800000000004</v>
      </c>
      <c r="F55" s="58" t="s">
        <v>17</v>
      </c>
    </row>
    <row r="56" spans="1:6">
      <c r="A56" s="62">
        <v>44627</v>
      </c>
      <c r="B56" s="61">
        <v>44627.410428240742</v>
      </c>
      <c r="C56" s="60">
        <v>74</v>
      </c>
      <c r="D56" s="97">
        <v>33.020000000000003</v>
      </c>
      <c r="E56" s="59">
        <v>2443.48</v>
      </c>
      <c r="F56" s="58" t="s">
        <v>17</v>
      </c>
    </row>
    <row r="57" spans="1:6">
      <c r="A57" s="62">
        <v>44627</v>
      </c>
      <c r="B57" s="61">
        <v>44627.411851851852</v>
      </c>
      <c r="C57" s="60">
        <v>148</v>
      </c>
      <c r="D57" s="97">
        <v>33.15</v>
      </c>
      <c r="E57" s="59">
        <v>4906.2</v>
      </c>
      <c r="F57" s="58" t="s">
        <v>17</v>
      </c>
    </row>
    <row r="58" spans="1:6">
      <c r="A58" s="62">
        <v>44627</v>
      </c>
      <c r="B58" s="61">
        <v>44627.414247685185</v>
      </c>
      <c r="C58" s="60">
        <v>145</v>
      </c>
      <c r="D58" s="97">
        <v>33.270000000000003</v>
      </c>
      <c r="E58" s="59">
        <v>4824.1500000000005</v>
      </c>
      <c r="F58" s="58" t="s">
        <v>17</v>
      </c>
    </row>
    <row r="59" spans="1:6">
      <c r="A59" s="62">
        <v>44627</v>
      </c>
      <c r="B59" s="61">
        <v>44627.414247685185</v>
      </c>
      <c r="C59" s="60">
        <v>154</v>
      </c>
      <c r="D59" s="97">
        <v>33.270000000000003</v>
      </c>
      <c r="E59" s="59">
        <v>5123.5800000000008</v>
      </c>
      <c r="F59" s="58" t="s">
        <v>17</v>
      </c>
    </row>
    <row r="60" spans="1:6">
      <c r="A60" s="62">
        <v>44627</v>
      </c>
      <c r="B60" s="61">
        <v>44627.415405092594</v>
      </c>
      <c r="C60" s="60">
        <v>145</v>
      </c>
      <c r="D60" s="97">
        <v>33.33</v>
      </c>
      <c r="E60" s="59">
        <v>4832.8499999999995</v>
      </c>
      <c r="F60" s="58" t="s">
        <v>17</v>
      </c>
    </row>
    <row r="61" spans="1:6">
      <c r="A61" s="62">
        <v>44627</v>
      </c>
      <c r="B61" s="61">
        <v>44627.416921296295</v>
      </c>
      <c r="C61" s="60">
        <v>144</v>
      </c>
      <c r="D61" s="97">
        <v>33.619999999999997</v>
      </c>
      <c r="E61" s="59">
        <v>4841.28</v>
      </c>
      <c r="F61" s="58" t="s">
        <v>17</v>
      </c>
    </row>
    <row r="62" spans="1:6">
      <c r="A62" s="62">
        <v>44627</v>
      </c>
      <c r="B62" s="61">
        <v>44627.417731481481</v>
      </c>
      <c r="C62" s="60">
        <v>156</v>
      </c>
      <c r="D62" s="97">
        <v>33.65</v>
      </c>
      <c r="E62" s="59">
        <v>5249.4</v>
      </c>
      <c r="F62" s="58" t="s">
        <v>17</v>
      </c>
    </row>
    <row r="63" spans="1:6">
      <c r="A63" s="62">
        <v>44627</v>
      </c>
      <c r="B63" s="61">
        <v>44627.419212962966</v>
      </c>
      <c r="C63" s="60">
        <v>142</v>
      </c>
      <c r="D63" s="97">
        <v>33.659999999999997</v>
      </c>
      <c r="E63" s="59">
        <v>4779.7199999999993</v>
      </c>
      <c r="F63" s="58" t="s">
        <v>17</v>
      </c>
    </row>
    <row r="64" spans="1:6">
      <c r="A64" s="62">
        <v>44627</v>
      </c>
      <c r="B64" s="61">
        <v>44627.421168981484</v>
      </c>
      <c r="C64" s="60">
        <v>72</v>
      </c>
      <c r="D64" s="97">
        <v>33.630000000000003</v>
      </c>
      <c r="E64" s="59">
        <v>2421.36</v>
      </c>
      <c r="F64" s="58" t="s">
        <v>17</v>
      </c>
    </row>
    <row r="65" spans="1:6">
      <c r="A65" s="62">
        <v>44627</v>
      </c>
      <c r="B65" s="61">
        <v>44627.421168981484</v>
      </c>
      <c r="C65" s="60">
        <v>85</v>
      </c>
      <c r="D65" s="97">
        <v>33.630000000000003</v>
      </c>
      <c r="E65" s="59">
        <v>2858.55</v>
      </c>
      <c r="F65" s="58" t="s">
        <v>17</v>
      </c>
    </row>
    <row r="66" spans="1:6">
      <c r="A66" s="62">
        <v>44627</v>
      </c>
      <c r="B66" s="61">
        <v>44627.423009259262</v>
      </c>
      <c r="C66" s="60">
        <v>77</v>
      </c>
      <c r="D66" s="97">
        <v>33.74</v>
      </c>
      <c r="E66" s="59">
        <v>2597.98</v>
      </c>
      <c r="F66" s="58" t="s">
        <v>17</v>
      </c>
    </row>
    <row r="67" spans="1:6">
      <c r="A67" s="62">
        <v>44627</v>
      </c>
      <c r="B67" s="61">
        <v>44627.423009259262</v>
      </c>
      <c r="C67" s="60">
        <v>83</v>
      </c>
      <c r="D67" s="97">
        <v>33.74</v>
      </c>
      <c r="E67" s="59">
        <v>2800.42</v>
      </c>
      <c r="F67" s="58" t="s">
        <v>17</v>
      </c>
    </row>
    <row r="68" spans="1:6">
      <c r="A68" s="62">
        <v>44627</v>
      </c>
      <c r="B68" s="61">
        <v>44627.42386574074</v>
      </c>
      <c r="C68" s="60">
        <v>18</v>
      </c>
      <c r="D68" s="97">
        <v>33.700000000000003</v>
      </c>
      <c r="E68" s="59">
        <v>606.6</v>
      </c>
      <c r="F68" s="58" t="s">
        <v>17</v>
      </c>
    </row>
    <row r="69" spans="1:6">
      <c r="A69" s="62">
        <v>44627</v>
      </c>
      <c r="B69" s="61">
        <v>44627.42386574074</v>
      </c>
      <c r="C69" s="60">
        <v>128</v>
      </c>
      <c r="D69" s="97">
        <v>33.700000000000003</v>
      </c>
      <c r="E69" s="59">
        <v>4313.6000000000004</v>
      </c>
      <c r="F69" s="58" t="s">
        <v>17</v>
      </c>
    </row>
    <row r="70" spans="1:6">
      <c r="A70" s="62">
        <v>44627</v>
      </c>
      <c r="B70" s="61">
        <v>44627.425127314818</v>
      </c>
      <c r="C70" s="60">
        <v>20</v>
      </c>
      <c r="D70" s="97">
        <v>33.94</v>
      </c>
      <c r="E70" s="59">
        <v>678.8</v>
      </c>
      <c r="F70" s="58" t="s">
        <v>17</v>
      </c>
    </row>
    <row r="71" spans="1:6">
      <c r="A71" s="62">
        <v>44627</v>
      </c>
      <c r="B71" s="61">
        <v>44627.425127314818</v>
      </c>
      <c r="C71" s="60">
        <v>106</v>
      </c>
      <c r="D71" s="97">
        <v>33.94</v>
      </c>
      <c r="E71" s="59">
        <v>3597.64</v>
      </c>
      <c r="F71" s="58" t="s">
        <v>17</v>
      </c>
    </row>
    <row r="72" spans="1:6">
      <c r="A72" s="62">
        <v>44627</v>
      </c>
      <c r="B72" s="61">
        <v>44627.425127314818</v>
      </c>
      <c r="C72" s="60">
        <v>19</v>
      </c>
      <c r="D72" s="97">
        <v>33.94</v>
      </c>
      <c r="E72" s="59">
        <v>644.8599999999999</v>
      </c>
      <c r="F72" s="58" t="s">
        <v>17</v>
      </c>
    </row>
    <row r="73" spans="1:6">
      <c r="A73" s="62">
        <v>44627</v>
      </c>
      <c r="B73" s="61">
        <v>44627.426747685182</v>
      </c>
      <c r="C73" s="60">
        <v>159</v>
      </c>
      <c r="D73" s="97">
        <v>34.1</v>
      </c>
      <c r="E73" s="59">
        <v>5421.9000000000005</v>
      </c>
      <c r="F73" s="58" t="s">
        <v>17</v>
      </c>
    </row>
    <row r="74" spans="1:6">
      <c r="A74" s="62">
        <v>44627</v>
      </c>
      <c r="B74" s="61">
        <v>44627.428287037037</v>
      </c>
      <c r="C74" s="60">
        <v>141</v>
      </c>
      <c r="D74" s="97">
        <v>34.14</v>
      </c>
      <c r="E74" s="59">
        <v>4813.74</v>
      </c>
      <c r="F74" s="58" t="s">
        <v>17</v>
      </c>
    </row>
    <row r="75" spans="1:6">
      <c r="A75" s="62">
        <v>44627</v>
      </c>
      <c r="B75" s="61">
        <v>44627.429259259261</v>
      </c>
      <c r="C75" s="60">
        <v>141</v>
      </c>
      <c r="D75" s="97">
        <v>34.19</v>
      </c>
      <c r="E75" s="59">
        <v>4820.79</v>
      </c>
      <c r="F75" s="58" t="s">
        <v>17</v>
      </c>
    </row>
    <row r="76" spans="1:6">
      <c r="A76" s="62">
        <v>44627</v>
      </c>
      <c r="B76" s="61">
        <v>44627.430706018517</v>
      </c>
      <c r="C76" s="60">
        <v>81</v>
      </c>
      <c r="D76" s="97">
        <v>34.020000000000003</v>
      </c>
      <c r="E76" s="59">
        <v>2755.6200000000003</v>
      </c>
      <c r="F76" s="58" t="s">
        <v>17</v>
      </c>
    </row>
    <row r="77" spans="1:6">
      <c r="A77" s="62">
        <v>44627</v>
      </c>
      <c r="B77" s="61">
        <v>44627.430706018517</v>
      </c>
      <c r="C77" s="60">
        <v>75</v>
      </c>
      <c r="D77" s="97">
        <v>34.020000000000003</v>
      </c>
      <c r="E77" s="59">
        <v>2551.5000000000005</v>
      </c>
      <c r="F77" s="58" t="s">
        <v>17</v>
      </c>
    </row>
    <row r="78" spans="1:6">
      <c r="A78" s="62">
        <v>44627</v>
      </c>
      <c r="B78" s="61">
        <v>44627.43309027778</v>
      </c>
      <c r="C78" s="60">
        <v>139</v>
      </c>
      <c r="D78" s="97">
        <v>34.08</v>
      </c>
      <c r="E78" s="59">
        <v>4737.12</v>
      </c>
      <c r="F78" s="58" t="s">
        <v>17</v>
      </c>
    </row>
    <row r="79" spans="1:6">
      <c r="A79" s="62">
        <v>44627</v>
      </c>
      <c r="B79" s="61">
        <v>44627.43340277778</v>
      </c>
      <c r="C79" s="60">
        <v>142</v>
      </c>
      <c r="D79" s="97">
        <v>34.049999999999997</v>
      </c>
      <c r="E79" s="59">
        <v>4835.0999999999995</v>
      </c>
      <c r="F79" s="58" t="s">
        <v>17</v>
      </c>
    </row>
    <row r="80" spans="1:6">
      <c r="A80" s="62">
        <v>44627</v>
      </c>
      <c r="B80" s="61">
        <v>44627.434733796297</v>
      </c>
      <c r="C80" s="60">
        <v>157</v>
      </c>
      <c r="D80" s="97">
        <v>34.04</v>
      </c>
      <c r="E80" s="59">
        <v>5344.28</v>
      </c>
      <c r="F80" s="58" t="s">
        <v>17</v>
      </c>
    </row>
    <row r="81" spans="1:6">
      <c r="A81" s="62">
        <v>44627</v>
      </c>
      <c r="B81" s="61">
        <v>44627.437002314815</v>
      </c>
      <c r="C81" s="60">
        <v>166</v>
      </c>
      <c r="D81" s="97">
        <v>34.090000000000003</v>
      </c>
      <c r="E81" s="59">
        <v>5658.9400000000005</v>
      </c>
      <c r="F81" s="58" t="s">
        <v>17</v>
      </c>
    </row>
    <row r="82" spans="1:6">
      <c r="A82" s="62">
        <v>44627</v>
      </c>
      <c r="B82" s="61">
        <v>44627.437905092593</v>
      </c>
      <c r="C82" s="60">
        <v>40</v>
      </c>
      <c r="D82" s="97">
        <v>34.03</v>
      </c>
      <c r="E82" s="59">
        <v>1361.2</v>
      </c>
      <c r="F82" s="58" t="s">
        <v>17</v>
      </c>
    </row>
    <row r="83" spans="1:6">
      <c r="A83" s="62">
        <v>44627</v>
      </c>
      <c r="B83" s="61">
        <v>44627.437905092593</v>
      </c>
      <c r="C83" s="60">
        <v>107</v>
      </c>
      <c r="D83" s="97">
        <v>34.03</v>
      </c>
      <c r="E83" s="59">
        <v>3641.21</v>
      </c>
      <c r="F83" s="58" t="s">
        <v>17</v>
      </c>
    </row>
    <row r="84" spans="1:6">
      <c r="A84" s="62">
        <v>44627</v>
      </c>
      <c r="B84" s="61">
        <v>44627.439699074072</v>
      </c>
      <c r="C84" s="60">
        <v>152</v>
      </c>
      <c r="D84" s="97">
        <v>34.03</v>
      </c>
      <c r="E84" s="59">
        <v>5172.5600000000004</v>
      </c>
      <c r="F84" s="58" t="s">
        <v>17</v>
      </c>
    </row>
    <row r="85" spans="1:6">
      <c r="A85" s="62">
        <v>44627</v>
      </c>
      <c r="B85" s="61">
        <v>44627.440995370373</v>
      </c>
      <c r="C85" s="60">
        <v>174</v>
      </c>
      <c r="D85" s="97">
        <v>33.86</v>
      </c>
      <c r="E85" s="59">
        <v>5891.64</v>
      </c>
      <c r="F85" s="58" t="s">
        <v>17</v>
      </c>
    </row>
    <row r="86" spans="1:6">
      <c r="A86" s="62">
        <v>44627</v>
      </c>
      <c r="B86" s="61">
        <v>44627.443437499998</v>
      </c>
      <c r="C86" s="60">
        <v>145</v>
      </c>
      <c r="D86" s="97">
        <v>33.880000000000003</v>
      </c>
      <c r="E86" s="59">
        <v>4912.6000000000004</v>
      </c>
      <c r="F86" s="58" t="s">
        <v>17</v>
      </c>
    </row>
    <row r="87" spans="1:6">
      <c r="A87" s="62">
        <v>44627</v>
      </c>
      <c r="B87" s="61">
        <v>44627.443773148145</v>
      </c>
      <c r="C87" s="60">
        <v>152</v>
      </c>
      <c r="D87" s="97">
        <v>33.85</v>
      </c>
      <c r="E87" s="59">
        <v>5145.2</v>
      </c>
      <c r="F87" s="58" t="s">
        <v>17</v>
      </c>
    </row>
    <row r="88" spans="1:6">
      <c r="A88" s="62">
        <v>44627</v>
      </c>
      <c r="B88" s="61">
        <v>44627.445173611108</v>
      </c>
      <c r="C88" s="60">
        <v>144</v>
      </c>
      <c r="D88" s="97">
        <v>33.61</v>
      </c>
      <c r="E88" s="59">
        <v>4839.84</v>
      </c>
      <c r="F88" s="58" t="s">
        <v>17</v>
      </c>
    </row>
    <row r="89" spans="1:6">
      <c r="A89" s="62">
        <v>44627</v>
      </c>
      <c r="B89" s="61">
        <v>44627.447314814817</v>
      </c>
      <c r="C89" s="60">
        <v>156</v>
      </c>
      <c r="D89" s="97">
        <v>33.86</v>
      </c>
      <c r="E89" s="59">
        <v>5282.16</v>
      </c>
      <c r="F89" s="58" t="s">
        <v>17</v>
      </c>
    </row>
    <row r="90" spans="1:6">
      <c r="A90" s="62">
        <v>44627</v>
      </c>
      <c r="B90" s="61">
        <v>44627.448240740741</v>
      </c>
      <c r="C90" s="60">
        <v>101</v>
      </c>
      <c r="D90" s="97">
        <v>33.75</v>
      </c>
      <c r="E90" s="59">
        <v>3408.75</v>
      </c>
      <c r="F90" s="58" t="s">
        <v>17</v>
      </c>
    </row>
    <row r="91" spans="1:6">
      <c r="A91" s="62">
        <v>44627</v>
      </c>
      <c r="B91" s="61">
        <v>44627.448240740741</v>
      </c>
      <c r="C91" s="60">
        <v>48</v>
      </c>
      <c r="D91" s="97">
        <v>33.75</v>
      </c>
      <c r="E91" s="59">
        <v>1620</v>
      </c>
      <c r="F91" s="58" t="s">
        <v>17</v>
      </c>
    </row>
    <row r="92" spans="1:6">
      <c r="A92" s="62">
        <v>44627</v>
      </c>
      <c r="B92" s="61">
        <v>44627.451006944444</v>
      </c>
      <c r="C92" s="60">
        <v>126</v>
      </c>
      <c r="D92" s="97">
        <v>33.71</v>
      </c>
      <c r="E92" s="59">
        <v>4247.46</v>
      </c>
      <c r="F92" s="58" t="s">
        <v>17</v>
      </c>
    </row>
    <row r="93" spans="1:6">
      <c r="A93" s="62">
        <v>44627</v>
      </c>
      <c r="B93" s="61">
        <v>44627.451006944444</v>
      </c>
      <c r="C93" s="60">
        <v>151</v>
      </c>
      <c r="D93" s="97">
        <v>33.71</v>
      </c>
      <c r="E93" s="59">
        <v>5090.21</v>
      </c>
      <c r="F93" s="58" t="s">
        <v>17</v>
      </c>
    </row>
    <row r="94" spans="1:6">
      <c r="A94" s="62">
        <v>44627</v>
      </c>
      <c r="B94" s="61">
        <v>44627.451006944444</v>
      </c>
      <c r="C94" s="60">
        <v>32</v>
      </c>
      <c r="D94" s="97">
        <v>33.71</v>
      </c>
      <c r="E94" s="59">
        <v>1078.72</v>
      </c>
      <c r="F94" s="58" t="s">
        <v>17</v>
      </c>
    </row>
    <row r="95" spans="1:6">
      <c r="A95" s="62">
        <v>44627</v>
      </c>
      <c r="B95" s="61">
        <v>44627.453553240739</v>
      </c>
      <c r="C95" s="60">
        <v>176</v>
      </c>
      <c r="D95" s="97">
        <v>33.729999999999997</v>
      </c>
      <c r="E95" s="59">
        <v>5936.48</v>
      </c>
      <c r="F95" s="58" t="s">
        <v>17</v>
      </c>
    </row>
    <row r="96" spans="1:6">
      <c r="A96" s="62">
        <v>44627</v>
      </c>
      <c r="B96" s="61">
        <v>44627.454212962963</v>
      </c>
      <c r="C96" s="60">
        <v>126</v>
      </c>
      <c r="D96" s="97">
        <v>33.76</v>
      </c>
      <c r="E96" s="59">
        <v>4253.7599999999993</v>
      </c>
      <c r="F96" s="58" t="s">
        <v>17</v>
      </c>
    </row>
    <row r="97" spans="1:6">
      <c r="A97" s="62">
        <v>44627</v>
      </c>
      <c r="B97" s="61">
        <v>44627.454212962963</v>
      </c>
      <c r="C97" s="60">
        <v>28</v>
      </c>
      <c r="D97" s="97">
        <v>33.76</v>
      </c>
      <c r="E97" s="59">
        <v>945.28</v>
      </c>
      <c r="F97" s="58" t="s">
        <v>17</v>
      </c>
    </row>
    <row r="98" spans="1:6">
      <c r="A98" s="62">
        <v>44627</v>
      </c>
      <c r="B98" s="61">
        <v>44627.457638888889</v>
      </c>
      <c r="C98" s="60">
        <v>69</v>
      </c>
      <c r="D98" s="97">
        <v>33.81</v>
      </c>
      <c r="E98" s="59">
        <v>2332.8900000000003</v>
      </c>
      <c r="F98" s="58" t="s">
        <v>17</v>
      </c>
    </row>
    <row r="99" spans="1:6">
      <c r="A99" s="62">
        <v>44627</v>
      </c>
      <c r="B99" s="61">
        <v>44627.457638888889</v>
      </c>
      <c r="C99" s="60">
        <v>174</v>
      </c>
      <c r="D99" s="97">
        <v>33.81</v>
      </c>
      <c r="E99" s="59">
        <v>5882.9400000000005</v>
      </c>
      <c r="F99" s="58" t="s">
        <v>17</v>
      </c>
    </row>
    <row r="100" spans="1:6">
      <c r="A100" s="62">
        <v>44627</v>
      </c>
      <c r="B100" s="61">
        <v>44627.457638888889</v>
      </c>
      <c r="C100" s="60">
        <v>76</v>
      </c>
      <c r="D100" s="97">
        <v>33.81</v>
      </c>
      <c r="E100" s="59">
        <v>2569.5600000000004</v>
      </c>
      <c r="F100" s="58" t="s">
        <v>17</v>
      </c>
    </row>
    <row r="101" spans="1:6">
      <c r="A101" s="62">
        <v>44627</v>
      </c>
      <c r="B101" s="61">
        <v>44627.459756944445</v>
      </c>
      <c r="C101" s="60">
        <v>22</v>
      </c>
      <c r="D101" s="97">
        <v>33.94</v>
      </c>
      <c r="E101" s="59">
        <v>746.68</v>
      </c>
      <c r="F101" s="58" t="s">
        <v>17</v>
      </c>
    </row>
    <row r="102" spans="1:6">
      <c r="A102" s="62">
        <v>44627</v>
      </c>
      <c r="B102" s="61">
        <v>44627.459756944445</v>
      </c>
      <c r="C102" s="60">
        <v>39</v>
      </c>
      <c r="D102" s="97">
        <v>33.94</v>
      </c>
      <c r="E102" s="59">
        <v>1323.6599999999999</v>
      </c>
      <c r="F102" s="58" t="s">
        <v>17</v>
      </c>
    </row>
    <row r="103" spans="1:6">
      <c r="A103" s="62">
        <v>44627</v>
      </c>
      <c r="B103" s="61">
        <v>44627.459780092591</v>
      </c>
      <c r="C103" s="60">
        <v>98</v>
      </c>
      <c r="D103" s="97">
        <v>33.94</v>
      </c>
      <c r="E103" s="59">
        <v>3326.12</v>
      </c>
      <c r="F103" s="58" t="s">
        <v>17</v>
      </c>
    </row>
    <row r="104" spans="1:6">
      <c r="A104" s="62">
        <v>44627</v>
      </c>
      <c r="B104" s="61">
        <v>44627.461215277777</v>
      </c>
      <c r="C104" s="60">
        <v>171</v>
      </c>
      <c r="D104" s="97">
        <v>33.85</v>
      </c>
      <c r="E104" s="59">
        <v>5788.35</v>
      </c>
      <c r="F104" s="58" t="s">
        <v>17</v>
      </c>
    </row>
    <row r="105" spans="1:6">
      <c r="A105" s="62">
        <v>44627</v>
      </c>
      <c r="B105" s="61">
        <v>44627.462395833332</v>
      </c>
      <c r="C105" s="60">
        <v>85</v>
      </c>
      <c r="D105" s="97">
        <v>33.69</v>
      </c>
      <c r="E105" s="59">
        <v>2863.6499999999996</v>
      </c>
      <c r="F105" s="58" t="s">
        <v>17</v>
      </c>
    </row>
    <row r="106" spans="1:6">
      <c r="A106" s="62">
        <v>44627</v>
      </c>
      <c r="B106" s="61">
        <v>44627.462395833332</v>
      </c>
      <c r="C106" s="60">
        <v>57</v>
      </c>
      <c r="D106" s="97">
        <v>33.69</v>
      </c>
      <c r="E106" s="59">
        <v>1920.33</v>
      </c>
      <c r="F106" s="58" t="s">
        <v>17</v>
      </c>
    </row>
    <row r="107" spans="1:6">
      <c r="A107" s="62">
        <v>44627</v>
      </c>
      <c r="B107" s="61">
        <v>44627.464131944442</v>
      </c>
      <c r="C107" s="60">
        <v>153</v>
      </c>
      <c r="D107" s="97">
        <v>33.71</v>
      </c>
      <c r="E107" s="59">
        <v>5157.63</v>
      </c>
      <c r="F107" s="58" t="s">
        <v>17</v>
      </c>
    </row>
    <row r="108" spans="1:6">
      <c r="A108" s="62">
        <v>44627</v>
      </c>
      <c r="B108" s="61">
        <v>44627.466689814813</v>
      </c>
      <c r="C108" s="60">
        <v>162</v>
      </c>
      <c r="D108" s="97">
        <v>33.86</v>
      </c>
      <c r="E108" s="59">
        <v>5485.32</v>
      </c>
      <c r="F108" s="58" t="s">
        <v>17</v>
      </c>
    </row>
    <row r="109" spans="1:6">
      <c r="A109" s="62">
        <v>44627</v>
      </c>
      <c r="B109" s="61">
        <v>44627.467395833337</v>
      </c>
      <c r="C109" s="60">
        <v>168</v>
      </c>
      <c r="D109" s="97">
        <v>33.880000000000003</v>
      </c>
      <c r="E109" s="59">
        <v>5691.84</v>
      </c>
      <c r="F109" s="58" t="s">
        <v>17</v>
      </c>
    </row>
    <row r="110" spans="1:6">
      <c r="A110" s="62">
        <v>44627</v>
      </c>
      <c r="B110" s="61">
        <v>44627.469178240739</v>
      </c>
      <c r="C110" s="60">
        <v>146</v>
      </c>
      <c r="D110" s="97">
        <v>33.86</v>
      </c>
      <c r="E110" s="59">
        <v>4943.5599999999995</v>
      </c>
      <c r="F110" s="58" t="s">
        <v>17</v>
      </c>
    </row>
    <row r="111" spans="1:6">
      <c r="A111" s="62">
        <v>44627</v>
      </c>
      <c r="B111" s="61">
        <v>44627.471180555556</v>
      </c>
      <c r="C111" s="60">
        <v>159</v>
      </c>
      <c r="D111" s="97">
        <v>33.92</v>
      </c>
      <c r="E111" s="59">
        <v>5393.2800000000007</v>
      </c>
      <c r="F111" s="58" t="s">
        <v>17</v>
      </c>
    </row>
    <row r="112" spans="1:6">
      <c r="A112" s="62">
        <v>44627</v>
      </c>
      <c r="B112" s="61">
        <v>44627.474537037036</v>
      </c>
      <c r="C112" s="60">
        <v>151</v>
      </c>
      <c r="D112" s="97">
        <v>34.01</v>
      </c>
      <c r="E112" s="59">
        <v>5135.5099999999993</v>
      </c>
      <c r="F112" s="58" t="s">
        <v>17</v>
      </c>
    </row>
    <row r="113" spans="1:6">
      <c r="A113" s="62">
        <v>44627</v>
      </c>
      <c r="B113" s="61">
        <v>44627.474537037036</v>
      </c>
      <c r="C113" s="60">
        <v>179</v>
      </c>
      <c r="D113" s="97">
        <v>34.01</v>
      </c>
      <c r="E113" s="59">
        <v>6087.79</v>
      </c>
      <c r="F113" s="58" t="s">
        <v>17</v>
      </c>
    </row>
    <row r="114" spans="1:6">
      <c r="A114" s="62">
        <v>44627</v>
      </c>
      <c r="B114" s="61">
        <v>44627.476770833331</v>
      </c>
      <c r="C114" s="60">
        <v>57</v>
      </c>
      <c r="D114" s="97">
        <v>34.049999999999997</v>
      </c>
      <c r="E114" s="59">
        <v>1940.85</v>
      </c>
      <c r="F114" s="58" t="s">
        <v>17</v>
      </c>
    </row>
    <row r="115" spans="1:6">
      <c r="A115" s="62">
        <v>44627</v>
      </c>
      <c r="B115" s="61">
        <v>44627.476770833331</v>
      </c>
      <c r="C115" s="60">
        <v>95</v>
      </c>
      <c r="D115" s="97">
        <v>34.049999999999997</v>
      </c>
      <c r="E115" s="59">
        <v>3234.7499999999995</v>
      </c>
      <c r="F115" s="58" t="s">
        <v>17</v>
      </c>
    </row>
    <row r="116" spans="1:6">
      <c r="A116" s="62">
        <v>44627</v>
      </c>
      <c r="B116" s="61">
        <v>44627.478229166663</v>
      </c>
      <c r="C116" s="60">
        <v>157</v>
      </c>
      <c r="D116" s="97">
        <v>33.92</v>
      </c>
      <c r="E116" s="59">
        <v>5325.4400000000005</v>
      </c>
      <c r="F116" s="58" t="s">
        <v>17</v>
      </c>
    </row>
    <row r="117" spans="1:6">
      <c r="A117" s="62">
        <v>44627</v>
      </c>
      <c r="B117" s="61">
        <v>44627.479930555557</v>
      </c>
      <c r="C117" s="60">
        <v>155</v>
      </c>
      <c r="D117" s="97">
        <v>33.75</v>
      </c>
      <c r="E117" s="59">
        <v>5231.25</v>
      </c>
      <c r="F117" s="58" t="s">
        <v>17</v>
      </c>
    </row>
    <row r="118" spans="1:6">
      <c r="A118" s="62">
        <v>44627</v>
      </c>
      <c r="B118" s="61">
        <v>44627.482638888891</v>
      </c>
      <c r="C118" s="60">
        <v>141</v>
      </c>
      <c r="D118" s="97">
        <v>33.71</v>
      </c>
      <c r="E118" s="59">
        <v>4753.1099999999997</v>
      </c>
      <c r="F118" s="58" t="s">
        <v>17</v>
      </c>
    </row>
    <row r="119" spans="1:6">
      <c r="A119" s="62">
        <v>44627</v>
      </c>
      <c r="B119" s="61">
        <v>44627.482638888891</v>
      </c>
      <c r="C119" s="60">
        <v>144</v>
      </c>
      <c r="D119" s="97">
        <v>33.71</v>
      </c>
      <c r="E119" s="59">
        <v>4854.24</v>
      </c>
      <c r="F119" s="58" t="s">
        <v>17</v>
      </c>
    </row>
    <row r="120" spans="1:6">
      <c r="A120" s="62">
        <v>44627</v>
      </c>
      <c r="B120" s="61">
        <v>44627.484178240738</v>
      </c>
      <c r="C120" s="60">
        <v>156</v>
      </c>
      <c r="D120" s="97">
        <v>33.64</v>
      </c>
      <c r="E120" s="59">
        <v>5247.84</v>
      </c>
      <c r="F120" s="58" t="s">
        <v>17</v>
      </c>
    </row>
    <row r="121" spans="1:6">
      <c r="A121" s="62">
        <v>44627</v>
      </c>
      <c r="B121" s="61">
        <v>44627.485949074071</v>
      </c>
      <c r="C121" s="60">
        <v>65</v>
      </c>
      <c r="D121" s="97">
        <v>33.61</v>
      </c>
      <c r="E121" s="59">
        <v>2184.65</v>
      </c>
      <c r="F121" s="58" t="s">
        <v>17</v>
      </c>
    </row>
    <row r="122" spans="1:6">
      <c r="A122" s="62">
        <v>44627</v>
      </c>
      <c r="B122" s="61">
        <v>44627.485949074071</v>
      </c>
      <c r="C122" s="60">
        <v>95</v>
      </c>
      <c r="D122" s="97">
        <v>33.61</v>
      </c>
      <c r="E122" s="59">
        <v>3192.95</v>
      </c>
      <c r="F122" s="58" t="s">
        <v>17</v>
      </c>
    </row>
    <row r="123" spans="1:6">
      <c r="A123" s="62">
        <v>44627</v>
      </c>
      <c r="B123" s="61">
        <v>44627.488159722219</v>
      </c>
      <c r="C123" s="60">
        <v>150</v>
      </c>
      <c r="D123" s="97">
        <v>33.75</v>
      </c>
      <c r="E123" s="59">
        <v>5062.5</v>
      </c>
      <c r="F123" s="58" t="s">
        <v>17</v>
      </c>
    </row>
    <row r="124" spans="1:6">
      <c r="A124" s="62">
        <v>44627</v>
      </c>
      <c r="B124" s="61">
        <v>44627.488159722219</v>
      </c>
      <c r="C124" s="60">
        <v>10</v>
      </c>
      <c r="D124" s="97">
        <v>33.75</v>
      </c>
      <c r="E124" s="59">
        <v>337.5</v>
      </c>
      <c r="F124" s="58" t="s">
        <v>17</v>
      </c>
    </row>
    <row r="125" spans="1:6">
      <c r="A125" s="62">
        <v>44627</v>
      </c>
      <c r="B125" s="61">
        <v>44627.491087962961</v>
      </c>
      <c r="C125" s="60">
        <v>126</v>
      </c>
      <c r="D125" s="97">
        <v>33.729999999999997</v>
      </c>
      <c r="E125" s="59">
        <v>4249.9799999999996</v>
      </c>
      <c r="F125" s="58" t="s">
        <v>17</v>
      </c>
    </row>
    <row r="126" spans="1:6">
      <c r="A126" s="62">
        <v>44627</v>
      </c>
      <c r="B126" s="61">
        <v>44627.491087962961</v>
      </c>
      <c r="C126" s="60">
        <v>142</v>
      </c>
      <c r="D126" s="97">
        <v>33.729999999999997</v>
      </c>
      <c r="E126" s="59">
        <v>4789.66</v>
      </c>
      <c r="F126" s="58" t="s">
        <v>17</v>
      </c>
    </row>
    <row r="127" spans="1:6">
      <c r="A127" s="62">
        <v>44627</v>
      </c>
      <c r="B127" s="61">
        <v>44627.491087962961</v>
      </c>
      <c r="C127" s="60">
        <v>20</v>
      </c>
      <c r="D127" s="97">
        <v>33.729999999999997</v>
      </c>
      <c r="E127" s="59">
        <v>674.59999999999991</v>
      </c>
      <c r="F127" s="58" t="s">
        <v>17</v>
      </c>
    </row>
    <row r="128" spans="1:6">
      <c r="A128" s="62">
        <v>44627</v>
      </c>
      <c r="B128" s="61">
        <v>44627.493993055556</v>
      </c>
      <c r="C128" s="60">
        <v>151</v>
      </c>
      <c r="D128" s="97">
        <v>33.71</v>
      </c>
      <c r="E128" s="59">
        <v>5090.21</v>
      </c>
      <c r="F128" s="58" t="s">
        <v>17</v>
      </c>
    </row>
    <row r="129" spans="1:6">
      <c r="A129" s="62">
        <v>44627</v>
      </c>
      <c r="B129" s="61">
        <v>44627.495243055557</v>
      </c>
      <c r="C129" s="60">
        <v>168</v>
      </c>
      <c r="D129" s="97">
        <v>33.79</v>
      </c>
      <c r="E129" s="59">
        <v>5676.72</v>
      </c>
      <c r="F129" s="58" t="s">
        <v>17</v>
      </c>
    </row>
    <row r="130" spans="1:6">
      <c r="A130" s="62">
        <v>44627</v>
      </c>
      <c r="B130" s="61">
        <v>44627.498032407406</v>
      </c>
      <c r="C130" s="60">
        <v>176</v>
      </c>
      <c r="D130" s="97">
        <v>34.03</v>
      </c>
      <c r="E130" s="59">
        <v>5989.2800000000007</v>
      </c>
      <c r="F130" s="58" t="s">
        <v>17</v>
      </c>
    </row>
    <row r="131" spans="1:6">
      <c r="A131" s="62">
        <v>44627</v>
      </c>
      <c r="B131" s="61">
        <v>44627.498032407406</v>
      </c>
      <c r="C131" s="60">
        <v>166</v>
      </c>
      <c r="D131" s="97">
        <v>34.03</v>
      </c>
      <c r="E131" s="59">
        <v>5648.9800000000005</v>
      </c>
      <c r="F131" s="58" t="s">
        <v>17</v>
      </c>
    </row>
    <row r="132" spans="1:6">
      <c r="A132" s="62">
        <v>44627</v>
      </c>
      <c r="B132" s="61">
        <v>44627.500613425924</v>
      </c>
      <c r="C132" s="60">
        <v>176</v>
      </c>
      <c r="D132" s="97">
        <v>33.89</v>
      </c>
      <c r="E132" s="59">
        <v>5964.64</v>
      </c>
      <c r="F132" s="58" t="s">
        <v>17</v>
      </c>
    </row>
    <row r="133" spans="1:6">
      <c r="A133" s="62">
        <v>44627</v>
      </c>
      <c r="B133" s="61">
        <v>44627.501863425925</v>
      </c>
      <c r="C133" s="60">
        <v>159</v>
      </c>
      <c r="D133" s="97">
        <v>33.93</v>
      </c>
      <c r="E133" s="59">
        <v>5394.87</v>
      </c>
      <c r="F133" s="58" t="s">
        <v>17</v>
      </c>
    </row>
    <row r="134" spans="1:6">
      <c r="A134" s="62">
        <v>44627</v>
      </c>
      <c r="B134" s="61">
        <v>44627.50403935185</v>
      </c>
      <c r="C134" s="60">
        <v>151</v>
      </c>
      <c r="D134" s="97">
        <v>33.880000000000003</v>
      </c>
      <c r="E134" s="59">
        <v>5115.88</v>
      </c>
      <c r="F134" s="58" t="s">
        <v>17</v>
      </c>
    </row>
    <row r="135" spans="1:6">
      <c r="A135" s="62">
        <v>44627</v>
      </c>
      <c r="B135" s="61">
        <v>44627.50576388889</v>
      </c>
      <c r="C135" s="60">
        <v>164</v>
      </c>
      <c r="D135" s="97">
        <v>33.909999999999997</v>
      </c>
      <c r="E135" s="59">
        <v>5561.24</v>
      </c>
      <c r="F135" s="58" t="s">
        <v>17</v>
      </c>
    </row>
    <row r="136" spans="1:6">
      <c r="A136" s="62">
        <v>44627</v>
      </c>
      <c r="B136" s="61">
        <v>44627.507280092592</v>
      </c>
      <c r="C136" s="60">
        <v>46</v>
      </c>
      <c r="D136" s="97">
        <v>34</v>
      </c>
      <c r="E136" s="59">
        <v>1564</v>
      </c>
      <c r="F136" s="58" t="s">
        <v>17</v>
      </c>
    </row>
    <row r="137" spans="1:6">
      <c r="A137" s="62">
        <v>44627</v>
      </c>
      <c r="B137" s="61">
        <v>44627.507280092592</v>
      </c>
      <c r="C137" s="60">
        <v>31</v>
      </c>
      <c r="D137" s="97">
        <v>34</v>
      </c>
      <c r="E137" s="59">
        <v>1054</v>
      </c>
      <c r="F137" s="58" t="s">
        <v>17</v>
      </c>
    </row>
    <row r="138" spans="1:6">
      <c r="A138" s="62">
        <v>44627</v>
      </c>
      <c r="B138" s="61">
        <v>44627.507280092592</v>
      </c>
      <c r="C138" s="60">
        <v>64</v>
      </c>
      <c r="D138" s="97">
        <v>34</v>
      </c>
      <c r="E138" s="59">
        <v>2176</v>
      </c>
      <c r="F138" s="58" t="s">
        <v>17</v>
      </c>
    </row>
    <row r="139" spans="1:6">
      <c r="A139" s="62">
        <v>44627</v>
      </c>
      <c r="B139" s="61">
        <v>44627.508726851855</v>
      </c>
      <c r="C139" s="60">
        <v>143</v>
      </c>
      <c r="D139" s="97">
        <v>33.979999999999997</v>
      </c>
      <c r="E139" s="59">
        <v>4859.1399999999994</v>
      </c>
      <c r="F139" s="58" t="s">
        <v>17</v>
      </c>
    </row>
    <row r="140" spans="1:6">
      <c r="A140" s="62">
        <v>44627</v>
      </c>
      <c r="B140" s="61">
        <v>44627.510555555556</v>
      </c>
      <c r="C140" s="60">
        <v>107</v>
      </c>
      <c r="D140" s="97">
        <v>33.97</v>
      </c>
      <c r="E140" s="59">
        <v>3634.79</v>
      </c>
      <c r="F140" s="58" t="s">
        <v>17</v>
      </c>
    </row>
    <row r="141" spans="1:6">
      <c r="A141" s="62">
        <v>44627</v>
      </c>
      <c r="B141" s="61">
        <v>44627.511250000003</v>
      </c>
      <c r="C141" s="60">
        <v>143</v>
      </c>
      <c r="D141" s="97">
        <v>33.869999999999997</v>
      </c>
      <c r="E141" s="59">
        <v>4843.41</v>
      </c>
      <c r="F141" s="58" t="s">
        <v>17</v>
      </c>
    </row>
    <row r="142" spans="1:6">
      <c r="A142" s="62">
        <v>44627</v>
      </c>
      <c r="B142" s="61">
        <v>44627.512962962966</v>
      </c>
      <c r="C142" s="60">
        <v>156</v>
      </c>
      <c r="D142" s="97">
        <v>33.840000000000003</v>
      </c>
      <c r="E142" s="59">
        <v>5279.0400000000009</v>
      </c>
      <c r="F142" s="58" t="s">
        <v>17</v>
      </c>
    </row>
    <row r="143" spans="1:6">
      <c r="A143" s="62">
        <v>44627</v>
      </c>
      <c r="B143" s="61">
        <v>44627.516122685185</v>
      </c>
      <c r="C143" s="60">
        <v>3</v>
      </c>
      <c r="D143" s="97">
        <v>34.04</v>
      </c>
      <c r="E143" s="59">
        <v>102.12</v>
      </c>
      <c r="F143" s="58" t="s">
        <v>17</v>
      </c>
    </row>
    <row r="144" spans="1:6">
      <c r="A144" s="62">
        <v>44627</v>
      </c>
      <c r="B144" s="61">
        <v>44627.516122685185</v>
      </c>
      <c r="C144" s="60">
        <v>141</v>
      </c>
      <c r="D144" s="97">
        <v>34.04</v>
      </c>
      <c r="E144" s="59">
        <v>4799.6400000000003</v>
      </c>
      <c r="F144" s="58" t="s">
        <v>17</v>
      </c>
    </row>
    <row r="145" spans="1:6">
      <c r="A145" s="62">
        <v>44627</v>
      </c>
      <c r="B145" s="61">
        <v>44627.517488425925</v>
      </c>
      <c r="C145" s="60">
        <v>165</v>
      </c>
      <c r="D145" s="97">
        <v>34.049999999999997</v>
      </c>
      <c r="E145" s="59">
        <v>5618.2499999999991</v>
      </c>
      <c r="F145" s="58" t="s">
        <v>17</v>
      </c>
    </row>
    <row r="146" spans="1:6">
      <c r="A146" s="62">
        <v>44627</v>
      </c>
      <c r="B146" s="61">
        <v>44627.520057870373</v>
      </c>
      <c r="C146" s="60">
        <v>147</v>
      </c>
      <c r="D146" s="97">
        <v>34.06</v>
      </c>
      <c r="E146" s="59">
        <v>5006.8200000000006</v>
      </c>
      <c r="F146" s="58" t="s">
        <v>17</v>
      </c>
    </row>
    <row r="147" spans="1:6">
      <c r="A147" s="62">
        <v>44627</v>
      </c>
      <c r="B147" s="61">
        <v>44627.520405092589</v>
      </c>
      <c r="C147" s="60">
        <v>141</v>
      </c>
      <c r="D147" s="97">
        <v>33.950000000000003</v>
      </c>
      <c r="E147" s="59">
        <v>4786.9500000000007</v>
      </c>
      <c r="F147" s="58" t="s">
        <v>17</v>
      </c>
    </row>
    <row r="148" spans="1:6">
      <c r="A148" s="62">
        <v>44627</v>
      </c>
      <c r="B148" s="61">
        <v>44627.523125</v>
      </c>
      <c r="C148" s="60">
        <v>141</v>
      </c>
      <c r="D148" s="97">
        <v>33.96</v>
      </c>
      <c r="E148" s="59">
        <v>4788.3599999999997</v>
      </c>
      <c r="F148" s="58" t="s">
        <v>17</v>
      </c>
    </row>
    <row r="149" spans="1:6">
      <c r="A149" s="62">
        <v>44627</v>
      </c>
      <c r="B149" s="61">
        <v>44627.525196759256</v>
      </c>
      <c r="C149" s="60">
        <v>149</v>
      </c>
      <c r="D149" s="97">
        <v>33.96</v>
      </c>
      <c r="E149" s="59">
        <v>5060.04</v>
      </c>
      <c r="F149" s="58" t="s">
        <v>17</v>
      </c>
    </row>
    <row r="150" spans="1:6">
      <c r="A150" s="62">
        <v>44627</v>
      </c>
      <c r="B150" s="61">
        <v>44627.525821759256</v>
      </c>
      <c r="C150" s="60">
        <v>164</v>
      </c>
      <c r="D150" s="97">
        <v>33.93</v>
      </c>
      <c r="E150" s="59">
        <v>5564.5199999999995</v>
      </c>
      <c r="F150" s="58" t="s">
        <v>17</v>
      </c>
    </row>
    <row r="151" spans="1:6">
      <c r="A151" s="62">
        <v>44627</v>
      </c>
      <c r="B151" s="61">
        <v>44627.528645833336</v>
      </c>
      <c r="C151" s="60">
        <v>149</v>
      </c>
      <c r="D151" s="97">
        <v>34.020000000000003</v>
      </c>
      <c r="E151" s="59">
        <v>5068.9800000000005</v>
      </c>
      <c r="F151" s="58" t="s">
        <v>17</v>
      </c>
    </row>
    <row r="152" spans="1:6">
      <c r="A152" s="62">
        <v>44627</v>
      </c>
      <c r="B152" s="61">
        <v>44627.529953703706</v>
      </c>
      <c r="C152" s="60">
        <v>161</v>
      </c>
      <c r="D152" s="97">
        <v>34.01</v>
      </c>
      <c r="E152" s="59">
        <v>5475.61</v>
      </c>
      <c r="F152" s="58" t="s">
        <v>17</v>
      </c>
    </row>
    <row r="153" spans="1:6">
      <c r="A153" s="62">
        <v>44627</v>
      </c>
      <c r="B153" s="61">
        <v>44627.532604166663</v>
      </c>
      <c r="C153" s="60">
        <v>130</v>
      </c>
      <c r="D153" s="97">
        <v>34.08</v>
      </c>
      <c r="E153" s="59">
        <v>4430.3999999999996</v>
      </c>
      <c r="F153" s="58" t="s">
        <v>17</v>
      </c>
    </row>
    <row r="154" spans="1:6">
      <c r="A154" s="62">
        <v>44627</v>
      </c>
      <c r="B154" s="61">
        <v>44627.532604166663</v>
      </c>
      <c r="C154" s="60">
        <v>14</v>
      </c>
      <c r="D154" s="97">
        <v>34.08</v>
      </c>
      <c r="E154" s="59">
        <v>477.12</v>
      </c>
      <c r="F154" s="58" t="s">
        <v>17</v>
      </c>
    </row>
    <row r="155" spans="1:6">
      <c r="A155" s="62">
        <v>44627</v>
      </c>
      <c r="B155" s="61">
        <v>44627.534756944442</v>
      </c>
      <c r="C155" s="60">
        <v>164</v>
      </c>
      <c r="D155" s="97">
        <v>34.090000000000003</v>
      </c>
      <c r="E155" s="59">
        <v>5590.76</v>
      </c>
      <c r="F155" s="58" t="s">
        <v>17</v>
      </c>
    </row>
    <row r="156" spans="1:6">
      <c r="A156" s="62">
        <v>44627</v>
      </c>
      <c r="B156" s="61">
        <v>44627.535891203705</v>
      </c>
      <c r="C156" s="60">
        <v>160</v>
      </c>
      <c r="D156" s="97">
        <v>34.1</v>
      </c>
      <c r="E156" s="59">
        <v>5456</v>
      </c>
      <c r="F156" s="58" t="s">
        <v>17</v>
      </c>
    </row>
    <row r="157" spans="1:6">
      <c r="A157" s="62">
        <v>44627</v>
      </c>
      <c r="B157" s="61">
        <v>44627.539571759262</v>
      </c>
      <c r="C157" s="60">
        <v>154</v>
      </c>
      <c r="D157" s="97">
        <v>34.270000000000003</v>
      </c>
      <c r="E157" s="59">
        <v>5277.5800000000008</v>
      </c>
      <c r="F157" s="58" t="s">
        <v>17</v>
      </c>
    </row>
    <row r="158" spans="1:6">
      <c r="A158" s="62">
        <v>44627</v>
      </c>
      <c r="B158" s="61">
        <v>44627.539571759262</v>
      </c>
      <c r="C158" s="60">
        <v>103</v>
      </c>
      <c r="D158" s="97">
        <v>34.270000000000003</v>
      </c>
      <c r="E158" s="59">
        <v>3529.8100000000004</v>
      </c>
      <c r="F158" s="58" t="s">
        <v>17</v>
      </c>
    </row>
    <row r="159" spans="1:6">
      <c r="A159" s="62">
        <v>44627</v>
      </c>
      <c r="B159" s="61">
        <v>44627.539571759262</v>
      </c>
      <c r="C159" s="60">
        <v>50</v>
      </c>
      <c r="D159" s="97">
        <v>34.270000000000003</v>
      </c>
      <c r="E159" s="59">
        <v>1713.5000000000002</v>
      </c>
      <c r="F159" s="58" t="s">
        <v>17</v>
      </c>
    </row>
    <row r="160" spans="1:6">
      <c r="A160" s="62">
        <v>44627</v>
      </c>
      <c r="B160" s="61">
        <v>44627.540891203702</v>
      </c>
      <c r="C160" s="60">
        <v>145</v>
      </c>
      <c r="D160" s="97">
        <v>34.32</v>
      </c>
      <c r="E160" s="59">
        <v>4976.3999999999996</v>
      </c>
      <c r="F160" s="58" t="s">
        <v>17</v>
      </c>
    </row>
    <row r="161" spans="1:6">
      <c r="A161" s="62">
        <v>44627</v>
      </c>
      <c r="B161" s="61">
        <v>44627.543912037036</v>
      </c>
      <c r="C161" s="60">
        <v>18</v>
      </c>
      <c r="D161" s="97">
        <v>34.369999999999997</v>
      </c>
      <c r="E161" s="59">
        <v>618.66</v>
      </c>
      <c r="F161" s="58" t="s">
        <v>17</v>
      </c>
    </row>
    <row r="162" spans="1:6">
      <c r="A162" s="62">
        <v>44627</v>
      </c>
      <c r="B162" s="61">
        <v>44627.543912037036</v>
      </c>
      <c r="C162" s="60">
        <v>32</v>
      </c>
      <c r="D162" s="97">
        <v>34.369999999999997</v>
      </c>
      <c r="E162" s="59">
        <v>1099.8399999999999</v>
      </c>
      <c r="F162" s="58" t="s">
        <v>17</v>
      </c>
    </row>
    <row r="163" spans="1:6">
      <c r="A163" s="62">
        <v>44627</v>
      </c>
      <c r="B163" s="61">
        <v>44627.543912037036</v>
      </c>
      <c r="C163" s="60">
        <v>63</v>
      </c>
      <c r="D163" s="97">
        <v>34.369999999999997</v>
      </c>
      <c r="E163" s="59">
        <v>2165.31</v>
      </c>
      <c r="F163" s="58" t="s">
        <v>17</v>
      </c>
    </row>
    <row r="164" spans="1:6">
      <c r="A164" s="62">
        <v>44627</v>
      </c>
      <c r="B164" s="61">
        <v>44627.543912037036</v>
      </c>
      <c r="C164" s="60">
        <v>32</v>
      </c>
      <c r="D164" s="97">
        <v>34.369999999999997</v>
      </c>
      <c r="E164" s="59">
        <v>1099.8399999999999</v>
      </c>
      <c r="F164" s="58" t="s">
        <v>17</v>
      </c>
    </row>
    <row r="165" spans="1:6">
      <c r="A165" s="62">
        <v>44627</v>
      </c>
      <c r="B165" s="61">
        <v>44627.545081018521</v>
      </c>
      <c r="C165" s="60">
        <v>151</v>
      </c>
      <c r="D165" s="97">
        <v>34.409999999999997</v>
      </c>
      <c r="E165" s="59">
        <v>5195.91</v>
      </c>
      <c r="F165" s="58" t="s">
        <v>17</v>
      </c>
    </row>
    <row r="166" spans="1:6">
      <c r="A166" s="62">
        <v>44627</v>
      </c>
      <c r="B166" s="61">
        <v>44627.546574074076</v>
      </c>
      <c r="C166" s="60">
        <v>150</v>
      </c>
      <c r="D166" s="97">
        <v>34.24</v>
      </c>
      <c r="E166" s="59">
        <v>5136</v>
      </c>
      <c r="F166" s="58" t="s">
        <v>17</v>
      </c>
    </row>
    <row r="167" spans="1:6">
      <c r="A167" s="62">
        <v>44627</v>
      </c>
      <c r="B167" s="61">
        <v>44627.548379629632</v>
      </c>
      <c r="C167" s="60">
        <v>35</v>
      </c>
      <c r="D167" s="97">
        <v>34.21</v>
      </c>
      <c r="E167" s="59">
        <v>1197.3500000000001</v>
      </c>
      <c r="F167" s="58" t="s">
        <v>17</v>
      </c>
    </row>
    <row r="168" spans="1:6">
      <c r="A168" s="62">
        <v>44627</v>
      </c>
      <c r="B168" s="61">
        <v>44627.550879629627</v>
      </c>
      <c r="C168" s="60">
        <v>153</v>
      </c>
      <c r="D168" s="97">
        <v>34.28</v>
      </c>
      <c r="E168" s="59">
        <v>5244.84</v>
      </c>
      <c r="F168" s="58" t="s">
        <v>17</v>
      </c>
    </row>
    <row r="169" spans="1:6">
      <c r="A169" s="62">
        <v>44627</v>
      </c>
      <c r="B169" s="61">
        <v>44627.550879629627</v>
      </c>
      <c r="C169" s="60">
        <v>143</v>
      </c>
      <c r="D169" s="97">
        <v>34.28</v>
      </c>
      <c r="E169" s="59">
        <v>4902.04</v>
      </c>
      <c r="F169" s="58" t="s">
        <v>17</v>
      </c>
    </row>
    <row r="170" spans="1:6">
      <c r="A170" s="62">
        <v>44627</v>
      </c>
      <c r="B170" s="61">
        <v>44627.552685185183</v>
      </c>
      <c r="C170" s="60">
        <v>148</v>
      </c>
      <c r="D170" s="97">
        <v>34.31</v>
      </c>
      <c r="E170" s="59">
        <v>5077.88</v>
      </c>
      <c r="F170" s="58" t="s">
        <v>17</v>
      </c>
    </row>
    <row r="171" spans="1:6">
      <c r="A171" s="62">
        <v>44627</v>
      </c>
      <c r="B171" s="61">
        <v>44627.555567129632</v>
      </c>
      <c r="C171" s="60">
        <v>162</v>
      </c>
      <c r="D171" s="97">
        <v>34.369999999999997</v>
      </c>
      <c r="E171" s="59">
        <v>5567.94</v>
      </c>
      <c r="F171" s="58" t="s">
        <v>17</v>
      </c>
    </row>
    <row r="172" spans="1:6">
      <c r="A172" s="62">
        <v>44627</v>
      </c>
      <c r="B172" s="61">
        <v>44627.556932870371</v>
      </c>
      <c r="C172" s="60">
        <v>97</v>
      </c>
      <c r="D172" s="97">
        <v>34.43</v>
      </c>
      <c r="E172" s="59">
        <v>3339.71</v>
      </c>
      <c r="F172" s="58" t="s">
        <v>17</v>
      </c>
    </row>
    <row r="173" spans="1:6">
      <c r="A173" s="62">
        <v>44627</v>
      </c>
      <c r="B173" s="61">
        <v>44627.556932870371</v>
      </c>
      <c r="C173" s="60">
        <v>64</v>
      </c>
      <c r="D173" s="97">
        <v>34.43</v>
      </c>
      <c r="E173" s="59">
        <v>2203.52</v>
      </c>
      <c r="F173" s="58" t="s">
        <v>17</v>
      </c>
    </row>
    <row r="174" spans="1:6">
      <c r="A174" s="62">
        <v>44627</v>
      </c>
      <c r="B174" s="61">
        <v>44627.558935185189</v>
      </c>
      <c r="C174" s="60">
        <v>88</v>
      </c>
      <c r="D174" s="97">
        <v>34.549999999999997</v>
      </c>
      <c r="E174" s="59">
        <v>3040.3999999999996</v>
      </c>
      <c r="F174" s="58" t="s">
        <v>17</v>
      </c>
    </row>
    <row r="175" spans="1:6">
      <c r="A175" s="62">
        <v>44627</v>
      </c>
      <c r="B175" s="61">
        <v>44627.558935185189</v>
      </c>
      <c r="C175" s="60">
        <v>67</v>
      </c>
      <c r="D175" s="97">
        <v>34.549999999999997</v>
      </c>
      <c r="E175" s="59">
        <v>2314.85</v>
      </c>
      <c r="F175" s="58" t="s">
        <v>17</v>
      </c>
    </row>
    <row r="176" spans="1:6">
      <c r="A176" s="62">
        <v>44627</v>
      </c>
      <c r="B176" s="61">
        <v>44627.561400462961</v>
      </c>
      <c r="C176" s="60">
        <v>81</v>
      </c>
      <c r="D176" s="97">
        <v>34.56</v>
      </c>
      <c r="E176" s="59">
        <v>2799.36</v>
      </c>
      <c r="F176" s="58" t="s">
        <v>17</v>
      </c>
    </row>
    <row r="177" spans="1:6">
      <c r="A177" s="62">
        <v>44627</v>
      </c>
      <c r="B177" s="61">
        <v>44627.561400462961</v>
      </c>
      <c r="C177" s="60">
        <v>69</v>
      </c>
      <c r="D177" s="97">
        <v>34.56</v>
      </c>
      <c r="E177" s="59">
        <v>2384.6400000000003</v>
      </c>
      <c r="F177" s="58" t="s">
        <v>17</v>
      </c>
    </row>
    <row r="178" spans="1:6">
      <c r="A178" s="62">
        <v>44627</v>
      </c>
      <c r="B178" s="61">
        <v>44627.563726851855</v>
      </c>
      <c r="C178" s="60">
        <v>174</v>
      </c>
      <c r="D178" s="97">
        <v>34.630000000000003</v>
      </c>
      <c r="E178" s="59">
        <v>6025.6200000000008</v>
      </c>
      <c r="F178" s="58" t="s">
        <v>17</v>
      </c>
    </row>
    <row r="179" spans="1:6">
      <c r="A179" s="62">
        <v>44627</v>
      </c>
      <c r="B179" s="61">
        <v>44627.565729166665</v>
      </c>
      <c r="C179" s="60">
        <v>140</v>
      </c>
      <c r="D179" s="97">
        <v>34.67</v>
      </c>
      <c r="E179" s="59">
        <v>4853.8</v>
      </c>
      <c r="F179" s="58" t="s">
        <v>17</v>
      </c>
    </row>
    <row r="180" spans="1:6">
      <c r="A180" s="62">
        <v>44627</v>
      </c>
      <c r="B180" s="61">
        <v>44627.567407407405</v>
      </c>
      <c r="C180" s="60">
        <v>148</v>
      </c>
      <c r="D180" s="97">
        <v>34.64</v>
      </c>
      <c r="E180" s="59">
        <v>5126.72</v>
      </c>
      <c r="F180" s="58" t="s">
        <v>17</v>
      </c>
    </row>
    <row r="181" spans="1:6">
      <c r="A181" s="62">
        <v>44627</v>
      </c>
      <c r="B181" s="61">
        <v>44627.570092592592</v>
      </c>
      <c r="C181" s="60">
        <v>150</v>
      </c>
      <c r="D181" s="97">
        <v>34.71</v>
      </c>
      <c r="E181" s="59">
        <v>5206.5</v>
      </c>
      <c r="F181" s="58" t="s">
        <v>17</v>
      </c>
    </row>
    <row r="182" spans="1:6">
      <c r="A182" s="62">
        <v>44627</v>
      </c>
      <c r="B182" s="61">
        <v>44627.572546296295</v>
      </c>
      <c r="C182" s="60">
        <v>155</v>
      </c>
      <c r="D182" s="97">
        <v>34.729999999999997</v>
      </c>
      <c r="E182" s="59">
        <v>5383.15</v>
      </c>
      <c r="F182" s="58" t="s">
        <v>17</v>
      </c>
    </row>
    <row r="183" spans="1:6">
      <c r="A183" s="62">
        <v>44627</v>
      </c>
      <c r="B183" s="61">
        <v>44627.573263888888</v>
      </c>
      <c r="C183" s="60">
        <v>142</v>
      </c>
      <c r="D183" s="97">
        <v>34.83</v>
      </c>
      <c r="E183" s="59">
        <v>4945.8599999999997</v>
      </c>
      <c r="F183" s="58" t="s">
        <v>17</v>
      </c>
    </row>
    <row r="184" spans="1:6">
      <c r="A184" s="62">
        <v>44627</v>
      </c>
      <c r="B184" s="61">
        <v>44627.576215277775</v>
      </c>
      <c r="C184" s="60">
        <v>166</v>
      </c>
      <c r="D184" s="97">
        <v>34.69</v>
      </c>
      <c r="E184" s="59">
        <v>5758.54</v>
      </c>
      <c r="F184" s="58" t="s">
        <v>17</v>
      </c>
    </row>
    <row r="185" spans="1:6">
      <c r="A185" s="62">
        <v>44627</v>
      </c>
      <c r="B185" s="61">
        <v>44627.577210648145</v>
      </c>
      <c r="C185" s="60">
        <v>145</v>
      </c>
      <c r="D185" s="97">
        <v>34.76</v>
      </c>
      <c r="E185" s="59">
        <v>5040.2</v>
      </c>
      <c r="F185" s="58" t="s">
        <v>17</v>
      </c>
    </row>
    <row r="186" spans="1:6">
      <c r="A186" s="62">
        <v>44627</v>
      </c>
      <c r="B186" s="61">
        <v>44627.579525462963</v>
      </c>
      <c r="C186" s="60">
        <v>140</v>
      </c>
      <c r="D186" s="97">
        <v>34.72</v>
      </c>
      <c r="E186" s="59">
        <v>4860.8</v>
      </c>
      <c r="F186" s="58" t="s">
        <v>17</v>
      </c>
    </row>
    <row r="187" spans="1:6">
      <c r="A187" s="62">
        <v>44627</v>
      </c>
      <c r="B187" s="61">
        <v>44627.58121527778</v>
      </c>
      <c r="C187" s="60">
        <v>75</v>
      </c>
      <c r="D187" s="97">
        <v>34.75</v>
      </c>
      <c r="E187" s="59">
        <v>2606.25</v>
      </c>
      <c r="F187" s="58" t="s">
        <v>17</v>
      </c>
    </row>
    <row r="188" spans="1:6">
      <c r="A188" s="62">
        <v>44627</v>
      </c>
      <c r="B188" s="61">
        <v>44627.58121527778</v>
      </c>
      <c r="C188" s="60">
        <v>75</v>
      </c>
      <c r="D188" s="97">
        <v>34.75</v>
      </c>
      <c r="E188" s="59">
        <v>2606.25</v>
      </c>
      <c r="F188" s="58" t="s">
        <v>17</v>
      </c>
    </row>
    <row r="189" spans="1:6">
      <c r="A189" s="62">
        <v>44627</v>
      </c>
      <c r="B189" s="61">
        <v>44627.582928240743</v>
      </c>
      <c r="C189" s="60">
        <v>148</v>
      </c>
      <c r="D189" s="97">
        <v>34.6</v>
      </c>
      <c r="E189" s="59">
        <v>5120.8</v>
      </c>
      <c r="F189" s="58" t="s">
        <v>17</v>
      </c>
    </row>
    <row r="190" spans="1:6">
      <c r="A190" s="62">
        <v>44627</v>
      </c>
      <c r="B190" s="61">
        <v>44627.584988425922</v>
      </c>
      <c r="C190" s="60">
        <v>61</v>
      </c>
      <c r="D190" s="97">
        <v>34.69</v>
      </c>
      <c r="E190" s="59">
        <v>2116.0899999999997</v>
      </c>
      <c r="F190" s="58" t="s">
        <v>17</v>
      </c>
    </row>
    <row r="191" spans="1:6">
      <c r="A191" s="62">
        <v>44627</v>
      </c>
      <c r="B191" s="61">
        <v>44627.584988425922</v>
      </c>
      <c r="C191" s="60">
        <v>55</v>
      </c>
      <c r="D191" s="97">
        <v>34.69</v>
      </c>
      <c r="E191" s="59">
        <v>1907.9499999999998</v>
      </c>
      <c r="F191" s="58" t="s">
        <v>17</v>
      </c>
    </row>
    <row r="192" spans="1:6">
      <c r="A192" s="62">
        <v>44627</v>
      </c>
      <c r="B192" s="61">
        <v>44627.584988425922</v>
      </c>
      <c r="C192" s="60">
        <v>16</v>
      </c>
      <c r="D192" s="97">
        <v>34.69</v>
      </c>
      <c r="E192" s="59">
        <v>555.04</v>
      </c>
      <c r="F192" s="58" t="s">
        <v>17</v>
      </c>
    </row>
    <row r="193" spans="1:6">
      <c r="A193" s="62">
        <v>44627</v>
      </c>
      <c r="B193" s="61">
        <v>44627.586956018517</v>
      </c>
      <c r="C193" s="60">
        <v>160</v>
      </c>
      <c r="D193" s="97">
        <v>34.69</v>
      </c>
      <c r="E193" s="59">
        <v>5550.4</v>
      </c>
      <c r="F193" s="58" t="s">
        <v>17</v>
      </c>
    </row>
    <row r="194" spans="1:6">
      <c r="A194" s="62">
        <v>44627</v>
      </c>
      <c r="B194" s="61">
        <v>44627.589548611111</v>
      </c>
      <c r="C194" s="60">
        <v>50</v>
      </c>
      <c r="D194" s="97">
        <v>34.700000000000003</v>
      </c>
      <c r="E194" s="59">
        <v>1735.0000000000002</v>
      </c>
      <c r="F194" s="58" t="s">
        <v>17</v>
      </c>
    </row>
    <row r="195" spans="1:6">
      <c r="A195" s="62">
        <v>44627</v>
      </c>
      <c r="B195" s="61">
        <v>44627.589548611111</v>
      </c>
      <c r="C195" s="60">
        <v>60</v>
      </c>
      <c r="D195" s="97">
        <v>34.700000000000003</v>
      </c>
      <c r="E195" s="59">
        <v>2082</v>
      </c>
      <c r="F195" s="58" t="s">
        <v>17</v>
      </c>
    </row>
    <row r="196" spans="1:6">
      <c r="A196" s="62">
        <v>44627</v>
      </c>
      <c r="B196" s="61">
        <v>44627.590092592596</v>
      </c>
      <c r="C196" s="60">
        <v>157</v>
      </c>
      <c r="D196" s="97">
        <v>34.74</v>
      </c>
      <c r="E196" s="59">
        <v>5454.18</v>
      </c>
      <c r="F196" s="58" t="s">
        <v>17</v>
      </c>
    </row>
    <row r="197" spans="1:6">
      <c r="A197" s="62">
        <v>44627</v>
      </c>
      <c r="B197" s="61">
        <v>44627.591805555552</v>
      </c>
      <c r="C197" s="60">
        <v>151</v>
      </c>
      <c r="D197" s="97">
        <v>34.76</v>
      </c>
      <c r="E197" s="59">
        <v>5248.7599999999993</v>
      </c>
      <c r="F197" s="58" t="s">
        <v>17</v>
      </c>
    </row>
    <row r="198" spans="1:6">
      <c r="A198" s="62">
        <v>44627</v>
      </c>
      <c r="B198" s="61">
        <v>44627.593136574076</v>
      </c>
      <c r="C198" s="60">
        <v>140</v>
      </c>
      <c r="D198" s="97">
        <v>34.76</v>
      </c>
      <c r="E198" s="59">
        <v>4866.3999999999996</v>
      </c>
      <c r="F198" s="58" t="s">
        <v>17</v>
      </c>
    </row>
    <row r="199" spans="1:6">
      <c r="A199" s="62">
        <v>44627</v>
      </c>
      <c r="B199" s="61">
        <v>44627.596689814818</v>
      </c>
      <c r="C199" s="60">
        <v>158</v>
      </c>
      <c r="D199" s="97">
        <v>34.86</v>
      </c>
      <c r="E199" s="59">
        <v>5507.88</v>
      </c>
      <c r="F199" s="58" t="s">
        <v>17</v>
      </c>
    </row>
    <row r="200" spans="1:6">
      <c r="A200" s="62">
        <v>44627</v>
      </c>
      <c r="B200" s="61">
        <v>44627.596689814818</v>
      </c>
      <c r="C200" s="60">
        <v>151</v>
      </c>
      <c r="D200" s="97">
        <v>34.86</v>
      </c>
      <c r="E200" s="59">
        <v>5263.86</v>
      </c>
      <c r="F200" s="58" t="s">
        <v>17</v>
      </c>
    </row>
    <row r="201" spans="1:6">
      <c r="A201" s="62">
        <v>44627</v>
      </c>
      <c r="B201" s="61">
        <v>44627.598726851851</v>
      </c>
      <c r="C201" s="60">
        <v>152</v>
      </c>
      <c r="D201" s="97">
        <v>34.94</v>
      </c>
      <c r="E201" s="59">
        <v>5310.8799999999992</v>
      </c>
      <c r="F201" s="58" t="s">
        <v>17</v>
      </c>
    </row>
    <row r="202" spans="1:6">
      <c r="A202" s="62">
        <v>44627</v>
      </c>
      <c r="B202" s="61">
        <v>44627.600613425922</v>
      </c>
      <c r="C202" s="60">
        <v>144</v>
      </c>
      <c r="D202" s="97">
        <v>35.04</v>
      </c>
      <c r="E202" s="59">
        <v>5045.76</v>
      </c>
      <c r="F202" s="58" t="s">
        <v>17</v>
      </c>
    </row>
    <row r="203" spans="1:6">
      <c r="A203" s="62">
        <v>44627</v>
      </c>
      <c r="B203" s="61">
        <v>44627.601875</v>
      </c>
      <c r="C203" s="60">
        <v>155</v>
      </c>
      <c r="D203" s="97">
        <v>35.04</v>
      </c>
      <c r="E203" s="59">
        <v>5431.2</v>
      </c>
      <c r="F203" s="58" t="s">
        <v>17</v>
      </c>
    </row>
    <row r="204" spans="1:6">
      <c r="A204" s="62">
        <v>44627</v>
      </c>
      <c r="B204" s="61">
        <v>44627.603784722225</v>
      </c>
      <c r="C204" s="60">
        <v>85</v>
      </c>
      <c r="D204" s="97">
        <v>35.020000000000003</v>
      </c>
      <c r="E204" s="59">
        <v>2976.7000000000003</v>
      </c>
      <c r="F204" s="58" t="s">
        <v>17</v>
      </c>
    </row>
    <row r="205" spans="1:6">
      <c r="A205" s="62">
        <v>44627</v>
      </c>
      <c r="B205" s="61">
        <v>44627.603784722225</v>
      </c>
      <c r="C205" s="60">
        <v>80</v>
      </c>
      <c r="D205" s="97">
        <v>35.020000000000003</v>
      </c>
      <c r="E205" s="59">
        <v>2801.6000000000004</v>
      </c>
      <c r="F205" s="58" t="s">
        <v>17</v>
      </c>
    </row>
    <row r="206" spans="1:6">
      <c r="A206" s="62">
        <v>44627</v>
      </c>
      <c r="B206" s="61">
        <v>44627.606064814812</v>
      </c>
      <c r="C206" s="60">
        <v>147</v>
      </c>
      <c r="D206" s="97">
        <v>35.04</v>
      </c>
      <c r="E206" s="59">
        <v>5150.88</v>
      </c>
      <c r="F206" s="58" t="s">
        <v>17</v>
      </c>
    </row>
    <row r="207" spans="1:6">
      <c r="A207" s="62">
        <v>44627</v>
      </c>
      <c r="B207" s="61">
        <v>44627.607847222222</v>
      </c>
      <c r="C207" s="60">
        <v>141</v>
      </c>
      <c r="D207" s="97">
        <v>35.06</v>
      </c>
      <c r="E207" s="59">
        <v>4943.46</v>
      </c>
      <c r="F207" s="58" t="s">
        <v>17</v>
      </c>
    </row>
    <row r="208" spans="1:6">
      <c r="A208" s="62">
        <v>44627</v>
      </c>
      <c r="B208" s="61">
        <v>44627.608703703707</v>
      </c>
      <c r="C208" s="60">
        <v>169</v>
      </c>
      <c r="D208" s="97">
        <v>34.99</v>
      </c>
      <c r="E208" s="59">
        <v>5913.31</v>
      </c>
      <c r="F208" s="58" t="s">
        <v>17</v>
      </c>
    </row>
    <row r="209" spans="1:6">
      <c r="A209" s="62">
        <v>44627</v>
      </c>
      <c r="B209" s="61">
        <v>44627.610717592594</v>
      </c>
      <c r="C209" s="60">
        <v>141</v>
      </c>
      <c r="D209" s="97">
        <v>34.94</v>
      </c>
      <c r="E209" s="59">
        <v>4926.54</v>
      </c>
      <c r="F209" s="58" t="s">
        <v>17</v>
      </c>
    </row>
    <row r="210" spans="1:6">
      <c r="A210" s="62">
        <v>44627</v>
      </c>
      <c r="B210" s="61">
        <v>44627.612627314818</v>
      </c>
      <c r="C210" s="60">
        <v>164</v>
      </c>
      <c r="D210" s="97">
        <v>35.090000000000003</v>
      </c>
      <c r="E210" s="59">
        <v>5754.76</v>
      </c>
      <c r="F210" s="58" t="s">
        <v>17</v>
      </c>
    </row>
    <row r="211" spans="1:6">
      <c r="A211" s="62">
        <v>44627</v>
      </c>
      <c r="B211" s="61">
        <v>44627.613888888889</v>
      </c>
      <c r="C211" s="60">
        <v>70</v>
      </c>
      <c r="D211" s="97">
        <v>35.08</v>
      </c>
      <c r="E211" s="59">
        <v>2455.6</v>
      </c>
      <c r="F211" s="58" t="s">
        <v>17</v>
      </c>
    </row>
    <row r="212" spans="1:6">
      <c r="A212" s="62">
        <v>44627</v>
      </c>
      <c r="B212" s="61">
        <v>44627.613888888889</v>
      </c>
      <c r="C212" s="60">
        <v>81</v>
      </c>
      <c r="D212" s="97">
        <v>35.08</v>
      </c>
      <c r="E212" s="59">
        <v>2841.48</v>
      </c>
      <c r="F212" s="58" t="s">
        <v>17</v>
      </c>
    </row>
    <row r="213" spans="1:6">
      <c r="A213" s="62">
        <v>44627</v>
      </c>
      <c r="B213" s="61">
        <v>44627.617129629631</v>
      </c>
      <c r="C213" s="60">
        <v>183</v>
      </c>
      <c r="D213" s="97">
        <v>35.11</v>
      </c>
      <c r="E213" s="59">
        <v>6425.13</v>
      </c>
      <c r="F213" s="58" t="s">
        <v>17</v>
      </c>
    </row>
    <row r="214" spans="1:6">
      <c r="A214" s="62">
        <v>44627</v>
      </c>
      <c r="B214" s="61">
        <v>44627.617858796293</v>
      </c>
      <c r="C214" s="60">
        <v>142</v>
      </c>
      <c r="D214" s="97">
        <v>35.08</v>
      </c>
      <c r="E214" s="59">
        <v>4981.3599999999997</v>
      </c>
      <c r="F214" s="58" t="s">
        <v>17</v>
      </c>
    </row>
    <row r="215" spans="1:6">
      <c r="A215" s="62">
        <v>44627</v>
      </c>
      <c r="B215" s="61">
        <v>44627.620393518519</v>
      </c>
      <c r="C215" s="60">
        <v>139</v>
      </c>
      <c r="D215" s="97">
        <v>35</v>
      </c>
      <c r="E215" s="59">
        <v>4865</v>
      </c>
      <c r="F215" s="58" t="s">
        <v>17</v>
      </c>
    </row>
    <row r="216" spans="1:6">
      <c r="A216" s="62">
        <v>44627</v>
      </c>
      <c r="B216" s="61">
        <v>44627.622060185182</v>
      </c>
      <c r="C216" s="60">
        <v>54</v>
      </c>
      <c r="D216" s="97">
        <v>35.08</v>
      </c>
      <c r="E216" s="59">
        <v>1894.32</v>
      </c>
      <c r="F216" s="58" t="s">
        <v>17</v>
      </c>
    </row>
    <row r="217" spans="1:6">
      <c r="A217" s="62">
        <v>44627</v>
      </c>
      <c r="B217" s="61">
        <v>44627.622337962966</v>
      </c>
      <c r="C217" s="60">
        <v>15</v>
      </c>
      <c r="D217" s="97">
        <v>35.06</v>
      </c>
      <c r="E217" s="59">
        <v>525.90000000000009</v>
      </c>
      <c r="F217" s="58" t="s">
        <v>17</v>
      </c>
    </row>
    <row r="218" spans="1:6">
      <c r="A218" s="62">
        <v>44627</v>
      </c>
      <c r="B218" s="61">
        <v>44627.623854166668</v>
      </c>
      <c r="C218" s="60">
        <v>64</v>
      </c>
      <c r="D218" s="97">
        <v>35.08</v>
      </c>
      <c r="E218" s="59">
        <v>2245.12</v>
      </c>
      <c r="F218" s="58" t="s">
        <v>17</v>
      </c>
    </row>
    <row r="219" spans="1:6">
      <c r="A219" s="62">
        <v>44627</v>
      </c>
      <c r="B219" s="61">
        <v>44627.623877314814</v>
      </c>
      <c r="C219" s="60">
        <v>230</v>
      </c>
      <c r="D219" s="97">
        <v>35.08</v>
      </c>
      <c r="E219" s="59">
        <v>8068.4</v>
      </c>
      <c r="F219" s="58" t="s">
        <v>17</v>
      </c>
    </row>
    <row r="220" spans="1:6">
      <c r="A220" s="62">
        <v>44627</v>
      </c>
      <c r="B220" s="61">
        <v>44627.625231481485</v>
      </c>
      <c r="C220" s="60">
        <v>65</v>
      </c>
      <c r="D220" s="97">
        <v>35.049999999999997</v>
      </c>
      <c r="E220" s="59">
        <v>2278.25</v>
      </c>
      <c r="F220" s="58" t="s">
        <v>17</v>
      </c>
    </row>
    <row r="221" spans="1:6">
      <c r="A221" s="62">
        <v>44627</v>
      </c>
      <c r="B221" s="61">
        <v>44627.625231481485</v>
      </c>
      <c r="C221" s="60">
        <v>92</v>
      </c>
      <c r="D221" s="97">
        <v>35.049999999999997</v>
      </c>
      <c r="E221" s="59">
        <v>3224.6</v>
      </c>
      <c r="F221" s="58" t="s">
        <v>17</v>
      </c>
    </row>
    <row r="222" spans="1:6">
      <c r="A222" s="62">
        <v>44627</v>
      </c>
      <c r="B222" s="61">
        <v>44627.628125000003</v>
      </c>
      <c r="C222" s="60">
        <v>144</v>
      </c>
      <c r="D222" s="97">
        <v>35.14</v>
      </c>
      <c r="E222" s="59">
        <v>5060.16</v>
      </c>
      <c r="F222" s="58" t="s">
        <v>17</v>
      </c>
    </row>
    <row r="223" spans="1:6">
      <c r="A223" s="62">
        <v>44627</v>
      </c>
      <c r="B223" s="61">
        <v>44627.628125000003</v>
      </c>
      <c r="C223" s="60">
        <v>147</v>
      </c>
      <c r="D223" s="97">
        <v>35.14</v>
      </c>
      <c r="E223" s="59">
        <v>5165.58</v>
      </c>
      <c r="F223" s="58" t="s">
        <v>17</v>
      </c>
    </row>
    <row r="224" spans="1:6">
      <c r="A224" s="62">
        <v>44627</v>
      </c>
      <c r="B224" s="61">
        <v>44627.630486111113</v>
      </c>
      <c r="C224" s="60">
        <v>104</v>
      </c>
      <c r="D224" s="97">
        <v>35.18</v>
      </c>
      <c r="E224" s="59">
        <v>3658.72</v>
      </c>
      <c r="F224" s="58" t="s">
        <v>17</v>
      </c>
    </row>
    <row r="225" spans="1:6">
      <c r="A225" s="62">
        <v>44627</v>
      </c>
      <c r="B225" s="61">
        <v>44627.630486111113</v>
      </c>
      <c r="C225" s="60">
        <v>52</v>
      </c>
      <c r="D225" s="97">
        <v>35.18</v>
      </c>
      <c r="E225" s="59">
        <v>1829.36</v>
      </c>
      <c r="F225" s="58" t="s">
        <v>17</v>
      </c>
    </row>
    <row r="226" spans="1:6">
      <c r="A226" s="62">
        <v>44627</v>
      </c>
      <c r="B226" s="61">
        <v>44627.632673611108</v>
      </c>
      <c r="C226" s="60">
        <v>16</v>
      </c>
      <c r="D226" s="97">
        <v>35.130000000000003</v>
      </c>
      <c r="E226" s="59">
        <v>562.08000000000004</v>
      </c>
      <c r="F226" s="58" t="s">
        <v>17</v>
      </c>
    </row>
    <row r="227" spans="1:6">
      <c r="A227" s="62">
        <v>44627</v>
      </c>
      <c r="B227" s="61">
        <v>44627.632673611108</v>
      </c>
      <c r="C227" s="60">
        <v>137</v>
      </c>
      <c r="D227" s="97">
        <v>35.130000000000003</v>
      </c>
      <c r="E227" s="59">
        <v>4812.8100000000004</v>
      </c>
      <c r="F227" s="58" t="s">
        <v>17</v>
      </c>
    </row>
    <row r="228" spans="1:6">
      <c r="A228" s="62">
        <v>44627</v>
      </c>
      <c r="B228" s="61">
        <v>44627.634236111109</v>
      </c>
      <c r="C228" s="60">
        <v>167</v>
      </c>
      <c r="D228" s="97">
        <v>35.159999999999997</v>
      </c>
      <c r="E228" s="59">
        <v>5871.7199999999993</v>
      </c>
      <c r="F228" s="58" t="s">
        <v>17</v>
      </c>
    </row>
    <row r="229" spans="1:6">
      <c r="A229" s="62">
        <v>44627</v>
      </c>
      <c r="B229" s="61">
        <v>44627.635555555556</v>
      </c>
      <c r="C229" s="60">
        <v>143</v>
      </c>
      <c r="D229" s="97">
        <v>35.1</v>
      </c>
      <c r="E229" s="59">
        <v>5019.3</v>
      </c>
      <c r="F229" s="58" t="s">
        <v>17</v>
      </c>
    </row>
    <row r="230" spans="1:6">
      <c r="A230" s="62">
        <v>44627</v>
      </c>
      <c r="B230" s="61">
        <v>44627.636736111112</v>
      </c>
      <c r="C230" s="60">
        <v>147</v>
      </c>
      <c r="D230" s="97">
        <v>35.159999999999997</v>
      </c>
      <c r="E230" s="59">
        <v>5168.5199999999995</v>
      </c>
      <c r="F230" s="58" t="s">
        <v>17</v>
      </c>
    </row>
    <row r="231" spans="1:6">
      <c r="A231" s="62">
        <v>44627</v>
      </c>
      <c r="B231" s="61">
        <v>44627.641018518516</v>
      </c>
      <c r="C231" s="60">
        <v>185</v>
      </c>
      <c r="D231" s="97">
        <v>35.200000000000003</v>
      </c>
      <c r="E231" s="59">
        <v>6512.0000000000009</v>
      </c>
      <c r="F231" s="58" t="s">
        <v>17</v>
      </c>
    </row>
    <row r="232" spans="1:6">
      <c r="A232" s="62">
        <v>44627</v>
      </c>
      <c r="B232" s="61">
        <v>44627.641701388886</v>
      </c>
      <c r="C232" s="60">
        <v>167</v>
      </c>
      <c r="D232" s="97">
        <v>35.26</v>
      </c>
      <c r="E232" s="59">
        <v>5888.42</v>
      </c>
      <c r="F232" s="58" t="s">
        <v>17</v>
      </c>
    </row>
    <row r="233" spans="1:6">
      <c r="A233" s="62">
        <v>44627</v>
      </c>
      <c r="B233" s="61">
        <v>44627.644699074073</v>
      </c>
      <c r="C233" s="60">
        <v>155</v>
      </c>
      <c r="D233" s="97">
        <v>35.33</v>
      </c>
      <c r="E233" s="59">
        <v>5476.15</v>
      </c>
      <c r="F233" s="58" t="s">
        <v>17</v>
      </c>
    </row>
    <row r="234" spans="1:6">
      <c r="A234" s="62">
        <v>44627</v>
      </c>
      <c r="B234" s="61">
        <v>44627.644895833335</v>
      </c>
      <c r="C234" s="60">
        <v>93</v>
      </c>
      <c r="D234" s="97">
        <v>35.32</v>
      </c>
      <c r="E234" s="59">
        <v>3284.76</v>
      </c>
      <c r="F234" s="58" t="s">
        <v>17</v>
      </c>
    </row>
    <row r="235" spans="1:6">
      <c r="A235" s="62">
        <v>44627</v>
      </c>
      <c r="B235" s="61">
        <v>44627.644895833335</v>
      </c>
      <c r="C235" s="60">
        <v>59</v>
      </c>
      <c r="D235" s="97">
        <v>35.32</v>
      </c>
      <c r="E235" s="59">
        <v>2083.88</v>
      </c>
      <c r="F235" s="58" t="s">
        <v>17</v>
      </c>
    </row>
    <row r="236" spans="1:6">
      <c r="A236" s="62">
        <v>44627</v>
      </c>
      <c r="B236" s="61">
        <v>44627.644895833335</v>
      </c>
      <c r="C236" s="60">
        <v>167</v>
      </c>
      <c r="D236" s="97">
        <v>35.32</v>
      </c>
      <c r="E236" s="59">
        <v>5898.44</v>
      </c>
      <c r="F236" s="58" t="s">
        <v>17</v>
      </c>
    </row>
    <row r="237" spans="1:6">
      <c r="A237" s="62">
        <v>44627</v>
      </c>
      <c r="B237" s="61">
        <v>44627.645856481482</v>
      </c>
      <c r="C237" s="60">
        <v>162</v>
      </c>
      <c r="D237" s="97">
        <v>35.24</v>
      </c>
      <c r="E237" s="59">
        <v>5708.88</v>
      </c>
      <c r="F237" s="58" t="s">
        <v>17</v>
      </c>
    </row>
    <row r="238" spans="1:6">
      <c r="A238" s="62">
        <v>44627</v>
      </c>
      <c r="B238" s="61">
        <v>44627.647407407407</v>
      </c>
      <c r="C238" s="60">
        <v>141</v>
      </c>
      <c r="D238" s="97">
        <v>35.4</v>
      </c>
      <c r="E238" s="59">
        <v>4991.3999999999996</v>
      </c>
      <c r="F238" s="58" t="s">
        <v>17</v>
      </c>
    </row>
    <row r="239" spans="1:6">
      <c r="A239" s="62">
        <v>44627</v>
      </c>
      <c r="B239" s="61">
        <v>44627.647951388892</v>
      </c>
      <c r="C239" s="60">
        <v>158</v>
      </c>
      <c r="D239" s="97">
        <v>35.450000000000003</v>
      </c>
      <c r="E239" s="59">
        <v>5601.1</v>
      </c>
      <c r="F239" s="58" t="s">
        <v>17</v>
      </c>
    </row>
    <row r="240" spans="1:6">
      <c r="A240" s="62">
        <v>44627</v>
      </c>
      <c r="B240" s="61">
        <v>44627.648680555554</v>
      </c>
      <c r="C240" s="60">
        <v>7</v>
      </c>
      <c r="D240" s="97">
        <v>35.25</v>
      </c>
      <c r="E240" s="59">
        <v>246.75</v>
      </c>
      <c r="F240" s="58" t="s">
        <v>17</v>
      </c>
    </row>
    <row r="241" spans="1:6">
      <c r="A241" s="62">
        <v>44627</v>
      </c>
      <c r="B241" s="61">
        <v>44627.648680555554</v>
      </c>
      <c r="C241" s="60">
        <v>138</v>
      </c>
      <c r="D241" s="97">
        <v>35.25</v>
      </c>
      <c r="E241" s="59">
        <v>4864.5</v>
      </c>
      <c r="F241" s="58" t="s">
        <v>17</v>
      </c>
    </row>
    <row r="242" spans="1:6">
      <c r="A242" s="62">
        <v>44627</v>
      </c>
      <c r="B242" s="61">
        <v>44627.649699074071</v>
      </c>
      <c r="C242" s="60">
        <v>21</v>
      </c>
      <c r="D242" s="97">
        <v>35.17</v>
      </c>
      <c r="E242" s="59">
        <v>738.57</v>
      </c>
      <c r="F242" s="58" t="s">
        <v>17</v>
      </c>
    </row>
    <row r="243" spans="1:6">
      <c r="A243" s="62">
        <v>44627</v>
      </c>
      <c r="B243" s="61">
        <v>44627.649699074071</v>
      </c>
      <c r="C243" s="60">
        <v>157</v>
      </c>
      <c r="D243" s="97">
        <v>35.17</v>
      </c>
      <c r="E243" s="59">
        <v>5521.6900000000005</v>
      </c>
      <c r="F243" s="58" t="s">
        <v>17</v>
      </c>
    </row>
    <row r="244" spans="1:6">
      <c r="A244" s="62">
        <v>44627</v>
      </c>
      <c r="B244" s="61">
        <v>44627.650578703702</v>
      </c>
      <c r="C244" s="60">
        <v>139</v>
      </c>
      <c r="D244" s="97">
        <v>35.049999999999997</v>
      </c>
      <c r="E244" s="59">
        <v>4871.95</v>
      </c>
      <c r="F244" s="58" t="s">
        <v>17</v>
      </c>
    </row>
    <row r="245" spans="1:6">
      <c r="A245" s="62">
        <v>44627</v>
      </c>
      <c r="B245" s="61">
        <v>44627.652094907404</v>
      </c>
      <c r="C245" s="60">
        <v>159</v>
      </c>
      <c r="D245" s="97">
        <v>35.1</v>
      </c>
      <c r="E245" s="59">
        <v>5580.9000000000005</v>
      </c>
      <c r="F245" s="58" t="s">
        <v>17</v>
      </c>
    </row>
    <row r="246" spans="1:6">
      <c r="A246" s="62">
        <v>44627</v>
      </c>
      <c r="B246" s="61">
        <v>44627.653101851851</v>
      </c>
      <c r="C246" s="60">
        <v>158</v>
      </c>
      <c r="D246" s="97">
        <v>35.229999999999997</v>
      </c>
      <c r="E246" s="59">
        <v>5566.3399999999992</v>
      </c>
      <c r="F246" s="58" t="s">
        <v>17</v>
      </c>
    </row>
    <row r="247" spans="1:6">
      <c r="A247" s="62">
        <v>44627</v>
      </c>
      <c r="B247" s="61">
        <v>44627.654386574075</v>
      </c>
      <c r="C247" s="60">
        <v>151</v>
      </c>
      <c r="D247" s="97">
        <v>35.1</v>
      </c>
      <c r="E247" s="59">
        <v>5300.1</v>
      </c>
      <c r="F247" s="58" t="s">
        <v>17</v>
      </c>
    </row>
    <row r="248" spans="1:6">
      <c r="A248" s="62">
        <v>44627</v>
      </c>
      <c r="B248" s="61">
        <v>44627.655370370368</v>
      </c>
      <c r="C248" s="60">
        <v>155</v>
      </c>
      <c r="D248" s="97">
        <v>35.04</v>
      </c>
      <c r="E248" s="59">
        <v>5431.2</v>
      </c>
      <c r="F248" s="58" t="s">
        <v>17</v>
      </c>
    </row>
    <row r="249" spans="1:6">
      <c r="A249" s="62">
        <v>44627</v>
      </c>
      <c r="B249" s="61">
        <v>44627.656944444447</v>
      </c>
      <c r="C249" s="60">
        <v>141</v>
      </c>
      <c r="D249" s="97">
        <v>35.090000000000003</v>
      </c>
      <c r="E249" s="59">
        <v>4947.6900000000005</v>
      </c>
      <c r="F249" s="58" t="s">
        <v>17</v>
      </c>
    </row>
    <row r="250" spans="1:6">
      <c r="A250" s="62">
        <v>44627</v>
      </c>
      <c r="B250" s="61">
        <v>44627.65824074074</v>
      </c>
      <c r="C250" s="60">
        <v>163</v>
      </c>
      <c r="D250" s="97">
        <v>35.03</v>
      </c>
      <c r="E250" s="59">
        <v>5709.89</v>
      </c>
      <c r="F250" s="58" t="s">
        <v>17</v>
      </c>
    </row>
    <row r="251" spans="1:6">
      <c r="A251" s="62">
        <v>44627</v>
      </c>
      <c r="B251" s="61">
        <v>44627.65896990741</v>
      </c>
      <c r="C251" s="60">
        <v>153</v>
      </c>
      <c r="D251" s="97">
        <v>35.11</v>
      </c>
      <c r="E251" s="59">
        <v>5371.83</v>
      </c>
      <c r="F251" s="58" t="s">
        <v>17</v>
      </c>
    </row>
    <row r="252" spans="1:6">
      <c r="A252" s="62">
        <v>44627</v>
      </c>
      <c r="B252" s="61">
        <v>44627.660613425927</v>
      </c>
      <c r="C252" s="60">
        <v>157</v>
      </c>
      <c r="D252" s="97">
        <v>34.979999999999997</v>
      </c>
      <c r="E252" s="59">
        <v>5491.86</v>
      </c>
      <c r="F252" s="58" t="s">
        <v>17</v>
      </c>
    </row>
    <row r="253" spans="1:6">
      <c r="A253" s="62">
        <v>44627</v>
      </c>
      <c r="B253" s="61">
        <v>44627.661516203705</v>
      </c>
      <c r="C253" s="60">
        <v>140</v>
      </c>
      <c r="D253" s="97">
        <v>34.99</v>
      </c>
      <c r="E253" s="59">
        <v>4898.6000000000004</v>
      </c>
      <c r="F253" s="58" t="s">
        <v>17</v>
      </c>
    </row>
    <row r="254" spans="1:6">
      <c r="A254" s="62">
        <v>44627</v>
      </c>
      <c r="B254" s="61">
        <v>44627.662719907406</v>
      </c>
      <c r="C254" s="60">
        <v>145</v>
      </c>
      <c r="D254" s="97">
        <v>35.07</v>
      </c>
      <c r="E254" s="59">
        <v>5085.1499999999996</v>
      </c>
      <c r="F254" s="58" t="s">
        <v>17</v>
      </c>
    </row>
    <row r="255" spans="1:6">
      <c r="A255" s="62">
        <v>44627</v>
      </c>
      <c r="B255" s="61">
        <v>44627.664363425924</v>
      </c>
      <c r="C255" s="60">
        <v>306</v>
      </c>
      <c r="D255" s="97">
        <v>35.22</v>
      </c>
      <c r="E255" s="59">
        <v>10777.32</v>
      </c>
      <c r="F255" s="58" t="s">
        <v>17</v>
      </c>
    </row>
    <row r="256" spans="1:6">
      <c r="A256" s="62">
        <v>44627</v>
      </c>
      <c r="B256" s="61">
        <v>44627.666203703702</v>
      </c>
      <c r="C256" s="60">
        <v>103</v>
      </c>
      <c r="D256" s="97">
        <v>35.090000000000003</v>
      </c>
      <c r="E256" s="59">
        <v>3614.2700000000004</v>
      </c>
      <c r="F256" s="58" t="s">
        <v>17</v>
      </c>
    </row>
    <row r="257" spans="1:6">
      <c r="A257" s="62">
        <v>44627</v>
      </c>
      <c r="B257" s="61">
        <v>44627.666203703702</v>
      </c>
      <c r="C257" s="60">
        <v>81</v>
      </c>
      <c r="D257" s="97">
        <v>35.090000000000003</v>
      </c>
      <c r="E257" s="59">
        <v>2842.2900000000004</v>
      </c>
      <c r="F257" s="58" t="s">
        <v>17</v>
      </c>
    </row>
    <row r="258" spans="1:6">
      <c r="A258" s="62">
        <v>44627</v>
      </c>
      <c r="B258" s="61">
        <v>44627.667060185187</v>
      </c>
      <c r="C258" s="60">
        <v>159</v>
      </c>
      <c r="D258" s="97">
        <v>35.049999999999997</v>
      </c>
      <c r="E258" s="59">
        <v>5572.95</v>
      </c>
      <c r="F258" s="58" t="s">
        <v>17</v>
      </c>
    </row>
    <row r="259" spans="1:6">
      <c r="A259" s="62">
        <v>44627</v>
      </c>
      <c r="B259" s="61">
        <v>44627.668055555558</v>
      </c>
      <c r="C259" s="60">
        <v>171</v>
      </c>
      <c r="D259" s="97">
        <v>35.049999999999997</v>
      </c>
      <c r="E259" s="59">
        <v>5993.5499999999993</v>
      </c>
      <c r="F259" s="58" t="s">
        <v>17</v>
      </c>
    </row>
    <row r="260" spans="1:6">
      <c r="A260" s="62">
        <v>44627</v>
      </c>
      <c r="B260" s="61">
        <v>44627.669409722221</v>
      </c>
      <c r="C260" s="60">
        <v>158</v>
      </c>
      <c r="D260" s="97">
        <v>35.08</v>
      </c>
      <c r="E260" s="59">
        <v>5542.6399999999994</v>
      </c>
      <c r="F260" s="58" t="s">
        <v>17</v>
      </c>
    </row>
    <row r="261" spans="1:6">
      <c r="A261" s="62">
        <v>44627</v>
      </c>
      <c r="B261" s="61">
        <v>44627.67046296296</v>
      </c>
      <c r="C261" s="60">
        <v>149</v>
      </c>
      <c r="D261" s="97">
        <v>35.119999999999997</v>
      </c>
      <c r="E261" s="59">
        <v>5232.8799999999992</v>
      </c>
      <c r="F261" s="58" t="s">
        <v>17</v>
      </c>
    </row>
    <row r="262" spans="1:6">
      <c r="A262" s="62">
        <v>44627</v>
      </c>
      <c r="B262" s="61">
        <v>44627.672129629631</v>
      </c>
      <c r="C262" s="60">
        <v>145</v>
      </c>
      <c r="D262" s="97">
        <v>35.18</v>
      </c>
      <c r="E262" s="59">
        <v>5101.1000000000004</v>
      </c>
      <c r="F262" s="58" t="s">
        <v>17</v>
      </c>
    </row>
    <row r="263" spans="1:6">
      <c r="A263" s="62">
        <v>44627</v>
      </c>
      <c r="B263" s="61">
        <v>44627.672905092593</v>
      </c>
      <c r="C263" s="60">
        <v>157</v>
      </c>
      <c r="D263" s="97">
        <v>35.19</v>
      </c>
      <c r="E263" s="59">
        <v>5524.83</v>
      </c>
      <c r="F263" s="58" t="s">
        <v>17</v>
      </c>
    </row>
    <row r="264" spans="1:6">
      <c r="A264" s="62">
        <v>44627</v>
      </c>
      <c r="B264" s="61">
        <v>44627.674317129633</v>
      </c>
      <c r="C264" s="60">
        <v>144</v>
      </c>
      <c r="D264" s="97">
        <v>35.1</v>
      </c>
      <c r="E264" s="59">
        <v>5054.4000000000005</v>
      </c>
      <c r="F264" s="58" t="s">
        <v>17</v>
      </c>
    </row>
    <row r="265" spans="1:6">
      <c r="A265" s="62">
        <v>44627</v>
      </c>
      <c r="B265" s="61">
        <v>44627.675173611111</v>
      </c>
      <c r="C265" s="60">
        <v>144</v>
      </c>
      <c r="D265" s="97">
        <v>35.08</v>
      </c>
      <c r="E265" s="59">
        <v>5051.5199999999995</v>
      </c>
      <c r="F265" s="58" t="s">
        <v>17</v>
      </c>
    </row>
    <row r="266" spans="1:6">
      <c r="A266" s="62">
        <v>44627</v>
      </c>
      <c r="B266" s="61">
        <v>44627.676562499997</v>
      </c>
      <c r="C266" s="60">
        <v>148</v>
      </c>
      <c r="D266" s="97">
        <v>34.99</v>
      </c>
      <c r="E266" s="59">
        <v>5178.5200000000004</v>
      </c>
      <c r="F266" s="58" t="s">
        <v>17</v>
      </c>
    </row>
    <row r="267" spans="1:6">
      <c r="A267" s="62">
        <v>44627</v>
      </c>
      <c r="B267" s="61">
        <v>44627.677777777775</v>
      </c>
      <c r="C267" s="60">
        <v>102</v>
      </c>
      <c r="D267" s="97">
        <v>35.020000000000003</v>
      </c>
      <c r="E267" s="59">
        <v>3572.0400000000004</v>
      </c>
      <c r="F267" s="58" t="s">
        <v>17</v>
      </c>
    </row>
    <row r="268" spans="1:6">
      <c r="A268" s="62">
        <v>44627</v>
      </c>
      <c r="B268" s="61">
        <v>44627.677777777775</v>
      </c>
      <c r="C268" s="60">
        <v>57</v>
      </c>
      <c r="D268" s="97">
        <v>35.020000000000003</v>
      </c>
      <c r="E268" s="59">
        <v>1996.14</v>
      </c>
      <c r="F268" s="58" t="s">
        <v>17</v>
      </c>
    </row>
    <row r="269" spans="1:6">
      <c r="A269" s="62">
        <v>44627</v>
      </c>
      <c r="B269" s="61">
        <v>44627.679085648146</v>
      </c>
      <c r="C269" s="60">
        <v>134</v>
      </c>
      <c r="D269" s="97">
        <v>35.020000000000003</v>
      </c>
      <c r="E269" s="59">
        <v>4692.68</v>
      </c>
      <c r="F269" s="58" t="s">
        <v>17</v>
      </c>
    </row>
    <row r="270" spans="1:6">
      <c r="A270" s="62">
        <v>44627</v>
      </c>
      <c r="B270" s="61">
        <v>44627.679085648146</v>
      </c>
      <c r="C270" s="60">
        <v>23</v>
      </c>
      <c r="D270" s="97">
        <v>35.020000000000003</v>
      </c>
      <c r="E270" s="59">
        <v>805.46</v>
      </c>
      <c r="F270" s="58" t="s">
        <v>17</v>
      </c>
    </row>
    <row r="271" spans="1:6">
      <c r="A271" s="62">
        <v>44627</v>
      </c>
      <c r="B271" s="61">
        <v>44627.682013888887</v>
      </c>
      <c r="C271" s="60">
        <v>307</v>
      </c>
      <c r="D271" s="97">
        <v>35.04</v>
      </c>
      <c r="E271" s="59">
        <v>10757.279999999999</v>
      </c>
      <c r="F271" s="58" t="s">
        <v>17</v>
      </c>
    </row>
    <row r="272" spans="1:6">
      <c r="A272" s="62">
        <v>44627</v>
      </c>
      <c r="B272" s="61">
        <v>44627.682916666665</v>
      </c>
      <c r="C272" s="60">
        <v>142</v>
      </c>
      <c r="D272" s="97">
        <v>35.04</v>
      </c>
      <c r="E272" s="59">
        <v>4975.68</v>
      </c>
      <c r="F272" s="58" t="s">
        <v>17</v>
      </c>
    </row>
    <row r="273" spans="1:6">
      <c r="A273" s="62">
        <v>44627</v>
      </c>
      <c r="B273" s="61">
        <v>44627.685694444444</v>
      </c>
      <c r="C273" s="60">
        <v>287</v>
      </c>
      <c r="D273" s="97">
        <v>34.96</v>
      </c>
      <c r="E273" s="59">
        <v>10033.52</v>
      </c>
      <c r="F273" s="58" t="s">
        <v>17</v>
      </c>
    </row>
    <row r="274" spans="1:6">
      <c r="A274" s="62">
        <v>44627</v>
      </c>
      <c r="B274" s="61">
        <v>44627.68650462963</v>
      </c>
      <c r="C274" s="60">
        <v>68</v>
      </c>
      <c r="D274" s="97">
        <v>34.909999999999997</v>
      </c>
      <c r="E274" s="59">
        <v>2373.8799999999997</v>
      </c>
      <c r="F274" s="58" t="s">
        <v>17</v>
      </c>
    </row>
    <row r="275" spans="1:6">
      <c r="A275" s="62">
        <v>44627</v>
      </c>
      <c r="B275" s="61">
        <v>44627.68650462963</v>
      </c>
      <c r="C275" s="60">
        <v>71</v>
      </c>
      <c r="D275" s="97">
        <v>34.909999999999997</v>
      </c>
      <c r="E275" s="59">
        <v>2478.6099999999997</v>
      </c>
      <c r="F275" s="58" t="s">
        <v>17</v>
      </c>
    </row>
    <row r="276" spans="1:6">
      <c r="A276" s="62">
        <v>44627</v>
      </c>
      <c r="B276" s="61">
        <v>44627.687557870369</v>
      </c>
      <c r="C276" s="60">
        <v>150</v>
      </c>
      <c r="D276" s="97">
        <v>34.909999999999997</v>
      </c>
      <c r="E276" s="59">
        <v>5236.4999999999991</v>
      </c>
      <c r="F276" s="58" t="s">
        <v>17</v>
      </c>
    </row>
    <row r="277" spans="1:6">
      <c r="A277" s="62">
        <v>44627</v>
      </c>
      <c r="B277" s="61">
        <v>44627.690138888887</v>
      </c>
      <c r="C277" s="60">
        <v>28</v>
      </c>
      <c r="D277" s="97">
        <v>34.89</v>
      </c>
      <c r="E277" s="59">
        <v>976.92000000000007</v>
      </c>
      <c r="F277" s="58" t="s">
        <v>17</v>
      </c>
    </row>
    <row r="278" spans="1:6">
      <c r="A278" s="62">
        <v>44627</v>
      </c>
      <c r="B278" s="61">
        <v>44627.690138888887</v>
      </c>
      <c r="C278" s="60">
        <v>156</v>
      </c>
      <c r="D278" s="97">
        <v>34.89</v>
      </c>
      <c r="E278" s="59">
        <v>5442.84</v>
      </c>
      <c r="F278" s="58" t="s">
        <v>17</v>
      </c>
    </row>
    <row r="279" spans="1:6">
      <c r="A279" s="62">
        <v>44627</v>
      </c>
      <c r="B279" s="61">
        <v>44627.690601851849</v>
      </c>
      <c r="C279" s="60">
        <v>110</v>
      </c>
      <c r="D279" s="97">
        <v>34.79</v>
      </c>
      <c r="E279" s="59">
        <v>3826.9</v>
      </c>
      <c r="F279" s="58" t="s">
        <v>17</v>
      </c>
    </row>
    <row r="280" spans="1:6">
      <c r="A280" s="62">
        <v>44627</v>
      </c>
      <c r="B280" s="61">
        <v>44627.690601851849</v>
      </c>
      <c r="C280" s="60">
        <v>32</v>
      </c>
      <c r="D280" s="97">
        <v>34.79</v>
      </c>
      <c r="E280" s="59">
        <v>1113.28</v>
      </c>
      <c r="F280" s="58" t="s">
        <v>17</v>
      </c>
    </row>
    <row r="281" spans="1:6">
      <c r="A281" s="62">
        <v>44627</v>
      </c>
      <c r="B281" s="61">
        <v>44627.692083333335</v>
      </c>
      <c r="C281" s="60">
        <v>17</v>
      </c>
      <c r="D281" s="97">
        <v>34.85</v>
      </c>
      <c r="E281" s="59">
        <v>592.45000000000005</v>
      </c>
      <c r="F281" s="58" t="s">
        <v>17</v>
      </c>
    </row>
    <row r="282" spans="1:6">
      <c r="A282" s="62">
        <v>44627</v>
      </c>
      <c r="B282" s="61">
        <v>44627.692083333335</v>
      </c>
      <c r="C282" s="60">
        <v>132</v>
      </c>
      <c r="D282" s="97">
        <v>34.85</v>
      </c>
      <c r="E282" s="59">
        <v>4600.2</v>
      </c>
      <c r="F282" s="58" t="s">
        <v>17</v>
      </c>
    </row>
    <row r="283" spans="1:6">
      <c r="A283" s="62">
        <v>44627</v>
      </c>
      <c r="B283" s="61">
        <v>44627.693576388891</v>
      </c>
      <c r="C283" s="60">
        <v>152</v>
      </c>
      <c r="D283" s="97">
        <v>34.82</v>
      </c>
      <c r="E283" s="59">
        <v>5292.64</v>
      </c>
      <c r="F283" s="58" t="s">
        <v>17</v>
      </c>
    </row>
    <row r="284" spans="1:6">
      <c r="A284" s="62">
        <v>44627</v>
      </c>
      <c r="B284" s="61">
        <v>44627.695775462962</v>
      </c>
      <c r="C284" s="60">
        <v>107</v>
      </c>
      <c r="D284" s="97">
        <v>34.89</v>
      </c>
      <c r="E284" s="59">
        <v>3733.23</v>
      </c>
      <c r="F284" s="58" t="s">
        <v>17</v>
      </c>
    </row>
    <row r="285" spans="1:6">
      <c r="A285" s="62">
        <v>44627</v>
      </c>
      <c r="B285" s="61">
        <v>44627.695775462962</v>
      </c>
      <c r="C285" s="60">
        <v>58</v>
      </c>
      <c r="D285" s="97">
        <v>34.89</v>
      </c>
      <c r="E285" s="59">
        <v>2023.6200000000001</v>
      </c>
      <c r="F285" s="58" t="s">
        <v>17</v>
      </c>
    </row>
    <row r="286" spans="1:6">
      <c r="A286" s="62">
        <v>44627</v>
      </c>
      <c r="B286" s="61">
        <v>44627.697245370371</v>
      </c>
      <c r="C286" s="60">
        <v>147</v>
      </c>
      <c r="D286" s="97">
        <v>34.94</v>
      </c>
      <c r="E286" s="59">
        <v>5136.1799999999994</v>
      </c>
      <c r="F286" s="58" t="s">
        <v>17</v>
      </c>
    </row>
    <row r="287" spans="1:6">
      <c r="A287" s="62">
        <v>44627</v>
      </c>
      <c r="B287" s="61">
        <v>44627.697245370371</v>
      </c>
      <c r="C287" s="60">
        <v>152</v>
      </c>
      <c r="D287" s="97">
        <v>34.94</v>
      </c>
      <c r="E287" s="59">
        <v>5310.8799999999992</v>
      </c>
      <c r="F287" s="58" t="s">
        <v>17</v>
      </c>
    </row>
    <row r="288" spans="1:6">
      <c r="A288" s="62">
        <v>44627</v>
      </c>
      <c r="B288" s="61">
        <v>44627.699143518519</v>
      </c>
      <c r="C288" s="60">
        <v>142</v>
      </c>
      <c r="D288" s="97">
        <v>34.9</v>
      </c>
      <c r="E288" s="59">
        <v>4955.8</v>
      </c>
      <c r="F288" s="58" t="s">
        <v>17</v>
      </c>
    </row>
    <row r="289" spans="1:6">
      <c r="A289" s="62">
        <v>44627</v>
      </c>
      <c r="B289" s="61">
        <v>44627.701157407406</v>
      </c>
      <c r="C289" s="60">
        <v>79</v>
      </c>
      <c r="D289" s="97">
        <v>34.909999999999997</v>
      </c>
      <c r="E289" s="59">
        <v>2757.89</v>
      </c>
      <c r="F289" s="58" t="s">
        <v>17</v>
      </c>
    </row>
    <row r="290" spans="1:6">
      <c r="A290" s="62">
        <v>44627</v>
      </c>
      <c r="B290" s="61">
        <v>44627.701157407406</v>
      </c>
      <c r="C290" s="60">
        <v>43</v>
      </c>
      <c r="D290" s="97">
        <v>34.909999999999997</v>
      </c>
      <c r="E290" s="59">
        <v>1501.1299999999999</v>
      </c>
      <c r="F290" s="58" t="s">
        <v>17</v>
      </c>
    </row>
    <row r="291" spans="1:6">
      <c r="A291" s="62">
        <v>44627</v>
      </c>
      <c r="B291" s="61">
        <v>44627.701157407406</v>
      </c>
      <c r="C291" s="60">
        <v>79</v>
      </c>
      <c r="D291" s="97">
        <v>34.909999999999997</v>
      </c>
      <c r="E291" s="59">
        <v>2757.89</v>
      </c>
      <c r="F291" s="58" t="s">
        <v>17</v>
      </c>
    </row>
    <row r="292" spans="1:6">
      <c r="A292" s="62">
        <v>44627</v>
      </c>
      <c r="B292" s="61">
        <v>44627.701157407406</v>
      </c>
      <c r="C292" s="60">
        <v>78</v>
      </c>
      <c r="D292" s="97">
        <v>34.909999999999997</v>
      </c>
      <c r="E292" s="59">
        <v>2722.9799999999996</v>
      </c>
      <c r="F292" s="58" t="s">
        <v>17</v>
      </c>
    </row>
    <row r="293" spans="1:6">
      <c r="A293" s="62">
        <v>44627</v>
      </c>
      <c r="B293" s="61">
        <v>44627.702152777776</v>
      </c>
      <c r="C293" s="60">
        <v>165</v>
      </c>
      <c r="D293" s="97">
        <v>34.93</v>
      </c>
      <c r="E293" s="59">
        <v>5763.45</v>
      </c>
      <c r="F293" s="58" t="s">
        <v>17</v>
      </c>
    </row>
    <row r="294" spans="1:6">
      <c r="A294" s="62">
        <v>44627</v>
      </c>
      <c r="B294" s="61">
        <v>44627.704062500001</v>
      </c>
      <c r="C294" s="60">
        <v>165</v>
      </c>
      <c r="D294" s="97">
        <v>34.94</v>
      </c>
      <c r="E294" s="59">
        <v>5765.0999999999995</v>
      </c>
      <c r="F294" s="58" t="s">
        <v>17</v>
      </c>
    </row>
    <row r="295" spans="1:6">
      <c r="A295" s="62">
        <v>44627</v>
      </c>
      <c r="B295" s="61">
        <v>44627.705046296294</v>
      </c>
      <c r="C295" s="60">
        <v>140</v>
      </c>
      <c r="D295" s="97">
        <v>34.880000000000003</v>
      </c>
      <c r="E295" s="59">
        <v>4883.2000000000007</v>
      </c>
      <c r="F295" s="58" t="s">
        <v>17</v>
      </c>
    </row>
    <row r="296" spans="1:6">
      <c r="A296" s="62">
        <v>44627</v>
      </c>
      <c r="B296" s="61">
        <v>44627.706550925926</v>
      </c>
      <c r="C296" s="60">
        <v>84</v>
      </c>
      <c r="D296" s="97">
        <v>34.85</v>
      </c>
      <c r="E296" s="59">
        <v>2927.4</v>
      </c>
      <c r="F296" s="58" t="s">
        <v>17</v>
      </c>
    </row>
    <row r="297" spans="1:6">
      <c r="A297" s="62">
        <v>44627</v>
      </c>
      <c r="B297" s="61">
        <v>44627.708136574074</v>
      </c>
      <c r="C297" s="60">
        <v>28</v>
      </c>
      <c r="D297" s="97">
        <v>34.880000000000003</v>
      </c>
      <c r="E297" s="59">
        <v>976.6400000000001</v>
      </c>
      <c r="F297" s="58" t="s">
        <v>17</v>
      </c>
    </row>
    <row r="298" spans="1:6">
      <c r="A298" s="62">
        <v>44627</v>
      </c>
      <c r="B298" s="61">
        <v>44627.708136574074</v>
      </c>
      <c r="C298" s="60">
        <v>69</v>
      </c>
      <c r="D298" s="97">
        <v>34.880000000000003</v>
      </c>
      <c r="E298" s="59">
        <v>2406.7200000000003</v>
      </c>
      <c r="F298" s="58" t="s">
        <v>17</v>
      </c>
    </row>
    <row r="299" spans="1:6">
      <c r="A299" s="62">
        <v>44627</v>
      </c>
      <c r="B299" s="61">
        <v>44627.708136574074</v>
      </c>
      <c r="C299" s="60">
        <v>158</v>
      </c>
      <c r="D299" s="97">
        <v>34.880000000000003</v>
      </c>
      <c r="E299" s="59">
        <v>5511.04</v>
      </c>
      <c r="F299" s="58" t="s">
        <v>17</v>
      </c>
    </row>
    <row r="300" spans="1:6">
      <c r="A300" s="62">
        <v>44627</v>
      </c>
      <c r="B300" s="61">
        <v>44627.708136574074</v>
      </c>
      <c r="C300" s="60">
        <v>56</v>
      </c>
      <c r="D300" s="97">
        <v>34.880000000000003</v>
      </c>
      <c r="E300" s="59">
        <v>1953.2800000000002</v>
      </c>
      <c r="F300" s="58" t="s">
        <v>17</v>
      </c>
    </row>
    <row r="301" spans="1:6">
      <c r="A301" s="62">
        <v>44627</v>
      </c>
      <c r="B301" s="61">
        <v>44627.709421296298</v>
      </c>
      <c r="C301" s="60">
        <v>84</v>
      </c>
      <c r="D301" s="97">
        <v>34.840000000000003</v>
      </c>
      <c r="E301" s="59">
        <v>2926.5600000000004</v>
      </c>
      <c r="F301" s="58" t="s">
        <v>17</v>
      </c>
    </row>
    <row r="302" spans="1:6">
      <c r="A302" s="62">
        <v>44627</v>
      </c>
      <c r="B302" s="61">
        <v>44627.709421296298</v>
      </c>
      <c r="C302" s="60">
        <v>40</v>
      </c>
      <c r="D302" s="97">
        <v>34.840000000000003</v>
      </c>
      <c r="E302" s="59">
        <v>1393.6000000000001</v>
      </c>
      <c r="F302" s="58" t="s">
        <v>17</v>
      </c>
    </row>
    <row r="303" spans="1:6">
      <c r="A303" s="62">
        <v>44627</v>
      </c>
      <c r="B303" s="61">
        <v>44627.709421296298</v>
      </c>
      <c r="C303" s="60">
        <v>19</v>
      </c>
      <c r="D303" s="97">
        <v>34.840000000000003</v>
      </c>
      <c r="E303" s="59">
        <v>661.96</v>
      </c>
      <c r="F303" s="58" t="s">
        <v>17</v>
      </c>
    </row>
    <row r="304" spans="1:6">
      <c r="A304" s="62">
        <v>44627</v>
      </c>
      <c r="B304" s="61">
        <v>44627.711724537039</v>
      </c>
      <c r="C304" s="60">
        <v>140</v>
      </c>
      <c r="D304" s="97">
        <v>34.93</v>
      </c>
      <c r="E304" s="59">
        <v>4890.2</v>
      </c>
      <c r="F304" s="58" t="s">
        <v>17</v>
      </c>
    </row>
    <row r="305" spans="1:6">
      <c r="A305" s="62">
        <v>44627</v>
      </c>
      <c r="B305" s="61">
        <v>44627.711724537039</v>
      </c>
      <c r="C305" s="60">
        <v>149</v>
      </c>
      <c r="D305" s="97">
        <v>34.92</v>
      </c>
      <c r="E305" s="59">
        <v>5203.08</v>
      </c>
      <c r="F305" s="58" t="s">
        <v>17</v>
      </c>
    </row>
    <row r="306" spans="1:6">
      <c r="A306" s="62">
        <v>44627</v>
      </c>
      <c r="B306" s="61">
        <v>44627.713020833333</v>
      </c>
      <c r="C306" s="60">
        <v>144</v>
      </c>
      <c r="D306" s="97">
        <v>35</v>
      </c>
      <c r="E306" s="59">
        <v>5040</v>
      </c>
      <c r="F306" s="58" t="s">
        <v>17</v>
      </c>
    </row>
    <row r="307" spans="1:6">
      <c r="A307" s="62">
        <v>44627</v>
      </c>
      <c r="B307" s="61">
        <v>44627.714039351849</v>
      </c>
      <c r="C307" s="60">
        <v>151</v>
      </c>
      <c r="D307" s="97">
        <v>34.96</v>
      </c>
      <c r="E307" s="59">
        <v>5278.96</v>
      </c>
      <c r="F307" s="58" t="s">
        <v>17</v>
      </c>
    </row>
    <row r="308" spans="1:6">
      <c r="A308" s="62">
        <v>44627</v>
      </c>
      <c r="B308" s="61">
        <v>44627.714826388888</v>
      </c>
      <c r="C308" s="60">
        <v>160</v>
      </c>
      <c r="D308" s="97">
        <v>34.93</v>
      </c>
      <c r="E308" s="59">
        <v>5588.8</v>
      </c>
      <c r="F308" s="58" t="s">
        <v>17</v>
      </c>
    </row>
    <row r="309" spans="1:6">
      <c r="A309" s="62">
        <v>44627</v>
      </c>
      <c r="B309" s="61">
        <v>44627.71707175926</v>
      </c>
      <c r="C309" s="60">
        <v>34</v>
      </c>
      <c r="D309" s="97">
        <v>34.85</v>
      </c>
      <c r="E309" s="59">
        <v>1184.9000000000001</v>
      </c>
      <c r="F309" s="58" t="s">
        <v>17</v>
      </c>
    </row>
    <row r="310" spans="1:6">
      <c r="A310" s="62">
        <v>44627</v>
      </c>
      <c r="B310" s="61">
        <v>44627.717604166668</v>
      </c>
      <c r="C310" s="60">
        <v>9</v>
      </c>
      <c r="D310" s="97">
        <v>34.9</v>
      </c>
      <c r="E310" s="59">
        <v>314.09999999999997</v>
      </c>
      <c r="F310" s="58" t="s">
        <v>17</v>
      </c>
    </row>
    <row r="311" spans="1:6">
      <c r="A311" s="62">
        <v>44627</v>
      </c>
      <c r="B311" s="61">
        <v>44627.717766203707</v>
      </c>
      <c r="C311" s="60">
        <v>268</v>
      </c>
      <c r="D311" s="97">
        <v>34.89</v>
      </c>
      <c r="E311" s="59">
        <v>9350.52</v>
      </c>
      <c r="F311" s="58" t="s">
        <v>17</v>
      </c>
    </row>
    <row r="312" spans="1:6">
      <c r="A312" s="62">
        <v>44627</v>
      </c>
      <c r="B312" s="61">
        <v>44627.717951388891</v>
      </c>
      <c r="C312" s="60">
        <v>169</v>
      </c>
      <c r="D312" s="97">
        <v>34.86</v>
      </c>
      <c r="E312" s="59">
        <v>5891.34</v>
      </c>
      <c r="F312" s="58" t="s">
        <v>17</v>
      </c>
    </row>
    <row r="313" spans="1:6">
      <c r="A313" s="62">
        <v>44627</v>
      </c>
      <c r="B313" s="61">
        <v>44627.719756944447</v>
      </c>
      <c r="C313" s="60">
        <v>152</v>
      </c>
      <c r="D313" s="97">
        <v>34.950000000000003</v>
      </c>
      <c r="E313" s="59">
        <v>5312.4000000000005</v>
      </c>
      <c r="F313" s="58" t="s">
        <v>17</v>
      </c>
    </row>
    <row r="314" spans="1:6">
      <c r="A314" s="62">
        <v>44627</v>
      </c>
      <c r="B314" s="61">
        <v>44627.720312500001</v>
      </c>
      <c r="C314" s="60">
        <v>151</v>
      </c>
      <c r="D314" s="97">
        <v>35.01</v>
      </c>
      <c r="E314" s="59">
        <v>5286.5099999999993</v>
      </c>
      <c r="F314" s="58" t="s">
        <v>17</v>
      </c>
    </row>
    <row r="315" spans="1:6">
      <c r="A315" s="62">
        <v>44627</v>
      </c>
      <c r="B315" s="61">
        <v>44627.72079861111</v>
      </c>
      <c r="C315" s="60">
        <v>500</v>
      </c>
      <c r="D315" s="97">
        <v>35</v>
      </c>
      <c r="E315" s="59">
        <v>17500</v>
      </c>
      <c r="F315" s="58" t="s">
        <v>17</v>
      </c>
    </row>
    <row r="316" spans="1:6">
      <c r="A316" s="62">
        <v>44627</v>
      </c>
      <c r="B316" s="61">
        <v>44627.721053240741</v>
      </c>
      <c r="C316" s="60">
        <v>20</v>
      </c>
      <c r="D316" s="97">
        <v>35</v>
      </c>
      <c r="E316" s="59">
        <v>700</v>
      </c>
      <c r="F316" s="58" t="s">
        <v>17</v>
      </c>
    </row>
    <row r="317" spans="1:6">
      <c r="A317" s="62">
        <v>44627</v>
      </c>
      <c r="B317" s="61">
        <v>44627.721053240741</v>
      </c>
      <c r="C317" s="60">
        <v>15</v>
      </c>
      <c r="D317" s="97">
        <v>35</v>
      </c>
      <c r="E317" s="59">
        <v>525</v>
      </c>
      <c r="F317" s="58" t="s">
        <v>17</v>
      </c>
    </row>
    <row r="318" spans="1:6">
      <c r="A318" s="62">
        <v>44627</v>
      </c>
      <c r="B318" s="61">
        <v>44627.721053240741</v>
      </c>
      <c r="C318" s="60">
        <v>163</v>
      </c>
      <c r="D318" s="97">
        <v>35</v>
      </c>
      <c r="E318" s="59">
        <v>5705</v>
      </c>
      <c r="F318" s="58" t="s">
        <v>17</v>
      </c>
    </row>
    <row r="319" spans="1:6">
      <c r="A319" s="62">
        <v>44627</v>
      </c>
      <c r="B319" s="61">
        <v>44627.721053240741</v>
      </c>
      <c r="C319" s="60">
        <v>168</v>
      </c>
      <c r="D319" s="97">
        <v>35</v>
      </c>
      <c r="E319" s="59">
        <v>5880</v>
      </c>
      <c r="F319" s="58" t="s">
        <v>17</v>
      </c>
    </row>
    <row r="320" spans="1:6">
      <c r="A320" s="62">
        <v>44627</v>
      </c>
      <c r="B320" s="61">
        <v>44627.721053240741</v>
      </c>
      <c r="C320" s="60">
        <v>42</v>
      </c>
      <c r="D320" s="97">
        <v>35</v>
      </c>
      <c r="E320" s="59">
        <v>1470</v>
      </c>
      <c r="F320" s="58" t="s">
        <v>17</v>
      </c>
    </row>
    <row r="321" spans="1:6">
      <c r="A321" s="62">
        <v>44627</v>
      </c>
      <c r="B321" s="61">
        <v>44627.721053240741</v>
      </c>
      <c r="C321" s="60">
        <v>92</v>
      </c>
      <c r="D321" s="97">
        <v>35</v>
      </c>
      <c r="E321" s="59">
        <v>3220</v>
      </c>
      <c r="F321" s="58" t="s">
        <v>17</v>
      </c>
    </row>
    <row r="322" spans="1:6">
      <c r="A322" s="62">
        <v>44627</v>
      </c>
      <c r="B322" s="61">
        <v>44627.721365740741</v>
      </c>
      <c r="C322" s="60">
        <v>500</v>
      </c>
      <c r="D322" s="97">
        <v>35</v>
      </c>
      <c r="E322" s="59">
        <v>17500</v>
      </c>
      <c r="F322" s="58" t="s">
        <v>17</v>
      </c>
    </row>
    <row r="323" spans="1:6">
      <c r="A323" s="62">
        <v>44627</v>
      </c>
      <c r="B323" s="61">
        <v>44627.722210648149</v>
      </c>
      <c r="C323" s="60">
        <v>1000</v>
      </c>
      <c r="D323" s="97">
        <v>34.950000000000003</v>
      </c>
      <c r="E323" s="59">
        <v>34950</v>
      </c>
      <c r="F323" s="58" t="s">
        <v>17</v>
      </c>
    </row>
    <row r="324" spans="1:6">
      <c r="A324" s="62">
        <v>44627</v>
      </c>
      <c r="B324" s="61">
        <v>44627.72246527778</v>
      </c>
      <c r="C324" s="60">
        <v>73</v>
      </c>
      <c r="D324" s="97">
        <v>34.92</v>
      </c>
      <c r="E324" s="59">
        <v>2549.1600000000003</v>
      </c>
      <c r="F324" s="58" t="s">
        <v>17</v>
      </c>
    </row>
    <row r="325" spans="1:6">
      <c r="A325" s="62">
        <v>44627</v>
      </c>
      <c r="B325" s="61">
        <v>44627.72246527778</v>
      </c>
      <c r="C325" s="60">
        <v>10</v>
      </c>
      <c r="D325" s="97">
        <v>34.92</v>
      </c>
      <c r="E325" s="59">
        <v>349.20000000000005</v>
      </c>
      <c r="F325" s="58" t="s">
        <v>17</v>
      </c>
    </row>
    <row r="326" spans="1:6">
      <c r="A326" s="62">
        <v>44627</v>
      </c>
      <c r="B326" s="61">
        <v>44627.72246527778</v>
      </c>
      <c r="C326" s="60">
        <v>175</v>
      </c>
      <c r="D326" s="97">
        <v>34.92</v>
      </c>
      <c r="E326" s="59">
        <v>6111</v>
      </c>
      <c r="F326" s="58" t="s">
        <v>17</v>
      </c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7DF4-B3F6-4152-807B-E1FFBA6DD433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44624</v>
      </c>
      <c r="B5" s="61">
        <v>44624.378865740742</v>
      </c>
      <c r="C5" s="60">
        <v>249</v>
      </c>
      <c r="D5" s="97" t="s">
        <v>256</v>
      </c>
      <c r="E5" s="59">
        <v>9195.57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44624</v>
      </c>
      <c r="B6" s="61">
        <v>44624.380185185182</v>
      </c>
      <c r="C6" s="60">
        <v>250</v>
      </c>
      <c r="D6" s="97" t="s">
        <v>256</v>
      </c>
      <c r="E6" s="59">
        <v>9232.5</v>
      </c>
      <c r="F6" s="58" t="s">
        <v>17</v>
      </c>
      <c r="G6" s="64"/>
      <c r="H6" s="77" t="s">
        <v>17</v>
      </c>
      <c r="I6" s="76">
        <f>SUMIF(F:F,$H$6,C:C)</f>
        <v>37500</v>
      </c>
      <c r="J6" s="75">
        <f>SUMIF(F:F,$H$6,E:E)</f>
        <v>1351748.6800000002</v>
      </c>
      <c r="L6" s="56"/>
    </row>
    <row r="7" spans="1:12">
      <c r="A7" s="62">
        <v>44624</v>
      </c>
      <c r="B7" s="61">
        <v>44624.380185185182</v>
      </c>
      <c r="C7" s="60">
        <v>36</v>
      </c>
      <c r="D7" s="97" t="s">
        <v>256</v>
      </c>
      <c r="E7" s="59">
        <v>1329.48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44624</v>
      </c>
      <c r="B8" s="61">
        <v>44624.381736111114</v>
      </c>
      <c r="C8" s="60">
        <v>30</v>
      </c>
      <c r="D8" s="97" t="s">
        <v>171</v>
      </c>
      <c r="E8" s="59">
        <v>1109.0999999999999</v>
      </c>
      <c r="F8" s="58" t="s">
        <v>17</v>
      </c>
      <c r="G8" s="64"/>
      <c r="H8" s="74" t="s">
        <v>16</v>
      </c>
      <c r="I8" s="73">
        <f>ROUND((J8/SUM(I6:I7)),4)</f>
        <v>36.046599999999998</v>
      </c>
      <c r="J8" s="72">
        <f>SUM(J6:J7)</f>
        <v>1351748.6800000002</v>
      </c>
      <c r="L8" s="56"/>
    </row>
    <row r="9" spans="1:12">
      <c r="A9" s="62">
        <v>44624</v>
      </c>
      <c r="B9" s="61">
        <v>44624.381736111114</v>
      </c>
      <c r="C9" s="60">
        <v>2</v>
      </c>
      <c r="D9" s="97" t="s">
        <v>171</v>
      </c>
      <c r="E9" s="59">
        <v>73.94</v>
      </c>
      <c r="F9" s="58" t="s">
        <v>17</v>
      </c>
      <c r="G9" s="64"/>
      <c r="J9" s="63"/>
    </row>
    <row r="10" spans="1:12">
      <c r="A10" s="62">
        <v>44624</v>
      </c>
      <c r="B10" s="61">
        <v>44624.381736111114</v>
      </c>
      <c r="C10" s="60">
        <v>271</v>
      </c>
      <c r="D10" s="97" t="s">
        <v>171</v>
      </c>
      <c r="E10" s="59">
        <v>10018.869999999999</v>
      </c>
      <c r="F10" s="58" t="s">
        <v>17</v>
      </c>
      <c r="G10" s="64"/>
      <c r="J10" s="70"/>
    </row>
    <row r="11" spans="1:12">
      <c r="A11" s="62">
        <v>44624</v>
      </c>
      <c r="B11" s="61">
        <v>44624.383877314816</v>
      </c>
      <c r="C11" s="60">
        <v>269</v>
      </c>
      <c r="D11" s="97" t="s">
        <v>180</v>
      </c>
      <c r="E11" s="59">
        <v>9958.380000000001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44624</v>
      </c>
      <c r="B12" s="61">
        <v>44624.385428240741</v>
      </c>
      <c r="C12" s="60">
        <v>223</v>
      </c>
      <c r="D12" s="97" t="s">
        <v>220</v>
      </c>
      <c r="E12" s="59">
        <v>8219.7800000000007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44624</v>
      </c>
      <c r="B13" s="61">
        <v>44624.385428240741</v>
      </c>
      <c r="C13" s="60">
        <v>28</v>
      </c>
      <c r="D13" s="97" t="s">
        <v>220</v>
      </c>
      <c r="E13" s="59">
        <v>1032.08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44624</v>
      </c>
      <c r="B14" s="61">
        <v>44624.387499999997</v>
      </c>
      <c r="C14" s="60">
        <v>303</v>
      </c>
      <c r="D14" s="97" t="s">
        <v>257</v>
      </c>
      <c r="E14" s="59">
        <v>11141.310000000001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44624</v>
      </c>
      <c r="B15" s="61">
        <v>44624.389525462961</v>
      </c>
      <c r="C15" s="60">
        <v>297</v>
      </c>
      <c r="D15" s="97" t="s">
        <v>258</v>
      </c>
      <c r="E15" s="59">
        <v>10914.75</v>
      </c>
      <c r="F15" s="58" t="s">
        <v>17</v>
      </c>
      <c r="G15" s="64"/>
      <c r="H15" s="63"/>
      <c r="I15" s="63"/>
      <c r="J15" s="63"/>
    </row>
    <row r="16" spans="1:12">
      <c r="A16" s="62">
        <v>44624</v>
      </c>
      <c r="B16" s="61">
        <v>44624.392245370371</v>
      </c>
      <c r="C16" s="60">
        <v>263</v>
      </c>
      <c r="D16" s="97" t="s">
        <v>259</v>
      </c>
      <c r="E16" s="59">
        <v>9633.69</v>
      </c>
      <c r="F16" s="58" t="s">
        <v>17</v>
      </c>
      <c r="G16" s="64"/>
      <c r="H16" s="63"/>
      <c r="I16" s="63"/>
      <c r="J16" s="63"/>
    </row>
    <row r="17" spans="1:10">
      <c r="A17" s="62">
        <v>44624</v>
      </c>
      <c r="B17" s="61">
        <v>44624.393912037034</v>
      </c>
      <c r="C17" s="60">
        <v>303</v>
      </c>
      <c r="D17" s="97" t="s">
        <v>195</v>
      </c>
      <c r="E17" s="59">
        <v>11068.59</v>
      </c>
      <c r="F17" s="58" t="s">
        <v>17</v>
      </c>
      <c r="G17" s="64"/>
      <c r="H17" s="63"/>
      <c r="I17" s="63"/>
      <c r="J17" s="63"/>
    </row>
    <row r="18" spans="1:10">
      <c r="A18" s="62">
        <v>44624</v>
      </c>
      <c r="B18" s="61">
        <v>44624.396967592591</v>
      </c>
      <c r="C18" s="60">
        <v>280</v>
      </c>
      <c r="D18" s="97" t="s">
        <v>187</v>
      </c>
      <c r="E18" s="59">
        <v>10208.800000000001</v>
      </c>
      <c r="F18" s="58" t="s">
        <v>17</v>
      </c>
      <c r="G18" s="64"/>
      <c r="H18" s="63"/>
      <c r="I18" s="63"/>
      <c r="J18" s="63"/>
    </row>
    <row r="19" spans="1:10">
      <c r="A19" s="62">
        <v>44624</v>
      </c>
      <c r="B19" s="61">
        <v>44624.39980324074</v>
      </c>
      <c r="C19" s="60">
        <v>83</v>
      </c>
      <c r="D19" s="97" t="s">
        <v>260</v>
      </c>
      <c r="E19" s="59">
        <v>3015.39</v>
      </c>
      <c r="F19" s="58" t="s">
        <v>17</v>
      </c>
      <c r="G19" s="64"/>
      <c r="H19" s="63"/>
      <c r="I19" s="63"/>
      <c r="J19" s="63"/>
    </row>
    <row r="20" spans="1:10">
      <c r="A20" s="62">
        <v>44624</v>
      </c>
      <c r="B20" s="61">
        <v>44624.39980324074</v>
      </c>
      <c r="C20" s="60">
        <v>210</v>
      </c>
      <c r="D20" s="97" t="s">
        <v>260</v>
      </c>
      <c r="E20" s="59">
        <v>7629.2999999999993</v>
      </c>
      <c r="F20" s="58" t="s">
        <v>17</v>
      </c>
      <c r="G20" s="64"/>
      <c r="H20" s="63"/>
      <c r="I20" s="63"/>
      <c r="J20" s="63"/>
    </row>
    <row r="21" spans="1:10">
      <c r="A21" s="62">
        <v>44624</v>
      </c>
      <c r="B21" s="61">
        <v>44624.401539351849</v>
      </c>
      <c r="C21" s="60">
        <v>134</v>
      </c>
      <c r="D21" s="97" t="s">
        <v>261</v>
      </c>
      <c r="E21" s="59">
        <v>4850.8</v>
      </c>
      <c r="F21" s="58" t="s">
        <v>17</v>
      </c>
      <c r="G21" s="64"/>
      <c r="H21" s="63"/>
      <c r="I21" s="63"/>
      <c r="J21" s="63"/>
    </row>
    <row r="22" spans="1:10">
      <c r="A22" s="62">
        <v>44624</v>
      </c>
      <c r="B22" s="61">
        <v>44624.401539351849</v>
      </c>
      <c r="C22" s="60">
        <v>169</v>
      </c>
      <c r="D22" s="97" t="s">
        <v>261</v>
      </c>
      <c r="E22" s="59">
        <v>6117.8</v>
      </c>
      <c r="F22" s="58" t="s">
        <v>17</v>
      </c>
      <c r="G22" s="64"/>
      <c r="H22" s="63"/>
      <c r="I22" s="63"/>
      <c r="J22" s="63"/>
    </row>
    <row r="23" spans="1:10">
      <c r="A23" s="62">
        <v>44624</v>
      </c>
      <c r="B23" s="61">
        <v>44624.404097222221</v>
      </c>
      <c r="C23" s="60">
        <v>59</v>
      </c>
      <c r="D23" s="97" t="s">
        <v>262</v>
      </c>
      <c r="E23" s="59">
        <v>2133.4399999999996</v>
      </c>
      <c r="F23" s="58" t="s">
        <v>17</v>
      </c>
      <c r="G23" s="64"/>
      <c r="H23" s="63"/>
      <c r="I23" s="63"/>
      <c r="J23" s="63"/>
    </row>
    <row r="24" spans="1:10">
      <c r="A24" s="62">
        <v>44624</v>
      </c>
      <c r="B24" s="61">
        <v>44624.404097222221</v>
      </c>
      <c r="C24" s="60">
        <v>233</v>
      </c>
      <c r="D24" s="97" t="s">
        <v>262</v>
      </c>
      <c r="E24" s="59">
        <v>8425.2799999999988</v>
      </c>
      <c r="F24" s="58" t="s">
        <v>17</v>
      </c>
      <c r="G24" s="64"/>
      <c r="H24" s="63"/>
      <c r="I24" s="63"/>
      <c r="J24" s="63"/>
    </row>
    <row r="25" spans="1:10">
      <c r="A25" s="62">
        <v>44624</v>
      </c>
      <c r="B25" s="61">
        <v>44624.407013888886</v>
      </c>
      <c r="C25" s="60">
        <v>258</v>
      </c>
      <c r="D25" s="97" t="s">
        <v>203</v>
      </c>
      <c r="E25" s="59">
        <v>9355.08</v>
      </c>
      <c r="F25" s="58" t="s">
        <v>17</v>
      </c>
      <c r="G25" s="64"/>
      <c r="H25" s="63"/>
      <c r="I25" s="63"/>
      <c r="J25" s="63"/>
    </row>
    <row r="26" spans="1:10">
      <c r="A26" s="62">
        <v>44624</v>
      </c>
      <c r="B26" s="61">
        <v>44624.408807870372</v>
      </c>
      <c r="C26" s="60">
        <v>296</v>
      </c>
      <c r="D26" s="97" t="s">
        <v>263</v>
      </c>
      <c r="E26" s="59">
        <v>10727.04</v>
      </c>
      <c r="F26" s="58" t="s">
        <v>17</v>
      </c>
      <c r="G26" s="64"/>
      <c r="H26" s="63"/>
      <c r="I26" s="63"/>
      <c r="J26" s="63"/>
    </row>
    <row r="27" spans="1:10">
      <c r="A27" s="62">
        <v>44624</v>
      </c>
      <c r="B27" s="61">
        <v>44624.410474537035</v>
      </c>
      <c r="C27" s="60">
        <v>223</v>
      </c>
      <c r="D27" s="97" t="s">
        <v>205</v>
      </c>
      <c r="E27" s="59">
        <v>8054.7599999999993</v>
      </c>
      <c r="F27" s="58" t="s">
        <v>17</v>
      </c>
      <c r="G27" s="64"/>
      <c r="H27" s="63"/>
      <c r="I27" s="63"/>
      <c r="J27" s="63"/>
    </row>
    <row r="28" spans="1:10">
      <c r="A28" s="62">
        <v>44624</v>
      </c>
      <c r="B28" s="61">
        <v>44624.410474537035</v>
      </c>
      <c r="C28" s="60">
        <v>46</v>
      </c>
      <c r="D28" s="97" t="s">
        <v>205</v>
      </c>
      <c r="E28" s="59">
        <v>1661.52</v>
      </c>
      <c r="F28" s="58" t="s">
        <v>17</v>
      </c>
      <c r="G28" s="64"/>
      <c r="H28" s="63"/>
      <c r="I28" s="63"/>
      <c r="J28" s="63"/>
    </row>
    <row r="29" spans="1:10">
      <c r="A29" s="62">
        <v>44624</v>
      </c>
      <c r="B29" s="61">
        <v>44624.41207175926</v>
      </c>
      <c r="C29" s="60">
        <v>150</v>
      </c>
      <c r="D29" s="97" t="s">
        <v>205</v>
      </c>
      <c r="E29" s="59">
        <v>5418</v>
      </c>
      <c r="F29" s="58" t="s">
        <v>17</v>
      </c>
    </row>
    <row r="30" spans="1:10">
      <c r="A30" s="62">
        <v>44624</v>
      </c>
      <c r="B30" s="61">
        <v>44624.413877314815</v>
      </c>
      <c r="C30" s="60">
        <v>272</v>
      </c>
      <c r="D30" s="97" t="s">
        <v>204</v>
      </c>
      <c r="E30" s="59">
        <v>9827.36</v>
      </c>
      <c r="F30" s="58" t="s">
        <v>17</v>
      </c>
    </row>
    <row r="31" spans="1:10">
      <c r="A31" s="62">
        <v>44624</v>
      </c>
      <c r="B31" s="61">
        <v>44624.417164351849</v>
      </c>
      <c r="C31" s="60">
        <v>178</v>
      </c>
      <c r="D31" s="97" t="s">
        <v>264</v>
      </c>
      <c r="E31" s="59">
        <v>6440.04</v>
      </c>
      <c r="F31" s="58" t="s">
        <v>17</v>
      </c>
    </row>
    <row r="32" spans="1:10">
      <c r="A32" s="62">
        <v>44624</v>
      </c>
      <c r="B32" s="61">
        <v>44624.417164351849</v>
      </c>
      <c r="C32" s="60">
        <v>101</v>
      </c>
      <c r="D32" s="97" t="s">
        <v>264</v>
      </c>
      <c r="E32" s="59">
        <v>3654.18</v>
      </c>
      <c r="F32" s="58" t="s">
        <v>17</v>
      </c>
    </row>
    <row r="33" spans="1:6">
      <c r="A33" s="62">
        <v>44624</v>
      </c>
      <c r="B33" s="61">
        <v>44624.418692129628</v>
      </c>
      <c r="C33" s="60">
        <v>287</v>
      </c>
      <c r="D33" s="97" t="s">
        <v>265</v>
      </c>
      <c r="E33" s="59">
        <v>10380.790000000001</v>
      </c>
      <c r="F33" s="58" t="s">
        <v>17</v>
      </c>
    </row>
    <row r="34" spans="1:6">
      <c r="A34" s="62">
        <v>44624</v>
      </c>
      <c r="B34" s="61">
        <v>44624.42083333333</v>
      </c>
      <c r="C34" s="60">
        <v>150</v>
      </c>
      <c r="D34" s="97" t="s">
        <v>266</v>
      </c>
      <c r="E34" s="59">
        <v>5401.5</v>
      </c>
      <c r="F34" s="58" t="s">
        <v>17</v>
      </c>
    </row>
    <row r="35" spans="1:6">
      <c r="A35" s="62">
        <v>44624</v>
      </c>
      <c r="B35" s="61">
        <v>44624.42083333333</v>
      </c>
      <c r="C35" s="60">
        <v>107</v>
      </c>
      <c r="D35" s="97" t="s">
        <v>266</v>
      </c>
      <c r="E35" s="59">
        <v>3853.0699999999997</v>
      </c>
      <c r="F35" s="58" t="s">
        <v>17</v>
      </c>
    </row>
    <row r="36" spans="1:6">
      <c r="A36" s="62">
        <v>44624</v>
      </c>
      <c r="B36" s="61">
        <v>44624.423900462964</v>
      </c>
      <c r="C36" s="60">
        <v>31</v>
      </c>
      <c r="D36" s="97" t="s">
        <v>267</v>
      </c>
      <c r="E36" s="59">
        <v>1114.1399999999999</v>
      </c>
      <c r="F36" s="58" t="s">
        <v>17</v>
      </c>
    </row>
    <row r="37" spans="1:6">
      <c r="A37" s="62">
        <v>44624</v>
      </c>
      <c r="B37" s="61">
        <v>44624.423900462964</v>
      </c>
      <c r="C37" s="60">
        <v>235</v>
      </c>
      <c r="D37" s="97" t="s">
        <v>267</v>
      </c>
      <c r="E37" s="59">
        <v>8445.9</v>
      </c>
      <c r="F37" s="58" t="s">
        <v>17</v>
      </c>
    </row>
    <row r="38" spans="1:6">
      <c r="A38" s="62">
        <v>44624</v>
      </c>
      <c r="B38" s="61">
        <v>44624.426469907405</v>
      </c>
      <c r="C38" s="60">
        <v>37</v>
      </c>
      <c r="D38" s="97" t="s">
        <v>268</v>
      </c>
      <c r="E38" s="59">
        <v>1327.5600000000002</v>
      </c>
      <c r="F38" s="58" t="s">
        <v>17</v>
      </c>
    </row>
    <row r="39" spans="1:6">
      <c r="A39" s="62">
        <v>44624</v>
      </c>
      <c r="B39" s="61">
        <v>44624.426550925928</v>
      </c>
      <c r="C39" s="60">
        <v>193</v>
      </c>
      <c r="D39" s="97" t="s">
        <v>269</v>
      </c>
      <c r="E39" s="59">
        <v>6920.98</v>
      </c>
      <c r="F39" s="58" t="s">
        <v>17</v>
      </c>
    </row>
    <row r="40" spans="1:6">
      <c r="A40" s="62">
        <v>44624</v>
      </c>
      <c r="B40" s="61">
        <v>44624.426550925928</v>
      </c>
      <c r="C40" s="60">
        <v>76</v>
      </c>
      <c r="D40" s="97" t="s">
        <v>269</v>
      </c>
      <c r="E40" s="59">
        <v>2725.36</v>
      </c>
      <c r="F40" s="58" t="s">
        <v>17</v>
      </c>
    </row>
    <row r="41" spans="1:6">
      <c r="A41" s="62">
        <v>44624</v>
      </c>
      <c r="B41" s="61">
        <v>44624.429236111115</v>
      </c>
      <c r="C41" s="60">
        <v>170</v>
      </c>
      <c r="D41" s="97" t="s">
        <v>270</v>
      </c>
      <c r="E41" s="59">
        <v>6087.7000000000007</v>
      </c>
      <c r="F41" s="58" t="s">
        <v>17</v>
      </c>
    </row>
    <row r="42" spans="1:6">
      <c r="A42" s="62">
        <v>44624</v>
      </c>
      <c r="B42" s="61">
        <v>44624.429236111115</v>
      </c>
      <c r="C42" s="60">
        <v>38</v>
      </c>
      <c r="D42" s="97" t="s">
        <v>270</v>
      </c>
      <c r="E42" s="59">
        <v>1360.7800000000002</v>
      </c>
      <c r="F42" s="58" t="s">
        <v>17</v>
      </c>
    </row>
    <row r="43" spans="1:6">
      <c r="A43" s="62">
        <v>44624</v>
      </c>
      <c r="B43" s="61">
        <v>44624.43074074074</v>
      </c>
      <c r="C43" s="60">
        <v>302</v>
      </c>
      <c r="D43" s="97" t="s">
        <v>271</v>
      </c>
      <c r="E43" s="59">
        <v>10808.58</v>
      </c>
      <c r="F43" s="58" t="s">
        <v>17</v>
      </c>
    </row>
    <row r="44" spans="1:6">
      <c r="A44" s="62">
        <v>44624</v>
      </c>
      <c r="B44" s="61">
        <v>44624.433506944442</v>
      </c>
      <c r="C44" s="60">
        <v>150</v>
      </c>
      <c r="D44" s="97" t="s">
        <v>272</v>
      </c>
      <c r="E44" s="59">
        <v>5352</v>
      </c>
      <c r="F44" s="58" t="s">
        <v>17</v>
      </c>
    </row>
    <row r="45" spans="1:6">
      <c r="A45" s="62">
        <v>44624</v>
      </c>
      <c r="B45" s="61">
        <v>44624.433506944442</v>
      </c>
      <c r="C45" s="60">
        <v>103</v>
      </c>
      <c r="D45" s="97" t="s">
        <v>272</v>
      </c>
      <c r="E45" s="59">
        <v>3675.04</v>
      </c>
      <c r="F45" s="58" t="s">
        <v>17</v>
      </c>
    </row>
    <row r="46" spans="1:6">
      <c r="A46" s="62">
        <v>44624</v>
      </c>
      <c r="B46" s="61">
        <v>44624.43613425926</v>
      </c>
      <c r="C46" s="60">
        <v>9</v>
      </c>
      <c r="D46" s="97" t="s">
        <v>273</v>
      </c>
      <c r="E46" s="59">
        <v>323.01</v>
      </c>
      <c r="F46" s="58" t="s">
        <v>17</v>
      </c>
    </row>
    <row r="47" spans="1:6">
      <c r="A47" s="62">
        <v>44624</v>
      </c>
      <c r="B47" s="61">
        <v>44624.436365740738</v>
      </c>
      <c r="C47" s="60">
        <v>258</v>
      </c>
      <c r="D47" s="97" t="s">
        <v>273</v>
      </c>
      <c r="E47" s="59">
        <v>9259.6200000000008</v>
      </c>
      <c r="F47" s="58" t="s">
        <v>17</v>
      </c>
    </row>
    <row r="48" spans="1:6">
      <c r="A48" s="62">
        <v>44624</v>
      </c>
      <c r="B48" s="61">
        <v>44624.439085648148</v>
      </c>
      <c r="C48" s="60">
        <v>309</v>
      </c>
      <c r="D48" s="97" t="s">
        <v>274</v>
      </c>
      <c r="E48" s="59">
        <v>11133.27</v>
      </c>
      <c r="F48" s="58" t="s">
        <v>17</v>
      </c>
    </row>
    <row r="49" spans="1:6">
      <c r="A49" s="62">
        <v>44624</v>
      </c>
      <c r="B49" s="61">
        <v>44624.441712962966</v>
      </c>
      <c r="C49" s="60">
        <v>292</v>
      </c>
      <c r="D49" s="97" t="s">
        <v>267</v>
      </c>
      <c r="E49" s="59">
        <v>10494.48</v>
      </c>
      <c r="F49" s="58" t="s">
        <v>17</v>
      </c>
    </row>
    <row r="50" spans="1:6">
      <c r="A50" s="62">
        <v>44624</v>
      </c>
      <c r="B50" s="61">
        <v>44624.444247685184</v>
      </c>
      <c r="C50" s="60">
        <v>146</v>
      </c>
      <c r="D50" s="97" t="s">
        <v>275</v>
      </c>
      <c r="E50" s="59">
        <v>5234.1000000000004</v>
      </c>
      <c r="F50" s="58" t="s">
        <v>17</v>
      </c>
    </row>
    <row r="51" spans="1:6">
      <c r="A51" s="62">
        <v>44624</v>
      </c>
      <c r="B51" s="61">
        <v>44624.446469907409</v>
      </c>
      <c r="C51" s="60">
        <v>205</v>
      </c>
      <c r="D51" s="97" t="s">
        <v>276</v>
      </c>
      <c r="E51" s="59">
        <v>7330.7999999999993</v>
      </c>
      <c r="F51" s="58" t="s">
        <v>17</v>
      </c>
    </row>
    <row r="52" spans="1:6">
      <c r="A52" s="62">
        <v>44624</v>
      </c>
      <c r="B52" s="61">
        <v>44624.446469907409</v>
      </c>
      <c r="C52" s="60">
        <v>83</v>
      </c>
      <c r="D52" s="97" t="s">
        <v>276</v>
      </c>
      <c r="E52" s="59">
        <v>2968.08</v>
      </c>
      <c r="F52" s="58" t="s">
        <v>17</v>
      </c>
    </row>
    <row r="53" spans="1:6">
      <c r="A53" s="62">
        <v>44624</v>
      </c>
      <c r="B53" s="61">
        <v>44624.449224537035</v>
      </c>
      <c r="C53" s="60">
        <v>262</v>
      </c>
      <c r="D53" s="97" t="s">
        <v>277</v>
      </c>
      <c r="E53" s="59">
        <v>9413.66</v>
      </c>
      <c r="F53" s="58" t="s">
        <v>17</v>
      </c>
    </row>
    <row r="54" spans="1:6">
      <c r="A54" s="62">
        <v>44624</v>
      </c>
      <c r="B54" s="61">
        <v>44624.449224537035</v>
      </c>
      <c r="C54" s="60">
        <v>8</v>
      </c>
      <c r="D54" s="97" t="s">
        <v>277</v>
      </c>
      <c r="E54" s="59">
        <v>287.44</v>
      </c>
      <c r="F54" s="58" t="s">
        <v>17</v>
      </c>
    </row>
    <row r="55" spans="1:6">
      <c r="A55" s="62">
        <v>44624</v>
      </c>
      <c r="B55" s="61">
        <v>44624.452361111114</v>
      </c>
      <c r="C55" s="60">
        <v>308</v>
      </c>
      <c r="D55" s="97" t="s">
        <v>278</v>
      </c>
      <c r="E55" s="59">
        <v>11047.96</v>
      </c>
      <c r="F55" s="58" t="s">
        <v>17</v>
      </c>
    </row>
    <row r="56" spans="1:6">
      <c r="A56" s="62">
        <v>44624</v>
      </c>
      <c r="B56" s="61">
        <v>44624.455208333333</v>
      </c>
      <c r="C56" s="60">
        <v>264</v>
      </c>
      <c r="D56" s="97" t="s">
        <v>279</v>
      </c>
      <c r="E56" s="59">
        <v>9461.76</v>
      </c>
      <c r="F56" s="58" t="s">
        <v>17</v>
      </c>
    </row>
    <row r="57" spans="1:6">
      <c r="A57" s="62">
        <v>44624</v>
      </c>
      <c r="B57" s="61">
        <v>44624.458379629628</v>
      </c>
      <c r="C57" s="60">
        <v>269</v>
      </c>
      <c r="D57" s="97" t="s">
        <v>279</v>
      </c>
      <c r="E57" s="59">
        <v>9640.9600000000009</v>
      </c>
      <c r="F57" s="58" t="s">
        <v>17</v>
      </c>
    </row>
    <row r="58" spans="1:6">
      <c r="A58" s="62">
        <v>44624</v>
      </c>
      <c r="B58" s="61">
        <v>44624.461412037039</v>
      </c>
      <c r="C58" s="60">
        <v>303</v>
      </c>
      <c r="D58" s="97" t="s">
        <v>267</v>
      </c>
      <c r="E58" s="59">
        <v>10889.82</v>
      </c>
      <c r="F58" s="58" t="s">
        <v>17</v>
      </c>
    </row>
    <row r="59" spans="1:6">
      <c r="A59" s="62">
        <v>44624</v>
      </c>
      <c r="B59" s="61">
        <v>44624.463391203702</v>
      </c>
      <c r="C59" s="60">
        <v>170</v>
      </c>
      <c r="D59" s="97" t="s">
        <v>280</v>
      </c>
      <c r="E59" s="59">
        <v>6114.9</v>
      </c>
      <c r="F59" s="58" t="s">
        <v>17</v>
      </c>
    </row>
    <row r="60" spans="1:6">
      <c r="A60" s="62">
        <v>44624</v>
      </c>
      <c r="B60" s="61">
        <v>44624.463391203702</v>
      </c>
      <c r="C60" s="60">
        <v>52</v>
      </c>
      <c r="D60" s="97" t="s">
        <v>280</v>
      </c>
      <c r="E60" s="59">
        <v>1870.44</v>
      </c>
      <c r="F60" s="58" t="s">
        <v>17</v>
      </c>
    </row>
    <row r="61" spans="1:6">
      <c r="A61" s="62">
        <v>44624</v>
      </c>
      <c r="B61" s="61">
        <v>44624.466643518521</v>
      </c>
      <c r="C61" s="60">
        <v>188</v>
      </c>
      <c r="D61" s="97" t="s">
        <v>271</v>
      </c>
      <c r="E61" s="59">
        <v>6728.5199999999995</v>
      </c>
      <c r="F61" s="58" t="s">
        <v>17</v>
      </c>
    </row>
    <row r="62" spans="1:6">
      <c r="A62" s="62">
        <v>44624</v>
      </c>
      <c r="B62" s="61">
        <v>44624.466643518521</v>
      </c>
      <c r="C62" s="60">
        <v>118</v>
      </c>
      <c r="D62" s="97" t="s">
        <v>271</v>
      </c>
      <c r="E62" s="59">
        <v>4223.22</v>
      </c>
      <c r="F62" s="58" t="s">
        <v>17</v>
      </c>
    </row>
    <row r="63" spans="1:6">
      <c r="A63" s="62">
        <v>44624</v>
      </c>
      <c r="B63" s="61">
        <v>44624.470289351855</v>
      </c>
      <c r="C63" s="60">
        <v>113</v>
      </c>
      <c r="D63" s="97" t="s">
        <v>281</v>
      </c>
      <c r="E63" s="59">
        <v>4057.8299999999995</v>
      </c>
      <c r="F63" s="58" t="s">
        <v>17</v>
      </c>
    </row>
    <row r="64" spans="1:6">
      <c r="A64" s="62">
        <v>44624</v>
      </c>
      <c r="B64" s="61">
        <v>44624.470289351855</v>
      </c>
      <c r="C64" s="60">
        <v>153</v>
      </c>
      <c r="D64" s="97" t="s">
        <v>281</v>
      </c>
      <c r="E64" s="59">
        <v>5494.23</v>
      </c>
      <c r="F64" s="58" t="s">
        <v>17</v>
      </c>
    </row>
    <row r="65" spans="1:6">
      <c r="A65" s="62">
        <v>44624</v>
      </c>
      <c r="B65" s="61">
        <v>44624.473634259259</v>
      </c>
      <c r="C65" s="60">
        <v>279</v>
      </c>
      <c r="D65" s="97" t="s">
        <v>269</v>
      </c>
      <c r="E65" s="59">
        <v>10004.94</v>
      </c>
      <c r="F65" s="58" t="s">
        <v>17</v>
      </c>
    </row>
    <row r="66" spans="1:6">
      <c r="A66" s="62">
        <v>44624</v>
      </c>
      <c r="B66" s="61">
        <v>44624.477488425924</v>
      </c>
      <c r="C66" s="60">
        <v>284</v>
      </c>
      <c r="D66" s="97" t="s">
        <v>282</v>
      </c>
      <c r="E66" s="59">
        <v>10218.32</v>
      </c>
      <c r="F66" s="58" t="s">
        <v>17</v>
      </c>
    </row>
    <row r="67" spans="1:6">
      <c r="A67" s="62">
        <v>44624</v>
      </c>
      <c r="B67" s="61">
        <v>44624.480763888889</v>
      </c>
      <c r="C67" s="60">
        <v>281</v>
      </c>
      <c r="D67" s="97" t="s">
        <v>283</v>
      </c>
      <c r="E67" s="59">
        <v>10093.52</v>
      </c>
      <c r="F67" s="58" t="s">
        <v>17</v>
      </c>
    </row>
    <row r="68" spans="1:6">
      <c r="A68" s="62">
        <v>44624</v>
      </c>
      <c r="B68" s="61">
        <v>44624.483865740738</v>
      </c>
      <c r="C68" s="60">
        <v>36</v>
      </c>
      <c r="D68" s="97" t="s">
        <v>273</v>
      </c>
      <c r="E68" s="59">
        <v>1292.04</v>
      </c>
      <c r="F68" s="58" t="s">
        <v>17</v>
      </c>
    </row>
    <row r="69" spans="1:6">
      <c r="A69" s="62">
        <v>44624</v>
      </c>
      <c r="B69" s="61">
        <v>44624.483865740738</v>
      </c>
      <c r="C69" s="60">
        <v>254</v>
      </c>
      <c r="D69" s="97" t="s">
        <v>273</v>
      </c>
      <c r="E69" s="59">
        <v>9116.06</v>
      </c>
      <c r="F69" s="58" t="s">
        <v>17</v>
      </c>
    </row>
    <row r="70" spans="1:6">
      <c r="A70" s="62">
        <v>44624</v>
      </c>
      <c r="B70" s="61">
        <v>44624.487175925926</v>
      </c>
      <c r="C70" s="60">
        <v>292</v>
      </c>
      <c r="D70" s="97" t="s">
        <v>278</v>
      </c>
      <c r="E70" s="59">
        <v>10474.039999999999</v>
      </c>
      <c r="F70" s="58" t="s">
        <v>17</v>
      </c>
    </row>
    <row r="71" spans="1:6">
      <c r="A71" s="62">
        <v>44624</v>
      </c>
      <c r="B71" s="61">
        <v>44624.490740740737</v>
      </c>
      <c r="C71" s="60">
        <v>148</v>
      </c>
      <c r="D71" s="97" t="s">
        <v>284</v>
      </c>
      <c r="E71" s="59">
        <v>5295.4400000000005</v>
      </c>
      <c r="F71" s="58" t="s">
        <v>17</v>
      </c>
    </row>
    <row r="72" spans="1:6">
      <c r="A72" s="62">
        <v>44624</v>
      </c>
      <c r="B72" s="61">
        <v>44624.492743055554</v>
      </c>
      <c r="C72" s="60">
        <v>273</v>
      </c>
      <c r="D72" s="97" t="s">
        <v>270</v>
      </c>
      <c r="E72" s="59">
        <v>9776.130000000001</v>
      </c>
      <c r="F72" s="58" t="s">
        <v>17</v>
      </c>
    </row>
    <row r="73" spans="1:6">
      <c r="A73" s="62">
        <v>44624</v>
      </c>
      <c r="B73" s="61">
        <v>44624.496018518519</v>
      </c>
      <c r="C73" s="60">
        <v>110</v>
      </c>
      <c r="D73" s="97" t="s">
        <v>271</v>
      </c>
      <c r="E73" s="59">
        <v>3936.9</v>
      </c>
      <c r="F73" s="58" t="s">
        <v>17</v>
      </c>
    </row>
    <row r="74" spans="1:6">
      <c r="A74" s="62">
        <v>44624</v>
      </c>
      <c r="B74" s="61">
        <v>44624.496018518519</v>
      </c>
      <c r="C74" s="60">
        <v>150</v>
      </c>
      <c r="D74" s="97" t="s">
        <v>271</v>
      </c>
      <c r="E74" s="59">
        <v>5368.5</v>
      </c>
      <c r="F74" s="58" t="s">
        <v>17</v>
      </c>
    </row>
    <row r="75" spans="1:6">
      <c r="A75" s="62">
        <v>44624</v>
      </c>
      <c r="B75" s="61">
        <v>44624.499259259261</v>
      </c>
      <c r="C75" s="60">
        <v>254</v>
      </c>
      <c r="D75" s="97" t="s">
        <v>285</v>
      </c>
      <c r="E75" s="59">
        <v>9067.8000000000011</v>
      </c>
      <c r="F75" s="58" t="s">
        <v>17</v>
      </c>
    </row>
    <row r="76" spans="1:6">
      <c r="A76" s="62">
        <v>44624</v>
      </c>
      <c r="B76" s="61">
        <v>44624.502013888887</v>
      </c>
      <c r="C76" s="60">
        <v>284</v>
      </c>
      <c r="D76" s="97" t="s">
        <v>286</v>
      </c>
      <c r="E76" s="59">
        <v>10090.52</v>
      </c>
      <c r="F76" s="58" t="s">
        <v>17</v>
      </c>
    </row>
    <row r="77" spans="1:6">
      <c r="A77" s="62">
        <v>44624</v>
      </c>
      <c r="B77" s="61">
        <v>44624.505254629628</v>
      </c>
      <c r="C77" s="60">
        <v>98</v>
      </c>
      <c r="D77" s="97" t="s">
        <v>287</v>
      </c>
      <c r="E77" s="59">
        <v>3501.5399999999995</v>
      </c>
      <c r="F77" s="58" t="s">
        <v>17</v>
      </c>
    </row>
    <row r="78" spans="1:6">
      <c r="A78" s="62">
        <v>44624</v>
      </c>
      <c r="B78" s="61">
        <v>44624.506840277776</v>
      </c>
      <c r="C78" s="60">
        <v>307</v>
      </c>
      <c r="D78" s="97" t="s">
        <v>275</v>
      </c>
      <c r="E78" s="59">
        <v>11005.95</v>
      </c>
      <c r="F78" s="58" t="s">
        <v>17</v>
      </c>
    </row>
    <row r="79" spans="1:6">
      <c r="A79" s="62">
        <v>44624</v>
      </c>
      <c r="B79" s="61">
        <v>44624.510451388887</v>
      </c>
      <c r="C79" s="60">
        <v>156</v>
      </c>
      <c r="D79" s="97" t="s">
        <v>288</v>
      </c>
      <c r="E79" s="59">
        <v>5553.6</v>
      </c>
      <c r="F79" s="58" t="s">
        <v>17</v>
      </c>
    </row>
    <row r="80" spans="1:6">
      <c r="A80" s="62">
        <v>44624</v>
      </c>
      <c r="B80" s="61">
        <v>44624.510451388887</v>
      </c>
      <c r="C80" s="60">
        <v>151</v>
      </c>
      <c r="D80" s="97" t="s">
        <v>288</v>
      </c>
      <c r="E80" s="59">
        <v>5375.6</v>
      </c>
      <c r="F80" s="58" t="s">
        <v>17</v>
      </c>
    </row>
    <row r="81" spans="1:6">
      <c r="A81" s="62">
        <v>44624</v>
      </c>
      <c r="B81" s="61">
        <v>44624.51421296296</v>
      </c>
      <c r="C81" s="60">
        <v>17</v>
      </c>
      <c r="D81" s="97" t="s">
        <v>289</v>
      </c>
      <c r="E81" s="59">
        <v>606.21999999999991</v>
      </c>
      <c r="F81" s="58" t="s">
        <v>17</v>
      </c>
    </row>
    <row r="82" spans="1:6">
      <c r="A82" s="62">
        <v>44624</v>
      </c>
      <c r="B82" s="61">
        <v>44624.51421296296</v>
      </c>
      <c r="C82" s="60">
        <v>279</v>
      </c>
      <c r="D82" s="97" t="s">
        <v>289</v>
      </c>
      <c r="E82" s="59">
        <v>9949.14</v>
      </c>
      <c r="F82" s="58" t="s">
        <v>17</v>
      </c>
    </row>
    <row r="83" spans="1:6">
      <c r="A83" s="62">
        <v>44624</v>
      </c>
      <c r="B83" s="61">
        <v>44624.518495370372</v>
      </c>
      <c r="C83" s="60">
        <v>288</v>
      </c>
      <c r="D83" s="97" t="s">
        <v>290</v>
      </c>
      <c r="E83" s="59">
        <v>10316.16</v>
      </c>
      <c r="F83" s="58" t="s">
        <v>17</v>
      </c>
    </row>
    <row r="84" spans="1:6">
      <c r="A84" s="62">
        <v>44624</v>
      </c>
      <c r="B84" s="61">
        <v>44624.522314814814</v>
      </c>
      <c r="C84" s="60">
        <v>16</v>
      </c>
      <c r="D84" s="97" t="s">
        <v>291</v>
      </c>
      <c r="E84" s="59">
        <v>575.84</v>
      </c>
      <c r="F84" s="58" t="s">
        <v>17</v>
      </c>
    </row>
    <row r="85" spans="1:6">
      <c r="A85" s="62">
        <v>44624</v>
      </c>
      <c r="B85" s="61">
        <v>44624.522581018522</v>
      </c>
      <c r="C85" s="60">
        <v>262</v>
      </c>
      <c r="D85" s="97" t="s">
        <v>292</v>
      </c>
      <c r="E85" s="59">
        <v>9432</v>
      </c>
      <c r="F85" s="58" t="s">
        <v>17</v>
      </c>
    </row>
    <row r="86" spans="1:6">
      <c r="A86" s="62">
        <v>44624</v>
      </c>
      <c r="B86" s="61">
        <v>44624.52611111111</v>
      </c>
      <c r="C86" s="60">
        <v>280</v>
      </c>
      <c r="D86" s="97" t="s">
        <v>282</v>
      </c>
      <c r="E86" s="59">
        <v>10074.4</v>
      </c>
      <c r="F86" s="58" t="s">
        <v>17</v>
      </c>
    </row>
    <row r="87" spans="1:6">
      <c r="A87" s="62">
        <v>44624</v>
      </c>
      <c r="B87" s="61">
        <v>44624.530405092592</v>
      </c>
      <c r="C87" s="60">
        <v>274</v>
      </c>
      <c r="D87" s="97" t="s">
        <v>293</v>
      </c>
      <c r="E87" s="59">
        <v>9874.9599999999991</v>
      </c>
      <c r="F87" s="58" t="s">
        <v>17</v>
      </c>
    </row>
    <row r="88" spans="1:6">
      <c r="A88" s="62">
        <v>44624</v>
      </c>
      <c r="B88" s="61">
        <v>44624.534432870372</v>
      </c>
      <c r="C88" s="60">
        <v>295</v>
      </c>
      <c r="D88" s="97" t="s">
        <v>294</v>
      </c>
      <c r="E88" s="59">
        <v>10625.900000000001</v>
      </c>
      <c r="F88" s="58" t="s">
        <v>17</v>
      </c>
    </row>
    <row r="89" spans="1:6">
      <c r="A89" s="62">
        <v>44624</v>
      </c>
      <c r="B89" s="61">
        <v>44624.539178240739</v>
      </c>
      <c r="C89" s="60">
        <v>43</v>
      </c>
      <c r="D89" s="97" t="s">
        <v>206</v>
      </c>
      <c r="E89" s="59">
        <v>1550.5800000000002</v>
      </c>
      <c r="F89" s="58" t="s">
        <v>17</v>
      </c>
    </row>
    <row r="90" spans="1:6">
      <c r="A90" s="62">
        <v>44624</v>
      </c>
      <c r="B90" s="61">
        <v>44624.539178240739</v>
      </c>
      <c r="C90" s="60">
        <v>146</v>
      </c>
      <c r="D90" s="97" t="s">
        <v>206</v>
      </c>
      <c r="E90" s="59">
        <v>5264.76</v>
      </c>
      <c r="F90" s="58" t="s">
        <v>17</v>
      </c>
    </row>
    <row r="91" spans="1:6">
      <c r="A91" s="62">
        <v>44624</v>
      </c>
      <c r="B91" s="61">
        <v>44624.540578703702</v>
      </c>
      <c r="C91" s="60">
        <v>266</v>
      </c>
      <c r="D91" s="97" t="s">
        <v>295</v>
      </c>
      <c r="E91" s="59">
        <v>9594.6200000000008</v>
      </c>
      <c r="F91" s="58" t="s">
        <v>17</v>
      </c>
    </row>
    <row r="92" spans="1:6">
      <c r="A92" s="62">
        <v>44624</v>
      </c>
      <c r="B92" s="61">
        <v>44624.544236111113</v>
      </c>
      <c r="C92" s="60">
        <v>290</v>
      </c>
      <c r="D92" s="97" t="s">
        <v>296</v>
      </c>
      <c r="E92" s="59">
        <v>10425.5</v>
      </c>
      <c r="F92" s="58" t="s">
        <v>17</v>
      </c>
    </row>
    <row r="93" spans="1:6">
      <c r="A93" s="62">
        <v>44624</v>
      </c>
      <c r="B93" s="61">
        <v>44624.548819444448</v>
      </c>
      <c r="C93" s="60">
        <v>271</v>
      </c>
      <c r="D93" s="97" t="s">
        <v>275</v>
      </c>
      <c r="E93" s="59">
        <v>9715.35</v>
      </c>
      <c r="F93" s="58" t="s">
        <v>17</v>
      </c>
    </row>
    <row r="94" spans="1:6">
      <c r="A94" s="62">
        <v>44624</v>
      </c>
      <c r="B94" s="61">
        <v>44624.553287037037</v>
      </c>
      <c r="C94" s="60">
        <v>274</v>
      </c>
      <c r="D94" s="97" t="s">
        <v>292</v>
      </c>
      <c r="E94" s="59">
        <v>9864</v>
      </c>
      <c r="F94" s="58" t="s">
        <v>17</v>
      </c>
    </row>
    <row r="95" spans="1:6">
      <c r="A95" s="62">
        <v>44624</v>
      </c>
      <c r="B95" s="61">
        <v>44624.55704861111</v>
      </c>
      <c r="C95" s="60">
        <v>302</v>
      </c>
      <c r="D95" s="97" t="s">
        <v>267</v>
      </c>
      <c r="E95" s="59">
        <v>10853.88</v>
      </c>
      <c r="F95" s="58" t="s">
        <v>17</v>
      </c>
    </row>
    <row r="96" spans="1:6">
      <c r="A96" s="62">
        <v>44624</v>
      </c>
      <c r="B96" s="61">
        <v>44624.564166666663</v>
      </c>
      <c r="C96" s="60">
        <v>244</v>
      </c>
      <c r="D96" s="97" t="s">
        <v>297</v>
      </c>
      <c r="E96" s="59">
        <v>8759.6</v>
      </c>
      <c r="F96" s="58" t="s">
        <v>17</v>
      </c>
    </row>
    <row r="97" spans="1:6">
      <c r="A97" s="62">
        <v>44624</v>
      </c>
      <c r="B97" s="61">
        <v>44624.56622685185</v>
      </c>
      <c r="C97" s="60">
        <v>35</v>
      </c>
      <c r="D97" s="97" t="s">
        <v>267</v>
      </c>
      <c r="E97" s="59">
        <v>1257.8999999999999</v>
      </c>
      <c r="F97" s="58" t="s">
        <v>17</v>
      </c>
    </row>
    <row r="98" spans="1:6">
      <c r="A98" s="62">
        <v>44624</v>
      </c>
      <c r="B98" s="61">
        <v>44624.56622685185</v>
      </c>
      <c r="C98" s="60">
        <v>41</v>
      </c>
      <c r="D98" s="97" t="s">
        <v>267</v>
      </c>
      <c r="E98" s="59">
        <v>1473.54</v>
      </c>
      <c r="F98" s="58" t="s">
        <v>17</v>
      </c>
    </row>
    <row r="99" spans="1:6">
      <c r="A99" s="62">
        <v>44624</v>
      </c>
      <c r="B99" s="61">
        <v>44624.56622685185</v>
      </c>
      <c r="C99" s="60">
        <v>76</v>
      </c>
      <c r="D99" s="97" t="s">
        <v>267</v>
      </c>
      <c r="E99" s="59">
        <v>2731.4399999999996</v>
      </c>
      <c r="F99" s="58" t="s">
        <v>17</v>
      </c>
    </row>
    <row r="100" spans="1:6">
      <c r="A100" s="62">
        <v>44624</v>
      </c>
      <c r="B100" s="61">
        <v>44624.568379629629</v>
      </c>
      <c r="C100" s="60">
        <v>261</v>
      </c>
      <c r="D100" s="97" t="s">
        <v>291</v>
      </c>
      <c r="E100" s="59">
        <v>9393.3900000000012</v>
      </c>
      <c r="F100" s="58" t="s">
        <v>17</v>
      </c>
    </row>
    <row r="101" spans="1:6">
      <c r="A101" s="62">
        <v>44624</v>
      </c>
      <c r="B101" s="61">
        <v>44624.571435185186</v>
      </c>
      <c r="C101" s="60">
        <v>110</v>
      </c>
      <c r="D101" s="97" t="s">
        <v>280</v>
      </c>
      <c r="E101" s="59">
        <v>3956.7</v>
      </c>
      <c r="F101" s="58" t="s">
        <v>17</v>
      </c>
    </row>
    <row r="102" spans="1:6">
      <c r="A102" s="62">
        <v>44624</v>
      </c>
      <c r="B102" s="61">
        <v>44624.573622685188</v>
      </c>
      <c r="C102" s="60">
        <v>201</v>
      </c>
      <c r="D102" s="97" t="s">
        <v>292</v>
      </c>
      <c r="E102" s="59">
        <v>7236</v>
      </c>
      <c r="F102" s="58" t="s">
        <v>17</v>
      </c>
    </row>
    <row r="103" spans="1:6">
      <c r="A103" s="62">
        <v>44624</v>
      </c>
      <c r="B103" s="61">
        <v>44624.573634259257</v>
      </c>
      <c r="C103" s="60">
        <v>56</v>
      </c>
      <c r="D103" s="97" t="s">
        <v>292</v>
      </c>
      <c r="E103" s="59">
        <v>2016</v>
      </c>
      <c r="F103" s="58" t="s">
        <v>17</v>
      </c>
    </row>
    <row r="104" spans="1:6">
      <c r="A104" s="62">
        <v>44624</v>
      </c>
      <c r="B104" s="61">
        <v>44624.576979166668</v>
      </c>
      <c r="C104" s="60">
        <v>276</v>
      </c>
      <c r="D104" s="97" t="s">
        <v>266</v>
      </c>
      <c r="E104" s="59">
        <v>9938.76</v>
      </c>
      <c r="F104" s="58" t="s">
        <v>17</v>
      </c>
    </row>
    <row r="105" spans="1:6">
      <c r="A105" s="62">
        <v>44624</v>
      </c>
      <c r="B105" s="61">
        <v>44624.581828703704</v>
      </c>
      <c r="C105" s="60">
        <v>306</v>
      </c>
      <c r="D105" s="97" t="s">
        <v>206</v>
      </c>
      <c r="E105" s="59">
        <v>11034.36</v>
      </c>
      <c r="F105" s="58" t="s">
        <v>17</v>
      </c>
    </row>
    <row r="106" spans="1:6">
      <c r="A106" s="62">
        <v>44624</v>
      </c>
      <c r="B106" s="61">
        <v>44624.584814814814</v>
      </c>
      <c r="C106" s="60">
        <v>36</v>
      </c>
      <c r="D106" s="97" t="s">
        <v>205</v>
      </c>
      <c r="E106" s="59">
        <v>1300.32</v>
      </c>
      <c r="F106" s="58" t="s">
        <v>17</v>
      </c>
    </row>
    <row r="107" spans="1:6">
      <c r="A107" s="62">
        <v>44624</v>
      </c>
      <c r="B107" s="61">
        <v>44624.584814814814</v>
      </c>
      <c r="C107" s="60">
        <v>263</v>
      </c>
      <c r="D107" s="97" t="s">
        <v>205</v>
      </c>
      <c r="E107" s="59">
        <v>9499.56</v>
      </c>
      <c r="F107" s="58" t="s">
        <v>17</v>
      </c>
    </row>
    <row r="108" spans="1:6">
      <c r="A108" s="62">
        <v>44624</v>
      </c>
      <c r="B108" s="61">
        <v>44624.589502314811</v>
      </c>
      <c r="C108" s="60">
        <v>278</v>
      </c>
      <c r="D108" s="97" t="s">
        <v>298</v>
      </c>
      <c r="E108" s="59">
        <v>10030.24</v>
      </c>
      <c r="F108" s="58" t="s">
        <v>17</v>
      </c>
    </row>
    <row r="109" spans="1:6">
      <c r="A109" s="62">
        <v>44624</v>
      </c>
      <c r="B109" s="61">
        <v>44624.592812499999</v>
      </c>
      <c r="C109" s="60">
        <v>126</v>
      </c>
      <c r="D109" s="97" t="s">
        <v>299</v>
      </c>
      <c r="E109" s="59">
        <v>4542.2999999999993</v>
      </c>
      <c r="F109" s="58" t="s">
        <v>17</v>
      </c>
    </row>
    <row r="110" spans="1:6">
      <c r="A110" s="62">
        <v>44624</v>
      </c>
      <c r="B110" s="61">
        <v>44624.594594907408</v>
      </c>
      <c r="C110" s="60">
        <v>255</v>
      </c>
      <c r="D110" s="97" t="s">
        <v>293</v>
      </c>
      <c r="E110" s="59">
        <v>9190.1999999999989</v>
      </c>
      <c r="F110" s="58" t="s">
        <v>17</v>
      </c>
    </row>
    <row r="111" spans="1:6">
      <c r="A111" s="62">
        <v>44624</v>
      </c>
      <c r="B111" s="61">
        <v>44624.598043981481</v>
      </c>
      <c r="C111" s="60">
        <v>110</v>
      </c>
      <c r="D111" s="97" t="s">
        <v>299</v>
      </c>
      <c r="E111" s="59">
        <v>3965.4999999999995</v>
      </c>
      <c r="F111" s="58" t="s">
        <v>17</v>
      </c>
    </row>
    <row r="112" spans="1:6">
      <c r="A112" s="62">
        <v>44624</v>
      </c>
      <c r="B112" s="61">
        <v>44624.598078703704</v>
      </c>
      <c r="C112" s="60">
        <v>166</v>
      </c>
      <c r="D112" s="97" t="s">
        <v>299</v>
      </c>
      <c r="E112" s="59">
        <v>5984.2999999999993</v>
      </c>
      <c r="F112" s="58" t="s">
        <v>17</v>
      </c>
    </row>
    <row r="113" spans="1:6">
      <c r="A113" s="62">
        <v>44624</v>
      </c>
      <c r="B113" s="61">
        <v>44624.602442129632</v>
      </c>
      <c r="C113" s="60">
        <v>150</v>
      </c>
      <c r="D113" s="97" t="s">
        <v>281</v>
      </c>
      <c r="E113" s="59">
        <v>5386.4999999999991</v>
      </c>
      <c r="F113" s="58" t="s">
        <v>17</v>
      </c>
    </row>
    <row r="114" spans="1:6">
      <c r="A114" s="62">
        <v>44624</v>
      </c>
      <c r="B114" s="61">
        <v>44624.602442129632</v>
      </c>
      <c r="C114" s="60">
        <v>26</v>
      </c>
      <c r="D114" s="97" t="s">
        <v>281</v>
      </c>
      <c r="E114" s="59">
        <v>933.65999999999985</v>
      </c>
      <c r="F114" s="58" t="s">
        <v>17</v>
      </c>
    </row>
    <row r="115" spans="1:6">
      <c r="A115" s="62">
        <v>44624</v>
      </c>
      <c r="B115" s="61">
        <v>44624.604409722226</v>
      </c>
      <c r="C115" s="60">
        <v>270</v>
      </c>
      <c r="D115" s="97" t="s">
        <v>292</v>
      </c>
      <c r="E115" s="59">
        <v>9720</v>
      </c>
      <c r="F115" s="58" t="s">
        <v>17</v>
      </c>
    </row>
    <row r="116" spans="1:6">
      <c r="A116" s="62">
        <v>44624</v>
      </c>
      <c r="B116" s="61">
        <v>44624.607256944444</v>
      </c>
      <c r="C116" s="60">
        <v>22</v>
      </c>
      <c r="D116" s="97" t="s">
        <v>298</v>
      </c>
      <c r="E116" s="59">
        <v>793.76</v>
      </c>
      <c r="F116" s="58" t="s">
        <v>17</v>
      </c>
    </row>
    <row r="117" spans="1:6">
      <c r="A117" s="62">
        <v>44624</v>
      </c>
      <c r="B117" s="61">
        <v>44624.607256944444</v>
      </c>
      <c r="C117" s="60">
        <v>277</v>
      </c>
      <c r="D117" s="97" t="s">
        <v>298</v>
      </c>
      <c r="E117" s="59">
        <v>9994.16</v>
      </c>
      <c r="F117" s="58" t="s">
        <v>17</v>
      </c>
    </row>
    <row r="118" spans="1:6">
      <c r="A118" s="62">
        <v>44624</v>
      </c>
      <c r="B118" s="61">
        <v>44624.609803240739</v>
      </c>
      <c r="C118" s="60">
        <v>253</v>
      </c>
      <c r="D118" s="97" t="s">
        <v>292</v>
      </c>
      <c r="E118" s="59">
        <v>9108</v>
      </c>
      <c r="F118" s="58" t="s">
        <v>17</v>
      </c>
    </row>
    <row r="119" spans="1:6">
      <c r="A119" s="62">
        <v>44624</v>
      </c>
      <c r="B119" s="61">
        <v>44624.613425925927</v>
      </c>
      <c r="C119" s="60">
        <v>272</v>
      </c>
      <c r="D119" s="97" t="s">
        <v>297</v>
      </c>
      <c r="E119" s="59">
        <v>9764.7999999999993</v>
      </c>
      <c r="F119" s="58" t="s">
        <v>17</v>
      </c>
    </row>
    <row r="120" spans="1:6">
      <c r="A120" s="62">
        <v>44624</v>
      </c>
      <c r="B120" s="61">
        <v>44624.616365740738</v>
      </c>
      <c r="C120" s="60">
        <v>282</v>
      </c>
      <c r="D120" s="97" t="s">
        <v>274</v>
      </c>
      <c r="E120" s="59">
        <v>10160.460000000001</v>
      </c>
      <c r="F120" s="58" t="s">
        <v>17</v>
      </c>
    </row>
    <row r="121" spans="1:6">
      <c r="A121" s="62">
        <v>44624</v>
      </c>
      <c r="B121" s="61">
        <v>44624.619560185187</v>
      </c>
      <c r="C121" s="60">
        <v>2</v>
      </c>
      <c r="D121" s="97" t="s">
        <v>282</v>
      </c>
      <c r="E121" s="59">
        <v>71.959999999999994</v>
      </c>
      <c r="F121" s="58" t="s">
        <v>17</v>
      </c>
    </row>
    <row r="122" spans="1:6">
      <c r="A122" s="62">
        <v>44624</v>
      </c>
      <c r="B122" s="61">
        <v>44624.619895833333</v>
      </c>
      <c r="C122" s="60">
        <v>278</v>
      </c>
      <c r="D122" s="97" t="s">
        <v>282</v>
      </c>
      <c r="E122" s="59">
        <v>10002.439999999999</v>
      </c>
      <c r="F122" s="58" t="s">
        <v>17</v>
      </c>
    </row>
    <row r="123" spans="1:6">
      <c r="A123" s="62">
        <v>44624</v>
      </c>
      <c r="B123" s="61">
        <v>44624.623032407406</v>
      </c>
      <c r="C123" s="60">
        <v>120</v>
      </c>
      <c r="D123" s="97" t="s">
        <v>293</v>
      </c>
      <c r="E123" s="59">
        <v>4324.8</v>
      </c>
      <c r="F123" s="58" t="s">
        <v>17</v>
      </c>
    </row>
    <row r="124" spans="1:6">
      <c r="A124" s="62">
        <v>44624</v>
      </c>
      <c r="B124" s="61">
        <v>44624.624074074076</v>
      </c>
      <c r="C124" s="60">
        <v>287</v>
      </c>
      <c r="D124" s="97" t="s">
        <v>295</v>
      </c>
      <c r="E124" s="59">
        <v>10352.09</v>
      </c>
      <c r="F124" s="58" t="s">
        <v>17</v>
      </c>
    </row>
    <row r="125" spans="1:6">
      <c r="A125" s="62">
        <v>44624</v>
      </c>
      <c r="B125" s="61">
        <v>44624.627071759256</v>
      </c>
      <c r="C125" s="60">
        <v>289</v>
      </c>
      <c r="D125" s="97" t="s">
        <v>295</v>
      </c>
      <c r="E125" s="59">
        <v>10424.23</v>
      </c>
      <c r="F125" s="58" t="s">
        <v>17</v>
      </c>
    </row>
    <row r="126" spans="1:6">
      <c r="A126" s="62">
        <v>44624</v>
      </c>
      <c r="B126" s="61">
        <v>44624.630520833336</v>
      </c>
      <c r="C126" s="60">
        <v>277</v>
      </c>
      <c r="D126" s="97" t="s">
        <v>295</v>
      </c>
      <c r="E126" s="59">
        <v>9991.39</v>
      </c>
      <c r="F126" s="58" t="s">
        <v>17</v>
      </c>
    </row>
    <row r="127" spans="1:6">
      <c r="A127" s="62">
        <v>44624</v>
      </c>
      <c r="B127" s="61">
        <v>44624.633611111109</v>
      </c>
      <c r="C127" s="60">
        <v>153</v>
      </c>
      <c r="D127" s="97" t="s">
        <v>298</v>
      </c>
      <c r="E127" s="59">
        <v>5520.24</v>
      </c>
      <c r="F127" s="58" t="s">
        <v>17</v>
      </c>
    </row>
    <row r="128" spans="1:6">
      <c r="A128" s="62">
        <v>44624</v>
      </c>
      <c r="B128" s="61">
        <v>44624.634826388887</v>
      </c>
      <c r="C128" s="60">
        <v>263</v>
      </c>
      <c r="D128" s="97" t="s">
        <v>300</v>
      </c>
      <c r="E128" s="59">
        <v>9496.93</v>
      </c>
      <c r="F128" s="58" t="s">
        <v>17</v>
      </c>
    </row>
    <row r="129" spans="1:6">
      <c r="A129" s="62">
        <v>44624</v>
      </c>
      <c r="B129" s="61">
        <v>44624.638321759259</v>
      </c>
      <c r="C129" s="60">
        <v>292</v>
      </c>
      <c r="D129" s="97" t="s">
        <v>261</v>
      </c>
      <c r="E129" s="59">
        <v>10570.400000000001</v>
      </c>
      <c r="F129" s="58" t="s">
        <v>17</v>
      </c>
    </row>
    <row r="130" spans="1:6">
      <c r="A130" s="62">
        <v>44624</v>
      </c>
      <c r="B130" s="61">
        <v>44624.641388888886</v>
      </c>
      <c r="C130" s="60">
        <v>262</v>
      </c>
      <c r="D130" s="97" t="s">
        <v>301</v>
      </c>
      <c r="E130" s="59">
        <v>9471.2999999999993</v>
      </c>
      <c r="F130" s="58" t="s">
        <v>17</v>
      </c>
    </row>
    <row r="131" spans="1:6">
      <c r="A131" s="62">
        <v>44624</v>
      </c>
      <c r="B131" s="61">
        <v>44624.64403935185</v>
      </c>
      <c r="C131" s="60">
        <v>84</v>
      </c>
      <c r="D131" s="97" t="s">
        <v>302</v>
      </c>
      <c r="E131" s="59">
        <v>3032.4</v>
      </c>
      <c r="F131" s="58" t="s">
        <v>17</v>
      </c>
    </row>
    <row r="132" spans="1:6">
      <c r="A132" s="62">
        <v>44624</v>
      </c>
      <c r="B132" s="61">
        <v>44624.64403935185</v>
      </c>
      <c r="C132" s="60">
        <v>190</v>
      </c>
      <c r="D132" s="97" t="s">
        <v>302</v>
      </c>
      <c r="E132" s="59">
        <v>6859</v>
      </c>
      <c r="F132" s="58" t="s">
        <v>17</v>
      </c>
    </row>
    <row r="133" spans="1:6">
      <c r="A133" s="62">
        <v>44624</v>
      </c>
      <c r="B133" s="61">
        <v>44624.645740740743</v>
      </c>
      <c r="C133" s="60">
        <v>135</v>
      </c>
      <c r="D133" s="97" t="s">
        <v>301</v>
      </c>
      <c r="E133" s="59">
        <v>4880.25</v>
      </c>
      <c r="F133" s="58" t="s">
        <v>17</v>
      </c>
    </row>
    <row r="134" spans="1:6">
      <c r="A134" s="62">
        <v>44624</v>
      </c>
      <c r="B134" s="61">
        <v>44624.645740740743</v>
      </c>
      <c r="C134" s="60">
        <v>4</v>
      </c>
      <c r="D134" s="97" t="s">
        <v>301</v>
      </c>
      <c r="E134" s="59">
        <v>144.6</v>
      </c>
      <c r="F134" s="58" t="s">
        <v>17</v>
      </c>
    </row>
    <row r="135" spans="1:6">
      <c r="A135" s="62">
        <v>44624</v>
      </c>
      <c r="B135" s="61">
        <v>44624.646377314813</v>
      </c>
      <c r="C135" s="60">
        <v>153</v>
      </c>
      <c r="D135" s="97" t="s">
        <v>205</v>
      </c>
      <c r="E135" s="59">
        <v>5526.36</v>
      </c>
      <c r="F135" s="58" t="s">
        <v>17</v>
      </c>
    </row>
    <row r="136" spans="1:6">
      <c r="A136" s="62">
        <v>44624</v>
      </c>
      <c r="B136" s="61">
        <v>44624.646956018521</v>
      </c>
      <c r="C136" s="60">
        <v>309</v>
      </c>
      <c r="D136" s="97" t="s">
        <v>302</v>
      </c>
      <c r="E136" s="59">
        <v>11154.9</v>
      </c>
      <c r="F136" s="58" t="s">
        <v>17</v>
      </c>
    </row>
    <row r="137" spans="1:6">
      <c r="A137" s="62">
        <v>44624</v>
      </c>
      <c r="B137" s="61">
        <v>44624.648796296293</v>
      </c>
      <c r="C137" s="60">
        <v>153</v>
      </c>
      <c r="D137" s="97" t="s">
        <v>205</v>
      </c>
      <c r="E137" s="59">
        <v>5526.36</v>
      </c>
      <c r="F137" s="58" t="s">
        <v>17</v>
      </c>
    </row>
    <row r="138" spans="1:6">
      <c r="A138" s="62">
        <v>44624</v>
      </c>
      <c r="B138" s="61">
        <v>44624.649259259262</v>
      </c>
      <c r="C138" s="60">
        <v>194</v>
      </c>
      <c r="D138" s="97" t="s">
        <v>301</v>
      </c>
      <c r="E138" s="59">
        <v>7013.0999999999995</v>
      </c>
      <c r="F138" s="58" t="s">
        <v>17</v>
      </c>
    </row>
    <row r="139" spans="1:6">
      <c r="A139" s="62">
        <v>44624</v>
      </c>
      <c r="B139" s="61">
        <v>44624.649259259262</v>
      </c>
      <c r="C139" s="60">
        <v>112</v>
      </c>
      <c r="D139" s="97" t="s">
        <v>301</v>
      </c>
      <c r="E139" s="59">
        <v>4048.7999999999997</v>
      </c>
      <c r="F139" s="58" t="s">
        <v>17</v>
      </c>
    </row>
    <row r="140" spans="1:6">
      <c r="A140" s="62">
        <v>44624</v>
      </c>
      <c r="B140" s="61">
        <v>44624.651030092595</v>
      </c>
      <c r="C140" s="60">
        <v>62</v>
      </c>
      <c r="D140" s="97" t="s">
        <v>266</v>
      </c>
      <c r="E140" s="59">
        <v>2232.62</v>
      </c>
      <c r="F140" s="58" t="s">
        <v>17</v>
      </c>
    </row>
    <row r="141" spans="1:6">
      <c r="A141" s="62">
        <v>44624</v>
      </c>
      <c r="B141" s="61">
        <v>44624.651250000003</v>
      </c>
      <c r="C141" s="60">
        <v>153</v>
      </c>
      <c r="D141" s="97" t="s">
        <v>294</v>
      </c>
      <c r="E141" s="59">
        <v>5511.06</v>
      </c>
      <c r="F141" s="58" t="s">
        <v>17</v>
      </c>
    </row>
    <row r="142" spans="1:6">
      <c r="A142" s="62">
        <v>44624</v>
      </c>
      <c r="B142" s="61">
        <v>44624.651250000003</v>
      </c>
      <c r="C142" s="60">
        <v>121</v>
      </c>
      <c r="D142" s="97" t="s">
        <v>294</v>
      </c>
      <c r="E142" s="59">
        <v>4358.42</v>
      </c>
      <c r="F142" s="58" t="s">
        <v>17</v>
      </c>
    </row>
    <row r="143" spans="1:6">
      <c r="A143" s="62">
        <v>44624</v>
      </c>
      <c r="B143" s="61">
        <v>44624.653425925928</v>
      </c>
      <c r="C143" s="60">
        <v>281</v>
      </c>
      <c r="D143" s="97" t="s">
        <v>295</v>
      </c>
      <c r="E143" s="59">
        <v>10135.67</v>
      </c>
      <c r="F143" s="58" t="s">
        <v>17</v>
      </c>
    </row>
    <row r="144" spans="1:6">
      <c r="A144" s="62">
        <v>44624</v>
      </c>
      <c r="B144" s="61">
        <v>44624.655868055554</v>
      </c>
      <c r="C144" s="60">
        <v>263</v>
      </c>
      <c r="D144" s="97" t="s">
        <v>295</v>
      </c>
      <c r="E144" s="59">
        <v>9486.41</v>
      </c>
      <c r="F144" s="58" t="s">
        <v>17</v>
      </c>
    </row>
    <row r="145" spans="1:6">
      <c r="A145" s="62">
        <v>44624</v>
      </c>
      <c r="B145" s="61">
        <v>44624.656828703701</v>
      </c>
      <c r="C145" s="60">
        <v>153</v>
      </c>
      <c r="D145" s="97" t="s">
        <v>282</v>
      </c>
      <c r="E145" s="59">
        <v>5504.94</v>
      </c>
      <c r="F145" s="58" t="s">
        <v>17</v>
      </c>
    </row>
    <row r="146" spans="1:6">
      <c r="A146" s="62">
        <v>44624</v>
      </c>
      <c r="B146" s="61">
        <v>44624.658101851855</v>
      </c>
      <c r="C146" s="60">
        <v>17</v>
      </c>
      <c r="D146" s="97" t="s">
        <v>303</v>
      </c>
      <c r="E146" s="59">
        <v>611.32000000000005</v>
      </c>
      <c r="F146" s="58" t="s">
        <v>17</v>
      </c>
    </row>
    <row r="147" spans="1:6">
      <c r="A147" s="62">
        <v>44624</v>
      </c>
      <c r="B147" s="61">
        <v>44624.658101851855</v>
      </c>
      <c r="C147" s="60">
        <v>3</v>
      </c>
      <c r="D147" s="97" t="s">
        <v>303</v>
      </c>
      <c r="E147" s="59">
        <v>107.88</v>
      </c>
      <c r="F147" s="58" t="s">
        <v>17</v>
      </c>
    </row>
    <row r="148" spans="1:6">
      <c r="A148" s="62">
        <v>44624</v>
      </c>
      <c r="B148" s="61">
        <v>44624.658333333333</v>
      </c>
      <c r="C148" s="60">
        <v>154</v>
      </c>
      <c r="D148" s="97" t="s">
        <v>296</v>
      </c>
      <c r="E148" s="59">
        <v>5536.3</v>
      </c>
      <c r="F148" s="58" t="s">
        <v>17</v>
      </c>
    </row>
    <row r="149" spans="1:6">
      <c r="A149" s="62">
        <v>44624</v>
      </c>
      <c r="B149" s="61">
        <v>44624.658333333333</v>
      </c>
      <c r="C149" s="60">
        <v>31</v>
      </c>
      <c r="D149" s="97" t="s">
        <v>296</v>
      </c>
      <c r="E149" s="59">
        <v>1114.45</v>
      </c>
      <c r="F149" s="58" t="s">
        <v>17</v>
      </c>
    </row>
    <row r="150" spans="1:6">
      <c r="A150" s="62">
        <v>44624</v>
      </c>
      <c r="B150" s="61">
        <v>44624.660532407404</v>
      </c>
      <c r="C150" s="60">
        <v>213</v>
      </c>
      <c r="D150" s="97" t="s">
        <v>303</v>
      </c>
      <c r="E150" s="59">
        <v>7659.4800000000005</v>
      </c>
      <c r="F150" s="58" t="s">
        <v>17</v>
      </c>
    </row>
    <row r="151" spans="1:6">
      <c r="A151" s="62">
        <v>44624</v>
      </c>
      <c r="B151" s="61">
        <v>44624.660532407404</v>
      </c>
      <c r="C151" s="60">
        <v>67</v>
      </c>
      <c r="D151" s="97" t="s">
        <v>303</v>
      </c>
      <c r="E151" s="59">
        <v>2409.3200000000002</v>
      </c>
      <c r="F151" s="58" t="s">
        <v>17</v>
      </c>
    </row>
    <row r="152" spans="1:6">
      <c r="A152" s="62">
        <v>44624</v>
      </c>
      <c r="B152" s="61">
        <v>44624.661666666667</v>
      </c>
      <c r="C152" s="60">
        <v>154</v>
      </c>
      <c r="D152" s="97" t="s">
        <v>297</v>
      </c>
      <c r="E152" s="59">
        <v>5528.5999999999995</v>
      </c>
      <c r="F152" s="58" t="s">
        <v>17</v>
      </c>
    </row>
    <row r="153" spans="1:6">
      <c r="A153" s="62">
        <v>44624</v>
      </c>
      <c r="B153" s="61">
        <v>44624.663425925923</v>
      </c>
      <c r="C153" s="60">
        <v>219</v>
      </c>
      <c r="D153" s="97" t="s">
        <v>266</v>
      </c>
      <c r="E153" s="59">
        <v>7886.19</v>
      </c>
      <c r="F153" s="58" t="s">
        <v>17</v>
      </c>
    </row>
    <row r="154" spans="1:6">
      <c r="A154" s="62">
        <v>44624</v>
      </c>
      <c r="B154" s="61">
        <v>44624.663425925923</v>
      </c>
      <c r="C154" s="60">
        <v>36</v>
      </c>
      <c r="D154" s="97" t="s">
        <v>266</v>
      </c>
      <c r="E154" s="59">
        <v>1296.3599999999999</v>
      </c>
      <c r="F154" s="58" t="s">
        <v>17</v>
      </c>
    </row>
    <row r="155" spans="1:6">
      <c r="A155" s="62">
        <v>44624</v>
      </c>
      <c r="B155" s="61">
        <v>44624.665000000001</v>
      </c>
      <c r="C155" s="60">
        <v>153</v>
      </c>
      <c r="D155" s="97" t="s">
        <v>293</v>
      </c>
      <c r="E155" s="59">
        <v>5514.12</v>
      </c>
      <c r="F155" s="58" t="s">
        <v>17</v>
      </c>
    </row>
    <row r="156" spans="1:6">
      <c r="A156" s="62">
        <v>44624</v>
      </c>
      <c r="B156" s="61">
        <v>44624.666076388887</v>
      </c>
      <c r="C156" s="60">
        <v>4</v>
      </c>
      <c r="D156" s="97" t="s">
        <v>205</v>
      </c>
      <c r="E156" s="59">
        <v>144.47999999999999</v>
      </c>
      <c r="F156" s="58" t="s">
        <v>17</v>
      </c>
    </row>
    <row r="157" spans="1:6">
      <c r="A157" s="62">
        <v>44624</v>
      </c>
      <c r="B157" s="61">
        <v>44624.666076388887</v>
      </c>
      <c r="C157" s="60">
        <v>153</v>
      </c>
      <c r="D157" s="97" t="s">
        <v>205</v>
      </c>
      <c r="E157" s="59">
        <v>5526.36</v>
      </c>
      <c r="F157" s="58" t="s">
        <v>17</v>
      </c>
    </row>
    <row r="158" spans="1:6">
      <c r="A158" s="62">
        <v>44624</v>
      </c>
      <c r="B158" s="61">
        <v>44624.66783564815</v>
      </c>
      <c r="C158" s="60">
        <v>99</v>
      </c>
      <c r="D158" s="97" t="s">
        <v>300</v>
      </c>
      <c r="E158" s="59">
        <v>3574.89</v>
      </c>
      <c r="F158" s="58" t="s">
        <v>17</v>
      </c>
    </row>
    <row r="159" spans="1:6">
      <c r="A159" s="62">
        <v>44624</v>
      </c>
      <c r="B159" s="61">
        <v>44624.66783564815</v>
      </c>
      <c r="C159" s="60">
        <v>150</v>
      </c>
      <c r="D159" s="97" t="s">
        <v>300</v>
      </c>
      <c r="E159" s="59">
        <v>5416.5</v>
      </c>
      <c r="F159" s="58" t="s">
        <v>17</v>
      </c>
    </row>
    <row r="160" spans="1:6">
      <c r="A160" s="62">
        <v>44624</v>
      </c>
      <c r="B160" s="61">
        <v>44624.66783564815</v>
      </c>
      <c r="C160" s="60">
        <v>7</v>
      </c>
      <c r="D160" s="97" t="s">
        <v>300</v>
      </c>
      <c r="E160" s="59">
        <v>252.76999999999998</v>
      </c>
      <c r="F160" s="58" t="s">
        <v>17</v>
      </c>
    </row>
    <row r="161" spans="1:6">
      <c r="A161" s="62">
        <v>44624</v>
      </c>
      <c r="B161" s="61">
        <v>44624.668854166666</v>
      </c>
      <c r="C161" s="60">
        <v>149</v>
      </c>
      <c r="D161" s="97" t="s">
        <v>299</v>
      </c>
      <c r="E161" s="59">
        <v>5371.45</v>
      </c>
      <c r="F161" s="58" t="s">
        <v>17</v>
      </c>
    </row>
    <row r="162" spans="1:6">
      <c r="A162" s="62">
        <v>44624</v>
      </c>
      <c r="B162" s="61">
        <v>44624.669537037036</v>
      </c>
      <c r="C162" s="60">
        <v>101</v>
      </c>
      <c r="D162" s="97" t="s">
        <v>266</v>
      </c>
      <c r="E162" s="59">
        <v>3637.0099999999998</v>
      </c>
      <c r="F162" s="58" t="s">
        <v>17</v>
      </c>
    </row>
    <row r="163" spans="1:6">
      <c r="A163" s="62">
        <v>44624</v>
      </c>
      <c r="B163" s="61">
        <v>44624.670428240737</v>
      </c>
      <c r="C163" s="60">
        <v>153</v>
      </c>
      <c r="D163" s="97" t="s">
        <v>295</v>
      </c>
      <c r="E163" s="59">
        <v>5518.71</v>
      </c>
      <c r="F163" s="58" t="s">
        <v>17</v>
      </c>
    </row>
    <row r="164" spans="1:6">
      <c r="A164" s="62">
        <v>44624</v>
      </c>
      <c r="B164" s="61">
        <v>44624.671851851854</v>
      </c>
      <c r="C164" s="60">
        <v>277</v>
      </c>
      <c r="D164" s="97" t="s">
        <v>294</v>
      </c>
      <c r="E164" s="59">
        <v>9977.5400000000009</v>
      </c>
      <c r="F164" s="58" t="s">
        <v>17</v>
      </c>
    </row>
    <row r="165" spans="1:6">
      <c r="A165" s="62">
        <v>44624</v>
      </c>
      <c r="B165" s="61">
        <v>44624.673761574071</v>
      </c>
      <c r="C165" s="60">
        <v>218</v>
      </c>
      <c r="D165" s="97" t="s">
        <v>294</v>
      </c>
      <c r="E165" s="59">
        <v>7852.3600000000006</v>
      </c>
      <c r="F165" s="58" t="s">
        <v>17</v>
      </c>
    </row>
    <row r="166" spans="1:6">
      <c r="A166" s="62">
        <v>44624</v>
      </c>
      <c r="B166" s="61">
        <v>44624.673761574071</v>
      </c>
      <c r="C166" s="60">
        <v>90</v>
      </c>
      <c r="D166" s="97" t="s">
        <v>294</v>
      </c>
      <c r="E166" s="59">
        <v>3241.8</v>
      </c>
      <c r="F166" s="58" t="s">
        <v>17</v>
      </c>
    </row>
    <row r="167" spans="1:6">
      <c r="A167" s="62">
        <v>44624</v>
      </c>
      <c r="B167" s="61">
        <v>44624.676365740743</v>
      </c>
      <c r="C167" s="60">
        <v>294</v>
      </c>
      <c r="D167" s="97" t="s">
        <v>266</v>
      </c>
      <c r="E167" s="59">
        <v>10586.939999999999</v>
      </c>
      <c r="F167" s="58" t="s">
        <v>17</v>
      </c>
    </row>
    <row r="168" spans="1:6">
      <c r="A168" s="62">
        <v>44624</v>
      </c>
      <c r="B168" s="61">
        <v>44624.679212962961</v>
      </c>
      <c r="C168" s="60">
        <v>153</v>
      </c>
      <c r="D168" s="97" t="s">
        <v>280</v>
      </c>
      <c r="E168" s="59">
        <v>5503.41</v>
      </c>
      <c r="F168" s="58" t="s">
        <v>17</v>
      </c>
    </row>
    <row r="169" spans="1:6">
      <c r="A169" s="62">
        <v>44624</v>
      </c>
      <c r="B169" s="61">
        <v>44624.679212962961</v>
      </c>
      <c r="C169" s="60">
        <v>142</v>
      </c>
      <c r="D169" s="97" t="s">
        <v>280</v>
      </c>
      <c r="E169" s="59">
        <v>5107.74</v>
      </c>
      <c r="F169" s="58" t="s">
        <v>17</v>
      </c>
    </row>
    <row r="170" spans="1:6">
      <c r="A170" s="62">
        <v>44624</v>
      </c>
      <c r="B170" s="61">
        <v>44624.681539351855</v>
      </c>
      <c r="C170" s="60">
        <v>309</v>
      </c>
      <c r="D170" s="97" t="s">
        <v>296</v>
      </c>
      <c r="E170" s="59">
        <v>11108.550000000001</v>
      </c>
      <c r="F170" s="58" t="s">
        <v>17</v>
      </c>
    </row>
    <row r="171" spans="1:6">
      <c r="A171" s="62">
        <v>44624</v>
      </c>
      <c r="B171" s="61">
        <v>44624.683703703704</v>
      </c>
      <c r="C171" s="60">
        <v>3</v>
      </c>
      <c r="D171" s="97" t="s">
        <v>296</v>
      </c>
      <c r="E171" s="59">
        <v>107.85000000000001</v>
      </c>
      <c r="F171" s="58" t="s">
        <v>17</v>
      </c>
    </row>
    <row r="172" spans="1:6">
      <c r="A172" s="62">
        <v>44624</v>
      </c>
      <c r="B172" s="61">
        <v>44624.683703703704</v>
      </c>
      <c r="C172" s="60">
        <v>154</v>
      </c>
      <c r="D172" s="97" t="s">
        <v>296</v>
      </c>
      <c r="E172" s="59">
        <v>5536.3</v>
      </c>
      <c r="F172" s="58" t="s">
        <v>17</v>
      </c>
    </row>
    <row r="173" spans="1:6">
      <c r="A173" s="62">
        <v>44624</v>
      </c>
      <c r="B173" s="61">
        <v>44624.684884259259</v>
      </c>
      <c r="C173" s="60">
        <v>37</v>
      </c>
      <c r="D173" s="97" t="s">
        <v>296</v>
      </c>
      <c r="E173" s="59">
        <v>1330.15</v>
      </c>
      <c r="F173" s="58" t="s">
        <v>17</v>
      </c>
    </row>
    <row r="174" spans="1:6">
      <c r="A174" s="62">
        <v>44624</v>
      </c>
      <c r="B174" s="61">
        <v>44624.685671296298</v>
      </c>
      <c r="C174" s="60">
        <v>153</v>
      </c>
      <c r="D174" s="97" t="s">
        <v>291</v>
      </c>
      <c r="E174" s="59">
        <v>5506.47</v>
      </c>
      <c r="F174" s="58" t="s">
        <v>17</v>
      </c>
    </row>
    <row r="175" spans="1:6">
      <c r="A175" s="62">
        <v>44624</v>
      </c>
      <c r="B175" s="61">
        <v>44624.687407407408</v>
      </c>
      <c r="C175" s="60">
        <v>286</v>
      </c>
      <c r="D175" s="97" t="s">
        <v>293</v>
      </c>
      <c r="E175" s="59">
        <v>10307.44</v>
      </c>
      <c r="F175" s="58" t="s">
        <v>17</v>
      </c>
    </row>
    <row r="176" spans="1:6">
      <c r="A176" s="62">
        <v>44624</v>
      </c>
      <c r="B176" s="61">
        <v>44624.689236111109</v>
      </c>
      <c r="C176" s="60">
        <v>150</v>
      </c>
      <c r="D176" s="97" t="s">
        <v>266</v>
      </c>
      <c r="E176" s="59">
        <v>5401.5</v>
      </c>
      <c r="F176" s="58" t="s">
        <v>17</v>
      </c>
    </row>
    <row r="177" spans="1:6">
      <c r="A177" s="62">
        <v>44624</v>
      </c>
      <c r="B177" s="61">
        <v>44624.689236111109</v>
      </c>
      <c r="C177" s="60">
        <v>132</v>
      </c>
      <c r="D177" s="97" t="s">
        <v>266</v>
      </c>
      <c r="E177" s="59">
        <v>4753.32</v>
      </c>
      <c r="F177" s="58" t="s">
        <v>17</v>
      </c>
    </row>
    <row r="178" spans="1:6">
      <c r="A178" s="62">
        <v>44624</v>
      </c>
      <c r="B178" s="61">
        <v>44624.691365740742</v>
      </c>
      <c r="C178" s="60">
        <v>285</v>
      </c>
      <c r="D178" s="97" t="s">
        <v>295</v>
      </c>
      <c r="E178" s="59">
        <v>10279.950000000001</v>
      </c>
      <c r="F178" s="58" t="s">
        <v>17</v>
      </c>
    </row>
    <row r="179" spans="1:6">
      <c r="A179" s="62">
        <v>44624</v>
      </c>
      <c r="B179" s="61">
        <v>44624.693148148152</v>
      </c>
      <c r="C179" s="60">
        <v>145</v>
      </c>
      <c r="D179" s="97" t="s">
        <v>300</v>
      </c>
      <c r="E179" s="59">
        <v>5235.95</v>
      </c>
      <c r="F179" s="58" t="s">
        <v>17</v>
      </c>
    </row>
    <row r="180" spans="1:6">
      <c r="A180" s="62">
        <v>44624</v>
      </c>
      <c r="B180" s="61">
        <v>44624.693148148152</v>
      </c>
      <c r="C180" s="60">
        <v>112</v>
      </c>
      <c r="D180" s="97" t="s">
        <v>300</v>
      </c>
      <c r="E180" s="59">
        <v>4044.3199999999997</v>
      </c>
      <c r="F180" s="58" t="s">
        <v>17</v>
      </c>
    </row>
    <row r="181" spans="1:6">
      <c r="A181" s="62">
        <v>44624</v>
      </c>
      <c r="B181" s="61">
        <v>44624.695717592593</v>
      </c>
      <c r="C181" s="60">
        <v>14</v>
      </c>
      <c r="D181" s="97" t="s">
        <v>206</v>
      </c>
      <c r="E181" s="59">
        <v>504.84000000000003</v>
      </c>
      <c r="F181" s="58" t="s">
        <v>17</v>
      </c>
    </row>
    <row r="182" spans="1:6">
      <c r="A182" s="62">
        <v>44624</v>
      </c>
      <c r="B182" s="61">
        <v>44624.695717592593</v>
      </c>
      <c r="C182" s="60">
        <v>239</v>
      </c>
      <c r="D182" s="97" t="s">
        <v>206</v>
      </c>
      <c r="E182" s="59">
        <v>8618.34</v>
      </c>
      <c r="F182" s="58" t="s">
        <v>17</v>
      </c>
    </row>
    <row r="183" spans="1:6">
      <c r="A183" s="62">
        <v>44624</v>
      </c>
      <c r="B183" s="61">
        <v>44624.697129629632</v>
      </c>
      <c r="C183" s="60">
        <v>281</v>
      </c>
      <c r="D183" s="97" t="s">
        <v>266</v>
      </c>
      <c r="E183" s="59">
        <v>10118.81</v>
      </c>
      <c r="F183" s="58" t="s">
        <v>17</v>
      </c>
    </row>
    <row r="184" spans="1:6">
      <c r="A184" s="62">
        <v>44624</v>
      </c>
      <c r="B184" s="61">
        <v>44624.699548611112</v>
      </c>
      <c r="C184" s="60">
        <v>153</v>
      </c>
      <c r="D184" s="97" t="s">
        <v>296</v>
      </c>
      <c r="E184" s="59">
        <v>5500.35</v>
      </c>
      <c r="F184" s="58" t="s">
        <v>17</v>
      </c>
    </row>
    <row r="185" spans="1:6">
      <c r="A185" s="62">
        <v>44624</v>
      </c>
      <c r="B185" s="61">
        <v>44624.70076388889</v>
      </c>
      <c r="C185" s="60">
        <v>289</v>
      </c>
      <c r="D185" s="97" t="s">
        <v>294</v>
      </c>
      <c r="E185" s="59">
        <v>10409.780000000001</v>
      </c>
      <c r="F185" s="58" t="s">
        <v>17</v>
      </c>
    </row>
    <row r="186" spans="1:6">
      <c r="A186" s="62">
        <v>44624</v>
      </c>
      <c r="B186" s="61">
        <v>44624.703402777777</v>
      </c>
      <c r="C186" s="60">
        <v>262</v>
      </c>
      <c r="D186" s="97" t="s">
        <v>296</v>
      </c>
      <c r="E186" s="59">
        <v>9418.9000000000015</v>
      </c>
      <c r="F186" s="58" t="s">
        <v>17</v>
      </c>
    </row>
    <row r="187" spans="1:6">
      <c r="A187" s="62">
        <v>44624</v>
      </c>
      <c r="B187" s="61">
        <v>44624.706238425926</v>
      </c>
      <c r="C187" s="60">
        <v>270</v>
      </c>
      <c r="D187" s="97" t="s">
        <v>303</v>
      </c>
      <c r="E187" s="59">
        <v>9709.2000000000007</v>
      </c>
      <c r="F187" s="58" t="s">
        <v>17</v>
      </c>
    </row>
    <row r="188" spans="1:6">
      <c r="A188" s="62">
        <v>44624</v>
      </c>
      <c r="B188" s="61">
        <v>44624.708194444444</v>
      </c>
      <c r="C188" s="60">
        <v>102</v>
      </c>
      <c r="D188" s="97" t="s">
        <v>281</v>
      </c>
      <c r="E188" s="59">
        <v>3662.8199999999997</v>
      </c>
      <c r="F188" s="58" t="s">
        <v>17</v>
      </c>
    </row>
    <row r="189" spans="1:6">
      <c r="A189" s="62">
        <v>44624</v>
      </c>
      <c r="B189" s="61">
        <v>44624.708692129629</v>
      </c>
      <c r="C189" s="60">
        <v>204</v>
      </c>
      <c r="D189" s="97" t="s">
        <v>281</v>
      </c>
      <c r="E189" s="59">
        <v>7325.6399999999994</v>
      </c>
      <c r="F189" s="58" t="s">
        <v>17</v>
      </c>
    </row>
    <row r="190" spans="1:6">
      <c r="A190" s="62">
        <v>44624</v>
      </c>
      <c r="B190" s="61">
        <v>44624.710289351853</v>
      </c>
      <c r="C190" s="60">
        <v>40</v>
      </c>
      <c r="D190" s="97" t="s">
        <v>267</v>
      </c>
      <c r="E190" s="59">
        <v>1437.6</v>
      </c>
      <c r="F190" s="58" t="s">
        <v>17</v>
      </c>
    </row>
    <row r="191" spans="1:6">
      <c r="A191" s="62">
        <v>44624</v>
      </c>
      <c r="B191" s="61">
        <v>44624.710289351853</v>
      </c>
      <c r="C191" s="60">
        <v>141</v>
      </c>
      <c r="D191" s="97" t="s">
        <v>267</v>
      </c>
      <c r="E191" s="59">
        <v>5067.54</v>
      </c>
      <c r="F191" s="58" t="s">
        <v>17</v>
      </c>
    </row>
    <row r="192" spans="1:6">
      <c r="A192" s="62">
        <v>44624</v>
      </c>
      <c r="B192" s="61">
        <v>44624.710289351853</v>
      </c>
      <c r="C192" s="60">
        <v>37</v>
      </c>
      <c r="D192" s="97" t="s">
        <v>267</v>
      </c>
      <c r="E192" s="59">
        <v>1329.78</v>
      </c>
      <c r="F192" s="58" t="s">
        <v>17</v>
      </c>
    </row>
    <row r="193" spans="1:6">
      <c r="A193" s="62">
        <v>44624</v>
      </c>
      <c r="B193" s="61">
        <v>44624.710289351853</v>
      </c>
      <c r="C193" s="60">
        <v>81</v>
      </c>
      <c r="D193" s="97" t="s">
        <v>267</v>
      </c>
      <c r="E193" s="59">
        <v>2911.14</v>
      </c>
      <c r="F193" s="58" t="s">
        <v>17</v>
      </c>
    </row>
    <row r="194" spans="1:6">
      <c r="A194" s="62">
        <v>44624</v>
      </c>
      <c r="B194" s="61">
        <v>44624.712812500002</v>
      </c>
      <c r="C194" s="60">
        <v>150</v>
      </c>
      <c r="D194" s="97" t="s">
        <v>297</v>
      </c>
      <c r="E194" s="59">
        <v>5385</v>
      </c>
      <c r="F194" s="58" t="s">
        <v>17</v>
      </c>
    </row>
    <row r="195" spans="1:6">
      <c r="A195" s="62">
        <v>44624</v>
      </c>
      <c r="B195" s="61">
        <v>44624.712812500002</v>
      </c>
      <c r="C195" s="60">
        <v>149</v>
      </c>
      <c r="D195" s="97" t="s">
        <v>297</v>
      </c>
      <c r="E195" s="59">
        <v>5349.0999999999995</v>
      </c>
      <c r="F195" s="58" t="s">
        <v>17</v>
      </c>
    </row>
    <row r="196" spans="1:6">
      <c r="A196" s="62">
        <v>44624</v>
      </c>
      <c r="B196" s="61">
        <v>44624.715243055558</v>
      </c>
      <c r="C196" s="60">
        <v>155</v>
      </c>
      <c r="D196" s="97" t="s">
        <v>292</v>
      </c>
      <c r="E196" s="59">
        <v>5580</v>
      </c>
      <c r="F196" s="58" t="s">
        <v>17</v>
      </c>
    </row>
    <row r="197" spans="1:6">
      <c r="A197" s="62">
        <v>44624</v>
      </c>
      <c r="B197" s="61">
        <v>44624.715405092589</v>
      </c>
      <c r="C197" s="60">
        <v>7</v>
      </c>
      <c r="D197" s="97" t="s">
        <v>292</v>
      </c>
      <c r="E197" s="59">
        <v>252</v>
      </c>
      <c r="F197" s="58" t="s">
        <v>17</v>
      </c>
    </row>
    <row r="198" spans="1:6">
      <c r="A198" s="62">
        <v>44624</v>
      </c>
      <c r="B198" s="61">
        <v>44624.715416666666</v>
      </c>
      <c r="C198" s="60">
        <v>144</v>
      </c>
      <c r="D198" s="97" t="s">
        <v>292</v>
      </c>
      <c r="E198" s="59">
        <v>5184</v>
      </c>
      <c r="F198" s="58" t="s">
        <v>17</v>
      </c>
    </row>
    <row r="199" spans="1:6">
      <c r="A199" s="62">
        <v>44624</v>
      </c>
      <c r="B199" s="61">
        <v>44624.71738425926</v>
      </c>
      <c r="C199" s="60">
        <v>150</v>
      </c>
      <c r="D199" s="97" t="s">
        <v>303</v>
      </c>
      <c r="E199" s="59">
        <v>5394</v>
      </c>
      <c r="F199" s="58" t="s">
        <v>17</v>
      </c>
    </row>
    <row r="200" spans="1:6">
      <c r="A200" s="62">
        <v>44624</v>
      </c>
      <c r="B200" s="61">
        <v>44624.71738425926</v>
      </c>
      <c r="C200" s="60">
        <v>138</v>
      </c>
      <c r="D200" s="97" t="s">
        <v>303</v>
      </c>
      <c r="E200" s="59">
        <v>4962.4800000000005</v>
      </c>
      <c r="F200" s="58" t="s">
        <v>17</v>
      </c>
    </row>
    <row r="201" spans="1:6">
      <c r="A201" s="62">
        <v>44624</v>
      </c>
      <c r="B201" s="61">
        <v>44624.719641203701</v>
      </c>
      <c r="C201" s="60">
        <v>66</v>
      </c>
      <c r="D201" s="97" t="s">
        <v>294</v>
      </c>
      <c r="E201" s="59">
        <v>2377.3200000000002</v>
      </c>
      <c r="F201" s="58" t="s">
        <v>17</v>
      </c>
    </row>
    <row r="202" spans="1:6">
      <c r="A202" s="62">
        <v>44624</v>
      </c>
      <c r="B202" s="61">
        <v>44624.719641203701</v>
      </c>
      <c r="C202" s="60">
        <v>142</v>
      </c>
      <c r="D202" s="97" t="s">
        <v>294</v>
      </c>
      <c r="E202" s="59">
        <v>5114.84</v>
      </c>
      <c r="F202" s="58" t="s">
        <v>17</v>
      </c>
    </row>
    <row r="203" spans="1:6">
      <c r="A203" s="62">
        <v>44624</v>
      </c>
      <c r="B203" s="61">
        <v>44624.719641203701</v>
      </c>
      <c r="C203" s="60">
        <v>74</v>
      </c>
      <c r="D203" s="97" t="s">
        <v>294</v>
      </c>
      <c r="E203" s="59">
        <v>2665.48</v>
      </c>
      <c r="F203" s="58" t="s">
        <v>17</v>
      </c>
    </row>
    <row r="204" spans="1:6">
      <c r="A204" s="62">
        <v>44624</v>
      </c>
      <c r="B204" s="61">
        <v>44624.720069444447</v>
      </c>
      <c r="C204" s="60">
        <v>338</v>
      </c>
      <c r="D204" s="97" t="s">
        <v>298</v>
      </c>
      <c r="E204" s="59">
        <v>12195.039999999999</v>
      </c>
      <c r="F204" s="58" t="s">
        <v>17</v>
      </c>
    </row>
    <row r="205" spans="1:6">
      <c r="A205" s="62">
        <v>44624</v>
      </c>
      <c r="B205" s="61">
        <v>44624.720347222225</v>
      </c>
      <c r="C205" s="60">
        <v>249</v>
      </c>
      <c r="D205" s="97" t="s">
        <v>302</v>
      </c>
      <c r="E205" s="59">
        <v>8988.9</v>
      </c>
      <c r="F205" s="58" t="s">
        <v>17</v>
      </c>
    </row>
    <row r="206" spans="1:6">
      <c r="A206" s="62">
        <v>44624</v>
      </c>
      <c r="B206" s="61">
        <v>44624.720902777779</v>
      </c>
      <c r="C206" s="60">
        <v>254</v>
      </c>
      <c r="D206" s="97" t="s">
        <v>295</v>
      </c>
      <c r="E206" s="59">
        <v>9161.7800000000007</v>
      </c>
      <c r="F206" s="58" t="s">
        <v>17</v>
      </c>
    </row>
    <row r="207" spans="1:6">
      <c r="A207" s="62">
        <v>44624</v>
      </c>
      <c r="B207" s="61">
        <v>44624.721273148149</v>
      </c>
      <c r="C207" s="60">
        <v>291</v>
      </c>
      <c r="D207" s="97" t="s">
        <v>206</v>
      </c>
      <c r="E207" s="59">
        <v>10493.460000000001</v>
      </c>
      <c r="F207" s="58" t="s">
        <v>17</v>
      </c>
    </row>
    <row r="208" spans="1:6">
      <c r="A208" s="62">
        <v>44624</v>
      </c>
      <c r="B208" s="61">
        <v>44624.722002314818</v>
      </c>
      <c r="C208" s="60">
        <v>270</v>
      </c>
      <c r="D208" s="97" t="s">
        <v>207</v>
      </c>
      <c r="E208" s="59">
        <v>9744.3000000000011</v>
      </c>
      <c r="F208" s="58" t="s">
        <v>17</v>
      </c>
    </row>
    <row r="209" spans="1:6">
      <c r="A209" s="62">
        <v>44624</v>
      </c>
      <c r="B209" s="61">
        <v>44624.722002314818</v>
      </c>
      <c r="C209" s="60">
        <v>8</v>
      </c>
      <c r="D209" s="97" t="s">
        <v>207</v>
      </c>
      <c r="E209" s="59">
        <v>288.72000000000003</v>
      </c>
      <c r="F209" s="58" t="s">
        <v>17</v>
      </c>
    </row>
    <row r="210" spans="1:6">
      <c r="A210" s="62">
        <v>44624</v>
      </c>
      <c r="B210" s="61">
        <v>44624.722222222219</v>
      </c>
      <c r="C210" s="60">
        <v>266</v>
      </c>
      <c r="D210" s="97" t="s">
        <v>299</v>
      </c>
      <c r="E210" s="59">
        <v>9589.2999999999993</v>
      </c>
      <c r="F210" s="58" t="s">
        <v>17</v>
      </c>
    </row>
    <row r="211" spans="1:6">
      <c r="A211" s="62">
        <v>44624</v>
      </c>
      <c r="B211" s="61">
        <v>44624.722719907404</v>
      </c>
      <c r="C211" s="60">
        <v>150</v>
      </c>
      <c r="D211" s="97" t="s">
        <v>280</v>
      </c>
      <c r="E211" s="59">
        <v>5395.5</v>
      </c>
      <c r="F211" s="58" t="s">
        <v>17</v>
      </c>
    </row>
    <row r="212" spans="1:6">
      <c r="A212" s="62">
        <v>44624</v>
      </c>
      <c r="B212" s="61">
        <v>44624.722997685189</v>
      </c>
      <c r="C212" s="60">
        <v>282</v>
      </c>
      <c r="D212" s="97" t="s">
        <v>296</v>
      </c>
      <c r="E212" s="59">
        <v>10137.900000000001</v>
      </c>
      <c r="F212" s="58" t="s">
        <v>17</v>
      </c>
    </row>
    <row r="213" spans="1:6">
      <c r="A213" s="62">
        <v>44624</v>
      </c>
      <c r="B213" s="61">
        <v>44624.723587962966</v>
      </c>
      <c r="C213" s="60">
        <v>254</v>
      </c>
      <c r="D213" s="97" t="s">
        <v>280</v>
      </c>
      <c r="E213" s="59">
        <v>9136.3799999999992</v>
      </c>
      <c r="F213" s="58" t="s">
        <v>17</v>
      </c>
    </row>
    <row r="214" spans="1:6">
      <c r="A214" s="62">
        <v>44624</v>
      </c>
      <c r="B214" s="61">
        <v>44624.723981481482</v>
      </c>
      <c r="C214" s="60">
        <v>7</v>
      </c>
      <c r="D214" s="97" t="s">
        <v>296</v>
      </c>
      <c r="E214" s="59">
        <v>251.65000000000003</v>
      </c>
      <c r="F214" s="58" t="s">
        <v>17</v>
      </c>
    </row>
    <row r="215" spans="1:6">
      <c r="A215" s="62">
        <v>44624</v>
      </c>
      <c r="B215" s="61">
        <v>44624.723981481482</v>
      </c>
      <c r="C215" s="60">
        <v>153</v>
      </c>
      <c r="D215" s="97" t="s">
        <v>296</v>
      </c>
      <c r="E215" s="59">
        <v>5500.35</v>
      </c>
      <c r="F215" s="58" t="s">
        <v>17</v>
      </c>
    </row>
    <row r="216" spans="1:6">
      <c r="A216" s="62">
        <v>44624</v>
      </c>
      <c r="B216" s="61">
        <v>44624.723981481482</v>
      </c>
      <c r="C216" s="60">
        <v>140</v>
      </c>
      <c r="D216" s="97" t="s">
        <v>296</v>
      </c>
      <c r="E216" s="59">
        <v>5033</v>
      </c>
      <c r="F216" s="58" t="s">
        <v>17</v>
      </c>
    </row>
    <row r="217" spans="1:6">
      <c r="A217" s="62">
        <v>44624</v>
      </c>
      <c r="B217" s="61">
        <v>44624.72446759259</v>
      </c>
      <c r="C217" s="60">
        <v>500</v>
      </c>
      <c r="D217" s="97" t="s">
        <v>280</v>
      </c>
      <c r="E217" s="59">
        <v>17985</v>
      </c>
      <c r="F217" s="58" t="s">
        <v>17</v>
      </c>
    </row>
    <row r="218" spans="1:6">
      <c r="A218" s="62"/>
      <c r="B218" s="61"/>
      <c r="C218" s="60"/>
      <c r="D218" s="97"/>
      <c r="E218" s="59"/>
      <c r="F218" s="58"/>
    </row>
    <row r="219" spans="1:6">
      <c r="A219" s="62"/>
      <c r="B219" s="61"/>
      <c r="C219" s="60"/>
      <c r="D219" s="97"/>
      <c r="E219" s="59"/>
      <c r="F219" s="58"/>
    </row>
    <row r="220" spans="1:6">
      <c r="A220" s="62"/>
      <c r="B220" s="61"/>
      <c r="C220" s="60"/>
      <c r="D220" s="97"/>
      <c r="E220" s="59"/>
      <c r="F220" s="58"/>
    </row>
    <row r="221" spans="1:6">
      <c r="A221" s="62"/>
      <c r="B221" s="61"/>
      <c r="C221" s="60"/>
      <c r="D221" s="97"/>
      <c r="E221" s="59"/>
      <c r="F221" s="58"/>
    </row>
    <row r="222" spans="1:6">
      <c r="A222" s="62"/>
      <c r="B222" s="61"/>
      <c r="C222" s="60"/>
      <c r="D222" s="97"/>
      <c r="E222" s="59"/>
      <c r="F222" s="58"/>
    </row>
    <row r="223" spans="1:6">
      <c r="A223" s="62"/>
      <c r="B223" s="61"/>
      <c r="C223" s="60"/>
      <c r="D223" s="97"/>
      <c r="E223" s="59"/>
      <c r="F223" s="58"/>
    </row>
    <row r="224" spans="1:6">
      <c r="A224" s="62"/>
      <c r="B224" s="61"/>
      <c r="C224" s="60"/>
      <c r="D224" s="97"/>
      <c r="E224" s="59"/>
      <c r="F224" s="58"/>
    </row>
    <row r="225" spans="1:6">
      <c r="A225" s="62"/>
      <c r="B225" s="61"/>
      <c r="C225" s="60"/>
      <c r="D225" s="97"/>
      <c r="E225" s="59"/>
      <c r="F225" s="58"/>
    </row>
    <row r="226" spans="1:6">
      <c r="A226" s="62"/>
      <c r="B226" s="61"/>
      <c r="C226" s="60"/>
      <c r="D226" s="97"/>
      <c r="E226" s="59"/>
      <c r="F226" s="58"/>
    </row>
    <row r="227" spans="1:6">
      <c r="A227" s="62"/>
      <c r="B227" s="61"/>
      <c r="C227" s="60"/>
      <c r="D227" s="97"/>
      <c r="E227" s="59"/>
      <c r="F227" s="58"/>
    </row>
    <row r="228" spans="1:6">
      <c r="A228" s="62"/>
      <c r="B228" s="61"/>
      <c r="C228" s="60"/>
      <c r="D228" s="97"/>
      <c r="E228" s="59"/>
      <c r="F228" s="58"/>
    </row>
    <row r="229" spans="1:6">
      <c r="A229" s="62"/>
      <c r="B229" s="61"/>
      <c r="C229" s="60"/>
      <c r="D229" s="97"/>
      <c r="E229" s="59"/>
      <c r="F229" s="58"/>
    </row>
    <row r="230" spans="1:6">
      <c r="A230" s="62"/>
      <c r="B230" s="61"/>
      <c r="C230" s="60"/>
      <c r="D230" s="97"/>
      <c r="E230" s="59"/>
      <c r="F230" s="58"/>
    </row>
    <row r="231" spans="1:6">
      <c r="A231" s="62"/>
      <c r="B231" s="61"/>
      <c r="C231" s="60"/>
      <c r="D231" s="97"/>
      <c r="E231" s="59"/>
      <c r="F231" s="58"/>
    </row>
    <row r="232" spans="1:6">
      <c r="A232" s="62"/>
      <c r="B232" s="61"/>
      <c r="C232" s="60"/>
      <c r="D232" s="97"/>
      <c r="E232" s="59"/>
      <c r="F232" s="58"/>
    </row>
    <row r="233" spans="1:6">
      <c r="A233" s="62"/>
      <c r="B233" s="61"/>
      <c r="C233" s="60"/>
      <c r="D233" s="97"/>
      <c r="E233" s="59"/>
      <c r="F233" s="58"/>
    </row>
    <row r="234" spans="1:6">
      <c r="A234" s="62"/>
      <c r="B234" s="61"/>
      <c r="C234" s="60"/>
      <c r="D234" s="97"/>
      <c r="E234" s="59"/>
      <c r="F234" s="58"/>
    </row>
    <row r="235" spans="1:6">
      <c r="A235" s="62"/>
      <c r="B235" s="61"/>
      <c r="C235" s="60"/>
      <c r="D235" s="97"/>
      <c r="E235" s="59"/>
      <c r="F235" s="58"/>
    </row>
    <row r="236" spans="1:6">
      <c r="A236" s="62"/>
      <c r="B236" s="61"/>
      <c r="C236" s="60"/>
      <c r="D236" s="97"/>
      <c r="E236" s="59"/>
      <c r="F236" s="58"/>
    </row>
    <row r="237" spans="1:6">
      <c r="A237" s="62"/>
      <c r="B237" s="61"/>
      <c r="C237" s="60"/>
      <c r="D237" s="97"/>
      <c r="E237" s="59"/>
      <c r="F237" s="58"/>
    </row>
    <row r="238" spans="1:6">
      <c r="A238" s="62"/>
      <c r="B238" s="61"/>
      <c r="C238" s="60"/>
      <c r="D238" s="97"/>
      <c r="E238" s="59"/>
      <c r="F238" s="58"/>
    </row>
    <row r="239" spans="1:6">
      <c r="A239" s="62"/>
      <c r="B239" s="61"/>
      <c r="C239" s="60"/>
      <c r="D239" s="97"/>
      <c r="E239" s="59"/>
      <c r="F239" s="58"/>
    </row>
    <row r="240" spans="1:6">
      <c r="A240" s="62"/>
      <c r="B240" s="61"/>
      <c r="C240" s="60"/>
      <c r="D240" s="97"/>
      <c r="E240" s="59"/>
      <c r="F240" s="58"/>
    </row>
    <row r="241" spans="1:6">
      <c r="A241" s="62"/>
      <c r="B241" s="61"/>
      <c r="C241" s="60"/>
      <c r="D241" s="97"/>
      <c r="E241" s="59"/>
      <c r="F241" s="58"/>
    </row>
    <row r="242" spans="1:6">
      <c r="A242" s="62"/>
      <c r="B242" s="61"/>
      <c r="C242" s="60"/>
      <c r="D242" s="97"/>
      <c r="E242" s="59"/>
      <c r="F242" s="58"/>
    </row>
    <row r="243" spans="1:6">
      <c r="A243" s="62"/>
      <c r="B243" s="61"/>
      <c r="C243" s="60"/>
      <c r="D243" s="97"/>
      <c r="E243" s="59"/>
      <c r="F243" s="58"/>
    </row>
    <row r="244" spans="1:6">
      <c r="A244" s="62"/>
      <c r="B244" s="61"/>
      <c r="C244" s="60"/>
      <c r="D244" s="97"/>
      <c r="E244" s="59"/>
      <c r="F244" s="58"/>
    </row>
    <row r="245" spans="1:6">
      <c r="A245" s="62"/>
      <c r="B245" s="61"/>
      <c r="C245" s="60"/>
      <c r="D245" s="97"/>
      <c r="E245" s="59"/>
      <c r="F245" s="58"/>
    </row>
    <row r="246" spans="1:6">
      <c r="A246" s="62"/>
      <c r="B246" s="61"/>
      <c r="C246" s="60"/>
      <c r="D246" s="97"/>
      <c r="E246" s="59"/>
      <c r="F246" s="58"/>
    </row>
    <row r="247" spans="1:6">
      <c r="A247" s="62"/>
      <c r="B247" s="61"/>
      <c r="C247" s="60"/>
      <c r="D247" s="97"/>
      <c r="E247" s="59"/>
      <c r="F247" s="58"/>
    </row>
    <row r="248" spans="1:6">
      <c r="A248" s="62"/>
      <c r="B248" s="61"/>
      <c r="C248" s="60"/>
      <c r="D248" s="97"/>
      <c r="E248" s="59"/>
      <c r="F248" s="58"/>
    </row>
    <row r="249" spans="1:6">
      <c r="A249" s="62"/>
      <c r="B249" s="61"/>
      <c r="C249" s="60"/>
      <c r="D249" s="97"/>
      <c r="E249" s="59"/>
      <c r="F249" s="58"/>
    </row>
    <row r="250" spans="1:6">
      <c r="A250" s="62"/>
      <c r="B250" s="61"/>
      <c r="C250" s="60"/>
      <c r="D250" s="97"/>
      <c r="E250" s="59"/>
      <c r="F250" s="58"/>
    </row>
    <row r="251" spans="1:6">
      <c r="A251" s="62"/>
      <c r="B251" s="61"/>
      <c r="C251" s="60"/>
      <c r="D251" s="97"/>
      <c r="E251" s="59"/>
      <c r="F251" s="58"/>
    </row>
    <row r="252" spans="1:6">
      <c r="A252" s="62"/>
      <c r="B252" s="61"/>
      <c r="C252" s="60"/>
      <c r="D252" s="97"/>
      <c r="E252" s="59"/>
      <c r="F252" s="58"/>
    </row>
    <row r="253" spans="1:6">
      <c r="A253" s="62"/>
      <c r="B253" s="61"/>
      <c r="C253" s="60"/>
      <c r="D253" s="97"/>
      <c r="E253" s="59"/>
      <c r="F253" s="58"/>
    </row>
    <row r="254" spans="1:6">
      <c r="A254" s="62"/>
      <c r="B254" s="61"/>
      <c r="C254" s="60"/>
      <c r="D254" s="97"/>
      <c r="E254" s="59"/>
      <c r="F254" s="58"/>
    </row>
    <row r="255" spans="1:6">
      <c r="A255" s="62"/>
      <c r="B255" s="61"/>
      <c r="C255" s="60"/>
      <c r="D255" s="97"/>
      <c r="E255" s="59"/>
      <c r="F255" s="58"/>
    </row>
    <row r="256" spans="1:6">
      <c r="A256" s="62"/>
      <c r="B256" s="61"/>
      <c r="C256" s="60"/>
      <c r="D256" s="97"/>
      <c r="E256" s="59"/>
      <c r="F256" s="58"/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0FE9-340D-483E-BDE8-EBB1D3F85DB6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44623</v>
      </c>
      <c r="B5" s="61">
        <v>44623.381180555552</v>
      </c>
      <c r="C5" s="60">
        <v>132</v>
      </c>
      <c r="D5" s="97" t="s">
        <v>162</v>
      </c>
      <c r="E5" s="59">
        <v>4980.3599999999997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44623</v>
      </c>
      <c r="B6" s="61">
        <v>44623.381180555552</v>
      </c>
      <c r="C6" s="60">
        <v>263</v>
      </c>
      <c r="D6" s="97" t="s">
        <v>151</v>
      </c>
      <c r="E6" s="59">
        <v>9928.25</v>
      </c>
      <c r="F6" s="58" t="s">
        <v>17</v>
      </c>
      <c r="G6" s="64"/>
      <c r="H6" s="77" t="s">
        <v>17</v>
      </c>
      <c r="I6" s="76">
        <f>SUMIF(F:F,$H$6,C:C)</f>
        <v>35572</v>
      </c>
      <c r="J6" s="75">
        <f>SUMIF(F:F,$H$6,E:E)</f>
        <v>1344056.9899999993</v>
      </c>
      <c r="L6" s="56"/>
    </row>
    <row r="7" spans="1:12">
      <c r="A7" s="62">
        <v>44623</v>
      </c>
      <c r="B7" s="61">
        <v>44623.381180555552</v>
      </c>
      <c r="C7" s="60">
        <v>255</v>
      </c>
      <c r="D7" s="97" t="s">
        <v>162</v>
      </c>
      <c r="E7" s="59">
        <v>9621.15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44623</v>
      </c>
      <c r="B8" s="61">
        <v>44623.381180555552</v>
      </c>
      <c r="C8" s="60">
        <v>240</v>
      </c>
      <c r="D8" s="97" t="s">
        <v>162</v>
      </c>
      <c r="E8" s="59">
        <v>9055.1999999999989</v>
      </c>
      <c r="F8" s="58" t="s">
        <v>17</v>
      </c>
      <c r="G8" s="64"/>
      <c r="H8" s="74" t="s">
        <v>16</v>
      </c>
      <c r="I8" s="73">
        <f>ROUND((J8/SUM(I6:I7)),4)</f>
        <v>37.784100000000002</v>
      </c>
      <c r="J8" s="72">
        <f>SUM(J6:J7)</f>
        <v>1344056.9899999993</v>
      </c>
      <c r="L8" s="56"/>
    </row>
    <row r="9" spans="1:12">
      <c r="A9" s="62">
        <v>44623</v>
      </c>
      <c r="B9" s="61">
        <v>44623.381180555552</v>
      </c>
      <c r="C9" s="60">
        <v>95</v>
      </c>
      <c r="D9" s="97" t="s">
        <v>151</v>
      </c>
      <c r="E9" s="59">
        <v>3586.25</v>
      </c>
      <c r="F9" s="58" t="s">
        <v>17</v>
      </c>
      <c r="G9" s="64"/>
      <c r="J9" s="63"/>
    </row>
    <row r="10" spans="1:12">
      <c r="A10" s="62">
        <v>44623</v>
      </c>
      <c r="B10" s="61">
        <v>44623.381180555552</v>
      </c>
      <c r="C10" s="60">
        <v>293</v>
      </c>
      <c r="D10" s="97" t="s">
        <v>74</v>
      </c>
      <c r="E10" s="59">
        <v>11051.96</v>
      </c>
      <c r="F10" s="58" t="s">
        <v>17</v>
      </c>
      <c r="G10" s="64"/>
      <c r="J10" s="70"/>
    </row>
    <row r="11" spans="1:12">
      <c r="A11" s="62">
        <v>44623</v>
      </c>
      <c r="B11" s="61">
        <v>44623.381180555552</v>
      </c>
      <c r="C11" s="60">
        <v>50</v>
      </c>
      <c r="D11" s="97" t="s">
        <v>74</v>
      </c>
      <c r="E11" s="59">
        <v>1886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44623</v>
      </c>
      <c r="B12" s="61">
        <v>44623.381180555552</v>
      </c>
      <c r="C12" s="60">
        <v>28</v>
      </c>
      <c r="D12" s="97" t="s">
        <v>74</v>
      </c>
      <c r="E12" s="59">
        <v>1056.1599999999999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44623</v>
      </c>
      <c r="B13" s="61">
        <v>44623.382013888891</v>
      </c>
      <c r="C13" s="60">
        <v>65</v>
      </c>
      <c r="D13" s="97" t="s">
        <v>141</v>
      </c>
      <c r="E13" s="59">
        <v>2451.15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44623</v>
      </c>
      <c r="B14" s="61">
        <v>44623.382013888891</v>
      </c>
      <c r="C14" s="60">
        <v>124</v>
      </c>
      <c r="D14" s="97" t="s">
        <v>141</v>
      </c>
      <c r="E14" s="59">
        <v>4676.04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44623</v>
      </c>
      <c r="B15" s="61">
        <v>44623.382407407407</v>
      </c>
      <c r="C15" s="60">
        <v>155</v>
      </c>
      <c r="D15" s="97" t="s">
        <v>142</v>
      </c>
      <c r="E15" s="59">
        <v>5841.95</v>
      </c>
      <c r="F15" s="58" t="s">
        <v>17</v>
      </c>
      <c r="G15" s="64"/>
      <c r="H15" s="63"/>
      <c r="I15" s="63"/>
      <c r="J15" s="63"/>
    </row>
    <row r="16" spans="1:12">
      <c r="A16" s="62">
        <v>44623</v>
      </c>
      <c r="B16" s="61">
        <v>44623.383252314816</v>
      </c>
      <c r="C16" s="60">
        <v>156</v>
      </c>
      <c r="D16" s="97" t="s">
        <v>246</v>
      </c>
      <c r="E16" s="59">
        <v>5874.9599999999991</v>
      </c>
      <c r="F16" s="58" t="s">
        <v>17</v>
      </c>
      <c r="G16" s="64"/>
      <c r="H16" s="63"/>
      <c r="I16" s="63"/>
      <c r="J16" s="63"/>
    </row>
    <row r="17" spans="1:10">
      <c r="A17" s="62">
        <v>44623</v>
      </c>
      <c r="B17" s="61">
        <v>44623.384641203702</v>
      </c>
      <c r="C17" s="60">
        <v>147</v>
      </c>
      <c r="D17" s="97" t="s">
        <v>148</v>
      </c>
      <c r="E17" s="59">
        <v>5524.2599999999993</v>
      </c>
      <c r="F17" s="58" t="s">
        <v>17</v>
      </c>
      <c r="G17" s="64"/>
      <c r="H17" s="63"/>
      <c r="I17" s="63"/>
      <c r="J17" s="63"/>
    </row>
    <row r="18" spans="1:10">
      <c r="A18" s="62">
        <v>44623</v>
      </c>
      <c r="B18" s="61">
        <v>44623.38559027778</v>
      </c>
      <c r="C18" s="60">
        <v>150</v>
      </c>
      <c r="D18" s="97" t="s">
        <v>144</v>
      </c>
      <c r="E18" s="59">
        <v>5638.5000000000009</v>
      </c>
      <c r="F18" s="58" t="s">
        <v>17</v>
      </c>
      <c r="G18" s="64"/>
      <c r="H18" s="63"/>
      <c r="I18" s="63"/>
      <c r="J18" s="63"/>
    </row>
    <row r="19" spans="1:10">
      <c r="A19" s="62">
        <v>44623</v>
      </c>
      <c r="B19" s="61">
        <v>44623.386203703703</v>
      </c>
      <c r="C19" s="60">
        <v>176</v>
      </c>
      <c r="D19" s="97" t="s">
        <v>164</v>
      </c>
      <c r="E19" s="59">
        <v>6631.68</v>
      </c>
      <c r="F19" s="58" t="s">
        <v>17</v>
      </c>
      <c r="G19" s="64"/>
      <c r="H19" s="63"/>
      <c r="I19" s="63"/>
      <c r="J19" s="63"/>
    </row>
    <row r="20" spans="1:10">
      <c r="A20" s="62">
        <v>44623</v>
      </c>
      <c r="B20" s="61">
        <v>44623.388495370367</v>
      </c>
      <c r="C20" s="60">
        <v>142</v>
      </c>
      <c r="D20" s="97" t="s">
        <v>246</v>
      </c>
      <c r="E20" s="59">
        <v>5347.7199999999993</v>
      </c>
      <c r="F20" s="58" t="s">
        <v>17</v>
      </c>
      <c r="G20" s="64"/>
      <c r="H20" s="63"/>
      <c r="I20" s="63"/>
      <c r="J20" s="63"/>
    </row>
    <row r="21" spans="1:10">
      <c r="A21" s="62">
        <v>44623</v>
      </c>
      <c r="B21" s="61">
        <v>44623.389236111114</v>
      </c>
      <c r="C21" s="60">
        <v>63</v>
      </c>
      <c r="D21" s="97" t="s">
        <v>143</v>
      </c>
      <c r="E21" s="59">
        <v>2370.06</v>
      </c>
      <c r="F21" s="58" t="s">
        <v>17</v>
      </c>
      <c r="G21" s="64"/>
      <c r="H21" s="63"/>
      <c r="I21" s="63"/>
      <c r="J21" s="63"/>
    </row>
    <row r="22" spans="1:10">
      <c r="A22" s="62">
        <v>44623</v>
      </c>
      <c r="B22" s="61">
        <v>44623.389236111114</v>
      </c>
      <c r="C22" s="60">
        <v>112</v>
      </c>
      <c r="D22" s="97" t="s">
        <v>143</v>
      </c>
      <c r="E22" s="59">
        <v>4213.4399999999996</v>
      </c>
      <c r="F22" s="58" t="s">
        <v>17</v>
      </c>
      <c r="G22" s="64"/>
      <c r="H22" s="63"/>
      <c r="I22" s="63"/>
      <c r="J22" s="63"/>
    </row>
    <row r="23" spans="1:10">
      <c r="A23" s="62">
        <v>44623</v>
      </c>
      <c r="B23" s="61">
        <v>44623.389745370368</v>
      </c>
      <c r="C23" s="60">
        <v>148</v>
      </c>
      <c r="D23" s="97" t="s">
        <v>245</v>
      </c>
      <c r="E23" s="59">
        <v>5552.96</v>
      </c>
      <c r="F23" s="58" t="s">
        <v>17</v>
      </c>
      <c r="G23" s="64"/>
      <c r="H23" s="63"/>
      <c r="I23" s="63"/>
      <c r="J23" s="63"/>
    </row>
    <row r="24" spans="1:10">
      <c r="A24" s="62">
        <v>44623</v>
      </c>
      <c r="B24" s="61">
        <v>44623.389745370368</v>
      </c>
      <c r="C24" s="60">
        <v>12</v>
      </c>
      <c r="D24" s="97" t="s">
        <v>245</v>
      </c>
      <c r="E24" s="59">
        <v>450.24</v>
      </c>
      <c r="F24" s="58" t="s">
        <v>17</v>
      </c>
      <c r="G24" s="64"/>
      <c r="H24" s="63"/>
      <c r="I24" s="63"/>
      <c r="J24" s="63"/>
    </row>
    <row r="25" spans="1:10">
      <c r="A25" s="62">
        <v>44623</v>
      </c>
      <c r="B25" s="61">
        <v>44623.391122685185</v>
      </c>
      <c r="C25" s="60">
        <v>171</v>
      </c>
      <c r="D25" s="97" t="s">
        <v>251</v>
      </c>
      <c r="E25" s="59">
        <v>6431.3099999999995</v>
      </c>
      <c r="F25" s="58" t="s">
        <v>17</v>
      </c>
      <c r="G25" s="64"/>
      <c r="H25" s="63"/>
      <c r="I25" s="63"/>
      <c r="J25" s="63"/>
    </row>
    <row r="26" spans="1:10">
      <c r="A26" s="62">
        <v>44623</v>
      </c>
      <c r="B26" s="61">
        <v>44623.39267361111</v>
      </c>
      <c r="C26" s="60">
        <v>97</v>
      </c>
      <c r="D26" s="97" t="s">
        <v>74</v>
      </c>
      <c r="E26" s="59">
        <v>3658.8399999999997</v>
      </c>
      <c r="F26" s="58" t="s">
        <v>17</v>
      </c>
      <c r="G26" s="64"/>
      <c r="H26" s="63"/>
      <c r="I26" s="63"/>
      <c r="J26" s="63"/>
    </row>
    <row r="27" spans="1:10">
      <c r="A27" s="62">
        <v>44623</v>
      </c>
      <c r="B27" s="61">
        <v>44623.393067129633</v>
      </c>
      <c r="C27" s="60">
        <v>152</v>
      </c>
      <c r="D27" s="97" t="s">
        <v>140</v>
      </c>
      <c r="E27" s="59">
        <v>5739.5199999999995</v>
      </c>
      <c r="F27" s="58" t="s">
        <v>17</v>
      </c>
      <c r="G27" s="64"/>
      <c r="H27" s="63"/>
      <c r="I27" s="63"/>
      <c r="J27" s="63"/>
    </row>
    <row r="28" spans="1:10">
      <c r="A28" s="62">
        <v>44623</v>
      </c>
      <c r="B28" s="61">
        <v>44623.394641203704</v>
      </c>
      <c r="C28" s="60">
        <v>165</v>
      </c>
      <c r="D28" s="97" t="s">
        <v>137</v>
      </c>
      <c r="E28" s="59">
        <v>6236.9999999999991</v>
      </c>
      <c r="F28" s="58" t="s">
        <v>17</v>
      </c>
      <c r="G28" s="64"/>
      <c r="H28" s="63"/>
      <c r="I28" s="63"/>
      <c r="J28" s="63"/>
    </row>
    <row r="29" spans="1:10">
      <c r="A29" s="62">
        <v>44623</v>
      </c>
      <c r="B29" s="61">
        <v>44623.395578703705</v>
      </c>
      <c r="C29" s="60">
        <v>142</v>
      </c>
      <c r="D29" s="97" t="s">
        <v>162</v>
      </c>
      <c r="E29" s="59">
        <v>5357.66</v>
      </c>
      <c r="F29" s="58" t="s">
        <v>17</v>
      </c>
    </row>
    <row r="30" spans="1:10">
      <c r="A30" s="62">
        <v>44623</v>
      </c>
      <c r="B30" s="61">
        <v>44623.397673611114</v>
      </c>
      <c r="C30" s="60">
        <v>162</v>
      </c>
      <c r="D30" s="97" t="s">
        <v>152</v>
      </c>
      <c r="E30" s="59">
        <v>6099.3</v>
      </c>
      <c r="F30" s="58" t="s">
        <v>17</v>
      </c>
    </row>
    <row r="31" spans="1:10">
      <c r="A31" s="62">
        <v>44623</v>
      </c>
      <c r="B31" s="61">
        <v>44623.398576388892</v>
      </c>
      <c r="C31" s="60">
        <v>146</v>
      </c>
      <c r="D31" s="97" t="s">
        <v>153</v>
      </c>
      <c r="E31" s="59">
        <v>5480.84</v>
      </c>
      <c r="F31" s="58" t="s">
        <v>17</v>
      </c>
    </row>
    <row r="32" spans="1:10">
      <c r="A32" s="62">
        <v>44623</v>
      </c>
      <c r="B32" s="61">
        <v>44623.399537037039</v>
      </c>
      <c r="C32" s="60">
        <v>153</v>
      </c>
      <c r="D32" s="97" t="s">
        <v>245</v>
      </c>
      <c r="E32" s="59">
        <v>5740.56</v>
      </c>
      <c r="F32" s="58" t="s">
        <v>17</v>
      </c>
    </row>
    <row r="33" spans="1:6">
      <c r="A33" s="62">
        <v>44623</v>
      </c>
      <c r="B33" s="61">
        <v>44623.401307870372</v>
      </c>
      <c r="C33" s="60">
        <v>37</v>
      </c>
      <c r="D33" s="97" t="s">
        <v>231</v>
      </c>
      <c r="E33" s="59">
        <v>1381.95</v>
      </c>
      <c r="F33" s="58" t="s">
        <v>17</v>
      </c>
    </row>
    <row r="34" spans="1:6">
      <c r="A34" s="62">
        <v>44623</v>
      </c>
      <c r="B34" s="61">
        <v>44623.401307870372</v>
      </c>
      <c r="C34" s="60">
        <v>128</v>
      </c>
      <c r="D34" s="97" t="s">
        <v>231</v>
      </c>
      <c r="E34" s="59">
        <v>4780.8</v>
      </c>
      <c r="F34" s="58" t="s">
        <v>17</v>
      </c>
    </row>
    <row r="35" spans="1:6">
      <c r="A35" s="62">
        <v>44623</v>
      </c>
      <c r="B35" s="61">
        <v>44623.40179398148</v>
      </c>
      <c r="C35" s="60">
        <v>157</v>
      </c>
      <c r="D35" s="97" t="s">
        <v>230</v>
      </c>
      <c r="E35" s="59">
        <v>5865.5199999999995</v>
      </c>
      <c r="F35" s="58" t="s">
        <v>17</v>
      </c>
    </row>
    <row r="36" spans="1:6">
      <c r="A36" s="62">
        <v>44623</v>
      </c>
      <c r="B36" s="61">
        <v>44623.403761574074</v>
      </c>
      <c r="C36" s="60">
        <v>144</v>
      </c>
      <c r="D36" s="97" t="s">
        <v>232</v>
      </c>
      <c r="E36" s="59">
        <v>5381.28</v>
      </c>
      <c r="F36" s="58" t="s">
        <v>17</v>
      </c>
    </row>
    <row r="37" spans="1:6">
      <c r="A37" s="62">
        <v>44623</v>
      </c>
      <c r="B37" s="61">
        <v>44623.404317129629</v>
      </c>
      <c r="C37" s="60">
        <v>25</v>
      </c>
      <c r="D37" s="97" t="s">
        <v>252</v>
      </c>
      <c r="E37" s="59">
        <v>933.50000000000011</v>
      </c>
      <c r="F37" s="58" t="s">
        <v>17</v>
      </c>
    </row>
    <row r="38" spans="1:6">
      <c r="A38" s="62">
        <v>44623</v>
      </c>
      <c r="B38" s="61">
        <v>44623.404317129629</v>
      </c>
      <c r="C38" s="60">
        <v>135</v>
      </c>
      <c r="D38" s="97" t="s">
        <v>252</v>
      </c>
      <c r="E38" s="59">
        <v>5040.9000000000005</v>
      </c>
      <c r="F38" s="58" t="s">
        <v>17</v>
      </c>
    </row>
    <row r="39" spans="1:6">
      <c r="A39" s="62">
        <v>44623</v>
      </c>
      <c r="B39" s="61">
        <v>44623.410381944443</v>
      </c>
      <c r="C39" s="60">
        <v>180</v>
      </c>
      <c r="D39" s="97" t="s">
        <v>157</v>
      </c>
      <c r="E39" s="59">
        <v>6739.2</v>
      </c>
      <c r="F39" s="58" t="s">
        <v>17</v>
      </c>
    </row>
    <row r="40" spans="1:6">
      <c r="A40" s="62">
        <v>44623</v>
      </c>
      <c r="B40" s="61">
        <v>44623.411400462966</v>
      </c>
      <c r="C40" s="60">
        <v>209</v>
      </c>
      <c r="D40" s="97" t="s">
        <v>245</v>
      </c>
      <c r="E40" s="59">
        <v>7841.68</v>
      </c>
      <c r="F40" s="58" t="s">
        <v>17</v>
      </c>
    </row>
    <row r="41" spans="1:6">
      <c r="A41" s="62">
        <v>44623</v>
      </c>
      <c r="B41" s="61">
        <v>44623.411608796298</v>
      </c>
      <c r="C41" s="60">
        <v>418</v>
      </c>
      <c r="D41" s="97" t="s">
        <v>154</v>
      </c>
      <c r="E41" s="59">
        <v>15679.179999999998</v>
      </c>
      <c r="F41" s="58" t="s">
        <v>17</v>
      </c>
    </row>
    <row r="42" spans="1:6">
      <c r="A42" s="62">
        <v>44623</v>
      </c>
      <c r="B42" s="61">
        <v>44623.413680555554</v>
      </c>
      <c r="C42" s="60">
        <v>126</v>
      </c>
      <c r="D42" s="97" t="s">
        <v>146</v>
      </c>
      <c r="E42" s="59">
        <v>4728.78</v>
      </c>
      <c r="F42" s="58" t="s">
        <v>17</v>
      </c>
    </row>
    <row r="43" spans="1:6">
      <c r="A43" s="62">
        <v>44623</v>
      </c>
      <c r="B43" s="61">
        <v>44623.413680555554</v>
      </c>
      <c r="C43" s="60">
        <v>16</v>
      </c>
      <c r="D43" s="97" t="s">
        <v>146</v>
      </c>
      <c r="E43" s="59">
        <v>600.48</v>
      </c>
      <c r="F43" s="58" t="s">
        <v>17</v>
      </c>
    </row>
    <row r="44" spans="1:6">
      <c r="A44" s="62">
        <v>44623</v>
      </c>
      <c r="B44" s="61">
        <v>44623.414942129632</v>
      </c>
      <c r="C44" s="60">
        <v>31</v>
      </c>
      <c r="D44" s="97" t="s">
        <v>146</v>
      </c>
      <c r="E44" s="59">
        <v>1163.43</v>
      </c>
      <c r="F44" s="58" t="s">
        <v>17</v>
      </c>
    </row>
    <row r="45" spans="1:6">
      <c r="A45" s="62">
        <v>44623</v>
      </c>
      <c r="B45" s="61">
        <v>44623.414942129632</v>
      </c>
      <c r="C45" s="60">
        <v>133</v>
      </c>
      <c r="D45" s="97" t="s">
        <v>146</v>
      </c>
      <c r="E45" s="59">
        <v>4991.49</v>
      </c>
      <c r="F45" s="58" t="s">
        <v>17</v>
      </c>
    </row>
    <row r="46" spans="1:6">
      <c r="A46" s="62">
        <v>44623</v>
      </c>
      <c r="B46" s="61">
        <v>44623.416412037041</v>
      </c>
      <c r="C46" s="60">
        <v>154</v>
      </c>
      <c r="D46" s="97" t="s">
        <v>143</v>
      </c>
      <c r="E46" s="59">
        <v>5793.48</v>
      </c>
      <c r="F46" s="58" t="s">
        <v>17</v>
      </c>
    </row>
    <row r="47" spans="1:6">
      <c r="A47" s="62">
        <v>44623</v>
      </c>
      <c r="B47" s="61">
        <v>44623.418495370373</v>
      </c>
      <c r="C47" s="60">
        <v>140</v>
      </c>
      <c r="D47" s="97" t="s">
        <v>149</v>
      </c>
      <c r="E47" s="59">
        <v>5269.6</v>
      </c>
      <c r="F47" s="58" t="s">
        <v>17</v>
      </c>
    </row>
    <row r="48" spans="1:6">
      <c r="A48" s="62">
        <v>44623</v>
      </c>
      <c r="B48" s="61">
        <v>44623.42046296296</v>
      </c>
      <c r="C48" s="60">
        <v>311</v>
      </c>
      <c r="D48" s="97" t="s">
        <v>152</v>
      </c>
      <c r="E48" s="59">
        <v>11709.15</v>
      </c>
      <c r="F48" s="58" t="s">
        <v>17</v>
      </c>
    </row>
    <row r="49" spans="1:6">
      <c r="A49" s="62">
        <v>44623</v>
      </c>
      <c r="B49" s="61">
        <v>44623.421689814815</v>
      </c>
      <c r="C49" s="60">
        <v>166</v>
      </c>
      <c r="D49" s="97" t="s">
        <v>142</v>
      </c>
      <c r="E49" s="59">
        <v>6256.54</v>
      </c>
      <c r="F49" s="58" t="s">
        <v>17</v>
      </c>
    </row>
    <row r="50" spans="1:6">
      <c r="A50" s="62">
        <v>44623</v>
      </c>
      <c r="B50" s="61">
        <v>44623.423159722224</v>
      </c>
      <c r="C50" s="60">
        <v>124</v>
      </c>
      <c r="D50" s="97" t="s">
        <v>143</v>
      </c>
      <c r="E50" s="59">
        <v>4664.88</v>
      </c>
      <c r="F50" s="58" t="s">
        <v>17</v>
      </c>
    </row>
    <row r="51" spans="1:6">
      <c r="A51" s="62">
        <v>44623</v>
      </c>
      <c r="B51" s="61">
        <v>44623.423159722224</v>
      </c>
      <c r="C51" s="60">
        <v>19</v>
      </c>
      <c r="D51" s="97" t="s">
        <v>143</v>
      </c>
      <c r="E51" s="59">
        <v>714.78</v>
      </c>
      <c r="F51" s="58" t="s">
        <v>17</v>
      </c>
    </row>
    <row r="52" spans="1:6">
      <c r="A52" s="62">
        <v>44623</v>
      </c>
      <c r="B52" s="61">
        <v>44623.425856481481</v>
      </c>
      <c r="C52" s="60">
        <v>14</v>
      </c>
      <c r="D52" s="97" t="s">
        <v>150</v>
      </c>
      <c r="E52" s="59">
        <v>526.82000000000005</v>
      </c>
      <c r="F52" s="58" t="s">
        <v>17</v>
      </c>
    </row>
    <row r="53" spans="1:6">
      <c r="A53" s="62">
        <v>44623</v>
      </c>
      <c r="B53" s="61">
        <v>44623.426030092596</v>
      </c>
      <c r="C53" s="60">
        <v>164</v>
      </c>
      <c r="D53" s="97" t="s">
        <v>143</v>
      </c>
      <c r="E53" s="59">
        <v>6169.6799999999994</v>
      </c>
      <c r="F53" s="58" t="s">
        <v>17</v>
      </c>
    </row>
    <row r="54" spans="1:6">
      <c r="A54" s="62">
        <v>44623</v>
      </c>
      <c r="B54" s="61">
        <v>44623.426921296297</v>
      </c>
      <c r="C54" s="60">
        <v>143</v>
      </c>
      <c r="D54" s="97" t="s">
        <v>147</v>
      </c>
      <c r="E54" s="59">
        <v>5376.8</v>
      </c>
      <c r="F54" s="58" t="s">
        <v>17</v>
      </c>
    </row>
    <row r="55" spans="1:6">
      <c r="A55" s="62">
        <v>44623</v>
      </c>
      <c r="B55" s="61">
        <v>44623.428599537037</v>
      </c>
      <c r="C55" s="60">
        <v>131</v>
      </c>
      <c r="D55" s="97" t="s">
        <v>144</v>
      </c>
      <c r="E55" s="59">
        <v>4924.2900000000009</v>
      </c>
      <c r="F55" s="58" t="s">
        <v>17</v>
      </c>
    </row>
    <row r="56" spans="1:6">
      <c r="A56" s="62">
        <v>44623</v>
      </c>
      <c r="B56" s="61">
        <v>44623.43109953704</v>
      </c>
      <c r="C56" s="60">
        <v>154</v>
      </c>
      <c r="D56" s="97" t="s">
        <v>165</v>
      </c>
      <c r="E56" s="59">
        <v>5785.78</v>
      </c>
      <c r="F56" s="58" t="s">
        <v>17</v>
      </c>
    </row>
    <row r="57" spans="1:6">
      <c r="A57" s="62">
        <v>44623</v>
      </c>
      <c r="B57" s="61">
        <v>44623.432083333333</v>
      </c>
      <c r="C57" s="60">
        <v>147</v>
      </c>
      <c r="D57" s="97" t="s">
        <v>234</v>
      </c>
      <c r="E57" s="59">
        <v>5505.1500000000005</v>
      </c>
      <c r="F57" s="58" t="s">
        <v>17</v>
      </c>
    </row>
    <row r="58" spans="1:6">
      <c r="A58" s="62">
        <v>44623</v>
      </c>
      <c r="B58" s="61">
        <v>44623.433206018519</v>
      </c>
      <c r="C58" s="60">
        <v>163</v>
      </c>
      <c r="D58" s="97" t="s">
        <v>155</v>
      </c>
      <c r="E58" s="59">
        <v>6109.24</v>
      </c>
      <c r="F58" s="58" t="s">
        <v>17</v>
      </c>
    </row>
    <row r="59" spans="1:6">
      <c r="A59" s="62">
        <v>44623</v>
      </c>
      <c r="B59" s="61">
        <v>44623.436828703707</v>
      </c>
      <c r="C59" s="60">
        <v>112</v>
      </c>
      <c r="D59" s="97" t="s">
        <v>154</v>
      </c>
      <c r="E59" s="59">
        <v>4201.12</v>
      </c>
      <c r="F59" s="58" t="s">
        <v>17</v>
      </c>
    </row>
    <row r="60" spans="1:6">
      <c r="A60" s="62">
        <v>44623</v>
      </c>
      <c r="B60" s="61">
        <v>44623.436828703707</v>
      </c>
      <c r="C60" s="60">
        <v>140</v>
      </c>
      <c r="D60" s="97" t="s">
        <v>154</v>
      </c>
      <c r="E60" s="59">
        <v>5251.4</v>
      </c>
      <c r="F60" s="58" t="s">
        <v>17</v>
      </c>
    </row>
    <row r="61" spans="1:6">
      <c r="A61" s="62">
        <v>44623</v>
      </c>
      <c r="B61" s="61">
        <v>44623.436828703707</v>
      </c>
      <c r="C61" s="60">
        <v>31</v>
      </c>
      <c r="D61" s="97" t="s">
        <v>154</v>
      </c>
      <c r="E61" s="59">
        <v>1162.81</v>
      </c>
      <c r="F61" s="58" t="s">
        <v>17</v>
      </c>
    </row>
    <row r="62" spans="1:6">
      <c r="A62" s="62">
        <v>44623</v>
      </c>
      <c r="B62" s="61">
        <v>44623.440497685187</v>
      </c>
      <c r="C62" s="60">
        <v>306</v>
      </c>
      <c r="D62" s="97" t="s">
        <v>144</v>
      </c>
      <c r="E62" s="59">
        <v>11502.54</v>
      </c>
      <c r="F62" s="58" t="s">
        <v>17</v>
      </c>
    </row>
    <row r="63" spans="1:6">
      <c r="A63" s="62">
        <v>44623</v>
      </c>
      <c r="B63" s="61">
        <v>44623.441574074073</v>
      </c>
      <c r="C63" s="60">
        <v>130</v>
      </c>
      <c r="D63" s="97" t="s">
        <v>142</v>
      </c>
      <c r="E63" s="59">
        <v>4899.7</v>
      </c>
      <c r="F63" s="58" t="s">
        <v>17</v>
      </c>
    </row>
    <row r="64" spans="1:6">
      <c r="A64" s="62">
        <v>44623</v>
      </c>
      <c r="B64" s="61">
        <v>44623.441574074073</v>
      </c>
      <c r="C64" s="60">
        <v>22</v>
      </c>
      <c r="D64" s="97" t="s">
        <v>142</v>
      </c>
      <c r="E64" s="59">
        <v>829.18</v>
      </c>
      <c r="F64" s="58" t="s">
        <v>17</v>
      </c>
    </row>
    <row r="65" spans="1:6">
      <c r="A65" s="62">
        <v>44623</v>
      </c>
      <c r="B65" s="61">
        <v>44623.442719907405</v>
      </c>
      <c r="C65" s="60">
        <v>2</v>
      </c>
      <c r="D65" s="97" t="s">
        <v>149</v>
      </c>
      <c r="E65" s="59">
        <v>75.28</v>
      </c>
      <c r="F65" s="58" t="s">
        <v>17</v>
      </c>
    </row>
    <row r="66" spans="1:6">
      <c r="A66" s="62">
        <v>44623</v>
      </c>
      <c r="B66" s="61">
        <v>44623.442719907405</v>
      </c>
      <c r="C66" s="60">
        <v>4</v>
      </c>
      <c r="D66" s="97" t="s">
        <v>149</v>
      </c>
      <c r="E66" s="59">
        <v>150.56</v>
      </c>
      <c r="F66" s="58" t="s">
        <v>17</v>
      </c>
    </row>
    <row r="67" spans="1:6">
      <c r="A67" s="62">
        <v>44623</v>
      </c>
      <c r="B67" s="61">
        <v>44623.442719907405</v>
      </c>
      <c r="C67" s="60">
        <v>140</v>
      </c>
      <c r="D67" s="97" t="s">
        <v>149</v>
      </c>
      <c r="E67" s="59">
        <v>5269.6</v>
      </c>
      <c r="F67" s="58" t="s">
        <v>17</v>
      </c>
    </row>
    <row r="68" spans="1:6">
      <c r="A68" s="62">
        <v>44623</v>
      </c>
      <c r="B68" s="61">
        <v>44623.447500000002</v>
      </c>
      <c r="C68" s="60">
        <v>442</v>
      </c>
      <c r="D68" s="97" t="s">
        <v>142</v>
      </c>
      <c r="E68" s="59">
        <v>16658.98</v>
      </c>
      <c r="F68" s="58" t="s">
        <v>17</v>
      </c>
    </row>
    <row r="69" spans="1:6">
      <c r="A69" s="62">
        <v>44623</v>
      </c>
      <c r="B69" s="61">
        <v>44623.448078703703</v>
      </c>
      <c r="C69" s="60">
        <v>153</v>
      </c>
      <c r="D69" s="97" t="s">
        <v>246</v>
      </c>
      <c r="E69" s="59">
        <v>5761.98</v>
      </c>
      <c r="F69" s="58" t="s">
        <v>17</v>
      </c>
    </row>
    <row r="70" spans="1:6">
      <c r="A70" s="62">
        <v>44623</v>
      </c>
      <c r="B70" s="61">
        <v>44623.449791666666</v>
      </c>
      <c r="C70" s="60">
        <v>144</v>
      </c>
      <c r="D70" s="97" t="s">
        <v>149</v>
      </c>
      <c r="E70" s="59">
        <v>5420.16</v>
      </c>
      <c r="F70" s="58" t="s">
        <v>17</v>
      </c>
    </row>
    <row r="71" spans="1:6">
      <c r="A71" s="62">
        <v>44623</v>
      </c>
      <c r="B71" s="61">
        <v>44623.453275462962</v>
      </c>
      <c r="C71" s="60">
        <v>207</v>
      </c>
      <c r="D71" s="97" t="s">
        <v>247</v>
      </c>
      <c r="E71" s="59">
        <v>7803.9000000000005</v>
      </c>
      <c r="F71" s="58" t="s">
        <v>17</v>
      </c>
    </row>
    <row r="72" spans="1:6">
      <c r="A72" s="62">
        <v>44623</v>
      </c>
      <c r="B72" s="61">
        <v>44623.453275462962</v>
      </c>
      <c r="C72" s="60">
        <v>146</v>
      </c>
      <c r="D72" s="97" t="s">
        <v>142</v>
      </c>
      <c r="E72" s="59">
        <v>5502.74</v>
      </c>
      <c r="F72" s="58" t="s">
        <v>17</v>
      </c>
    </row>
    <row r="73" spans="1:6">
      <c r="A73" s="62">
        <v>44623</v>
      </c>
      <c r="B73" s="61">
        <v>44623.454907407409</v>
      </c>
      <c r="C73" s="60">
        <v>144</v>
      </c>
      <c r="D73" s="97" t="s">
        <v>148</v>
      </c>
      <c r="E73" s="59">
        <v>5411.5199999999995</v>
      </c>
      <c r="F73" s="58" t="s">
        <v>17</v>
      </c>
    </row>
    <row r="74" spans="1:6">
      <c r="A74" s="62">
        <v>44623</v>
      </c>
      <c r="B74" s="61">
        <v>44623.460324074076</v>
      </c>
      <c r="C74" s="60">
        <v>189</v>
      </c>
      <c r="D74" s="97" t="s">
        <v>165</v>
      </c>
      <c r="E74" s="59">
        <v>7100.7300000000005</v>
      </c>
      <c r="F74" s="58" t="s">
        <v>17</v>
      </c>
    </row>
    <row r="75" spans="1:6">
      <c r="A75" s="62">
        <v>44623</v>
      </c>
      <c r="B75" s="61">
        <v>44623.460324074076</v>
      </c>
      <c r="C75" s="60">
        <v>73</v>
      </c>
      <c r="D75" s="97" t="s">
        <v>165</v>
      </c>
      <c r="E75" s="59">
        <v>2742.61</v>
      </c>
      <c r="F75" s="58" t="s">
        <v>17</v>
      </c>
    </row>
    <row r="76" spans="1:6">
      <c r="A76" s="62">
        <v>44623</v>
      </c>
      <c r="B76" s="61">
        <v>44623.460324074076</v>
      </c>
      <c r="C76" s="60">
        <v>116</v>
      </c>
      <c r="D76" s="97" t="s">
        <v>165</v>
      </c>
      <c r="E76" s="59">
        <v>4358.12</v>
      </c>
      <c r="F76" s="58" t="s">
        <v>17</v>
      </c>
    </row>
    <row r="77" spans="1:6">
      <c r="A77" s="62">
        <v>44623</v>
      </c>
      <c r="B77" s="61">
        <v>44623.460324074076</v>
      </c>
      <c r="C77" s="60">
        <v>49</v>
      </c>
      <c r="D77" s="97" t="s">
        <v>165</v>
      </c>
      <c r="E77" s="59">
        <v>1840.93</v>
      </c>
      <c r="F77" s="58" t="s">
        <v>17</v>
      </c>
    </row>
    <row r="78" spans="1:6">
      <c r="A78" s="62">
        <v>44623</v>
      </c>
      <c r="B78" s="61">
        <v>44623.46502314815</v>
      </c>
      <c r="C78" s="60">
        <v>29</v>
      </c>
      <c r="D78" s="97" t="s">
        <v>152</v>
      </c>
      <c r="E78" s="59">
        <v>1091.8499999999999</v>
      </c>
      <c r="F78" s="58" t="s">
        <v>17</v>
      </c>
    </row>
    <row r="79" spans="1:6">
      <c r="A79" s="62">
        <v>44623</v>
      </c>
      <c r="B79" s="61">
        <v>44623.46502314815</v>
      </c>
      <c r="C79" s="60">
        <v>61</v>
      </c>
      <c r="D79" s="97" t="s">
        <v>152</v>
      </c>
      <c r="E79" s="59">
        <v>2296.65</v>
      </c>
      <c r="F79" s="58" t="s">
        <v>17</v>
      </c>
    </row>
    <row r="80" spans="1:6">
      <c r="A80" s="62">
        <v>44623</v>
      </c>
      <c r="B80" s="61">
        <v>44623.46502314815</v>
      </c>
      <c r="C80" s="60">
        <v>210</v>
      </c>
      <c r="D80" s="97" t="s">
        <v>152</v>
      </c>
      <c r="E80" s="59">
        <v>7906.5</v>
      </c>
      <c r="F80" s="58" t="s">
        <v>17</v>
      </c>
    </row>
    <row r="81" spans="1:6">
      <c r="A81" s="62">
        <v>44623</v>
      </c>
      <c r="B81" s="61">
        <v>44623.466956018521</v>
      </c>
      <c r="C81" s="60">
        <v>22</v>
      </c>
      <c r="D81" s="97" t="s">
        <v>164</v>
      </c>
      <c r="E81" s="59">
        <v>828.96</v>
      </c>
      <c r="F81" s="58" t="s">
        <v>17</v>
      </c>
    </row>
    <row r="82" spans="1:6">
      <c r="A82" s="62">
        <v>44623</v>
      </c>
      <c r="B82" s="61">
        <v>44623.466956018521</v>
      </c>
      <c r="C82" s="60">
        <v>25</v>
      </c>
      <c r="D82" s="97" t="s">
        <v>164</v>
      </c>
      <c r="E82" s="59">
        <v>942</v>
      </c>
      <c r="F82" s="58" t="s">
        <v>17</v>
      </c>
    </row>
    <row r="83" spans="1:6">
      <c r="A83" s="62">
        <v>44623</v>
      </c>
      <c r="B83" s="61">
        <v>44623.466956018521</v>
      </c>
      <c r="C83" s="60">
        <v>106</v>
      </c>
      <c r="D83" s="97" t="s">
        <v>164</v>
      </c>
      <c r="E83" s="59">
        <v>3994.08</v>
      </c>
      <c r="F83" s="58" t="s">
        <v>17</v>
      </c>
    </row>
    <row r="84" spans="1:6">
      <c r="A84" s="62">
        <v>44623</v>
      </c>
      <c r="B84" s="61">
        <v>44623.466956018521</v>
      </c>
      <c r="C84" s="60">
        <v>11</v>
      </c>
      <c r="D84" s="97" t="s">
        <v>164</v>
      </c>
      <c r="E84" s="59">
        <v>414.48</v>
      </c>
      <c r="F84" s="58" t="s">
        <v>17</v>
      </c>
    </row>
    <row r="85" spans="1:6">
      <c r="A85" s="62">
        <v>44623</v>
      </c>
      <c r="B85" s="61">
        <v>44623.468240740738</v>
      </c>
      <c r="C85" s="60">
        <v>8</v>
      </c>
      <c r="D85" s="97" t="s">
        <v>142</v>
      </c>
      <c r="E85" s="59">
        <v>301.52</v>
      </c>
      <c r="F85" s="58" t="s">
        <v>17</v>
      </c>
    </row>
    <row r="86" spans="1:6">
      <c r="A86" s="62">
        <v>44623</v>
      </c>
      <c r="B86" s="61">
        <v>44623.468240740738</v>
      </c>
      <c r="C86" s="60">
        <v>142</v>
      </c>
      <c r="D86" s="97" t="s">
        <v>142</v>
      </c>
      <c r="E86" s="59">
        <v>5351.98</v>
      </c>
      <c r="F86" s="58" t="s">
        <v>17</v>
      </c>
    </row>
    <row r="87" spans="1:6">
      <c r="A87" s="62">
        <v>44623</v>
      </c>
      <c r="B87" s="61">
        <v>44623.4690162037</v>
      </c>
      <c r="C87" s="60">
        <v>139</v>
      </c>
      <c r="D87" s="97" t="s">
        <v>141</v>
      </c>
      <c r="E87" s="59">
        <v>5241.6900000000005</v>
      </c>
      <c r="F87" s="58" t="s">
        <v>17</v>
      </c>
    </row>
    <row r="88" spans="1:6">
      <c r="A88" s="62">
        <v>44623</v>
      </c>
      <c r="B88" s="61">
        <v>44623.471400462964</v>
      </c>
      <c r="C88" s="60">
        <v>148</v>
      </c>
      <c r="D88" s="97" t="s">
        <v>247</v>
      </c>
      <c r="E88" s="59">
        <v>5579.6</v>
      </c>
      <c r="F88" s="58" t="s">
        <v>17</v>
      </c>
    </row>
    <row r="89" spans="1:6">
      <c r="A89" s="62">
        <v>44623</v>
      </c>
      <c r="B89" s="61">
        <v>44623.47246527778</v>
      </c>
      <c r="C89" s="60">
        <v>148</v>
      </c>
      <c r="D89" s="97" t="s">
        <v>164</v>
      </c>
      <c r="E89" s="59">
        <v>5576.64</v>
      </c>
      <c r="F89" s="58" t="s">
        <v>17</v>
      </c>
    </row>
    <row r="90" spans="1:6">
      <c r="A90" s="62">
        <v>44623</v>
      </c>
      <c r="B90" s="61">
        <v>44623.475057870368</v>
      </c>
      <c r="C90" s="60">
        <v>157</v>
      </c>
      <c r="D90" s="97" t="s">
        <v>143</v>
      </c>
      <c r="E90" s="59">
        <v>5906.3399999999992</v>
      </c>
      <c r="F90" s="58" t="s">
        <v>17</v>
      </c>
    </row>
    <row r="91" spans="1:6">
      <c r="A91" s="62">
        <v>44623</v>
      </c>
      <c r="B91" s="61">
        <v>44623.475868055553</v>
      </c>
      <c r="C91" s="60">
        <v>160</v>
      </c>
      <c r="D91" s="97" t="s">
        <v>153</v>
      </c>
      <c r="E91" s="59">
        <v>6006.4</v>
      </c>
      <c r="F91" s="58" t="s">
        <v>17</v>
      </c>
    </row>
    <row r="92" spans="1:6">
      <c r="A92" s="62">
        <v>44623</v>
      </c>
      <c r="B92" s="61">
        <v>44623.478946759256</v>
      </c>
      <c r="C92" s="60">
        <v>161</v>
      </c>
      <c r="D92" s="97" t="s">
        <v>160</v>
      </c>
      <c r="E92" s="59">
        <v>6045.5499999999993</v>
      </c>
      <c r="F92" s="58" t="s">
        <v>17</v>
      </c>
    </row>
    <row r="93" spans="1:6">
      <c r="A93" s="62">
        <v>44623</v>
      </c>
      <c r="B93" s="61">
        <v>44623.47997685185</v>
      </c>
      <c r="C93" s="60">
        <v>162</v>
      </c>
      <c r="D93" s="97" t="s">
        <v>146</v>
      </c>
      <c r="E93" s="59">
        <v>6079.8600000000006</v>
      </c>
      <c r="F93" s="58" t="s">
        <v>17</v>
      </c>
    </row>
    <row r="94" spans="1:6">
      <c r="A94" s="62">
        <v>44623</v>
      </c>
      <c r="B94" s="61">
        <v>44623.484513888892</v>
      </c>
      <c r="C94" s="60">
        <v>47</v>
      </c>
      <c r="D94" s="97" t="s">
        <v>160</v>
      </c>
      <c r="E94" s="59">
        <v>1764.85</v>
      </c>
      <c r="F94" s="58" t="s">
        <v>17</v>
      </c>
    </row>
    <row r="95" spans="1:6">
      <c r="A95" s="62">
        <v>44623</v>
      </c>
      <c r="B95" s="61">
        <v>44623.484513888892</v>
      </c>
      <c r="C95" s="60">
        <v>92</v>
      </c>
      <c r="D95" s="97" t="s">
        <v>160</v>
      </c>
      <c r="E95" s="59">
        <v>3454.6</v>
      </c>
      <c r="F95" s="58" t="s">
        <v>17</v>
      </c>
    </row>
    <row r="96" spans="1:6">
      <c r="A96" s="62">
        <v>44623</v>
      </c>
      <c r="B96" s="61">
        <v>44623.484513888892</v>
      </c>
      <c r="C96" s="60">
        <v>30</v>
      </c>
      <c r="D96" s="97" t="s">
        <v>160</v>
      </c>
      <c r="E96" s="59">
        <v>1126.5</v>
      </c>
      <c r="F96" s="58" t="s">
        <v>17</v>
      </c>
    </row>
    <row r="97" spans="1:6">
      <c r="A97" s="62">
        <v>44623</v>
      </c>
      <c r="B97" s="61">
        <v>44623.486932870372</v>
      </c>
      <c r="C97" s="60">
        <v>169</v>
      </c>
      <c r="D97" s="97" t="s">
        <v>248</v>
      </c>
      <c r="E97" s="59">
        <v>6347.64</v>
      </c>
      <c r="F97" s="58" t="s">
        <v>17</v>
      </c>
    </row>
    <row r="98" spans="1:6">
      <c r="A98" s="62">
        <v>44623</v>
      </c>
      <c r="B98" s="61">
        <v>44623.487754629627</v>
      </c>
      <c r="C98" s="60">
        <v>164</v>
      </c>
      <c r="D98" s="97" t="s">
        <v>245</v>
      </c>
      <c r="E98" s="59">
        <v>6153.2800000000007</v>
      </c>
      <c r="F98" s="58" t="s">
        <v>17</v>
      </c>
    </row>
    <row r="99" spans="1:6">
      <c r="A99" s="62">
        <v>44623</v>
      </c>
      <c r="B99" s="61">
        <v>44623.489745370367</v>
      </c>
      <c r="C99" s="60">
        <v>13</v>
      </c>
      <c r="D99" s="97" t="s">
        <v>145</v>
      </c>
      <c r="E99" s="59">
        <v>487.5</v>
      </c>
      <c r="F99" s="58" t="s">
        <v>17</v>
      </c>
    </row>
    <row r="100" spans="1:6">
      <c r="A100" s="62">
        <v>44623</v>
      </c>
      <c r="B100" s="61">
        <v>44623.489756944444</v>
      </c>
      <c r="C100" s="60">
        <v>128</v>
      </c>
      <c r="D100" s="97" t="s">
        <v>145</v>
      </c>
      <c r="E100" s="59">
        <v>4800</v>
      </c>
      <c r="F100" s="58" t="s">
        <v>17</v>
      </c>
    </row>
    <row r="101" spans="1:6">
      <c r="A101" s="62">
        <v>44623</v>
      </c>
      <c r="B101" s="61">
        <v>44623.489756944444</v>
      </c>
      <c r="C101" s="60">
        <v>29</v>
      </c>
      <c r="D101" s="97" t="s">
        <v>145</v>
      </c>
      <c r="E101" s="59">
        <v>1087.5</v>
      </c>
      <c r="F101" s="58" t="s">
        <v>17</v>
      </c>
    </row>
    <row r="102" spans="1:6">
      <c r="A102" s="62">
        <v>44623</v>
      </c>
      <c r="B102" s="61">
        <v>44623.493043981478</v>
      </c>
      <c r="C102" s="60">
        <v>117</v>
      </c>
      <c r="D102" s="97" t="s">
        <v>153</v>
      </c>
      <c r="E102" s="59">
        <v>4392.18</v>
      </c>
      <c r="F102" s="58" t="s">
        <v>17</v>
      </c>
    </row>
    <row r="103" spans="1:6">
      <c r="A103" s="62">
        <v>44623</v>
      </c>
      <c r="B103" s="61">
        <v>44623.493043981478</v>
      </c>
      <c r="C103" s="60">
        <v>173</v>
      </c>
      <c r="D103" s="97" t="s">
        <v>153</v>
      </c>
      <c r="E103" s="59">
        <v>6494.42</v>
      </c>
      <c r="F103" s="58" t="s">
        <v>17</v>
      </c>
    </row>
    <row r="104" spans="1:6">
      <c r="A104" s="62">
        <v>44623</v>
      </c>
      <c r="B104" s="61">
        <v>44623.495555555557</v>
      </c>
      <c r="C104" s="60">
        <v>59</v>
      </c>
      <c r="D104" s="97" t="s">
        <v>155</v>
      </c>
      <c r="E104" s="59">
        <v>2211.3199999999997</v>
      </c>
      <c r="F104" s="58" t="s">
        <v>17</v>
      </c>
    </row>
    <row r="105" spans="1:6">
      <c r="A105" s="62">
        <v>44623</v>
      </c>
      <c r="B105" s="61">
        <v>44623.499652777777</v>
      </c>
      <c r="C105" s="60">
        <v>109</v>
      </c>
      <c r="D105" s="97" t="s">
        <v>154</v>
      </c>
      <c r="E105" s="59">
        <v>4088.5899999999997</v>
      </c>
      <c r="F105" s="58" t="s">
        <v>17</v>
      </c>
    </row>
    <row r="106" spans="1:6">
      <c r="A106" s="62">
        <v>44623</v>
      </c>
      <c r="B106" s="61">
        <v>44623.499652777777</v>
      </c>
      <c r="C106" s="60">
        <v>352</v>
      </c>
      <c r="D106" s="97" t="s">
        <v>154</v>
      </c>
      <c r="E106" s="59">
        <v>13203.519999999999</v>
      </c>
      <c r="F106" s="58" t="s">
        <v>17</v>
      </c>
    </row>
    <row r="107" spans="1:6">
      <c r="A107" s="62">
        <v>44623</v>
      </c>
      <c r="B107" s="61">
        <v>44623.500810185185</v>
      </c>
      <c r="C107" s="60">
        <v>148</v>
      </c>
      <c r="D107" s="97" t="s">
        <v>155</v>
      </c>
      <c r="E107" s="59">
        <v>5547.04</v>
      </c>
      <c r="F107" s="58" t="s">
        <v>17</v>
      </c>
    </row>
    <row r="108" spans="1:6">
      <c r="A108" s="62">
        <v>44623</v>
      </c>
      <c r="B108" s="61">
        <v>44623.50304398148</v>
      </c>
      <c r="C108" s="60">
        <v>143</v>
      </c>
      <c r="D108" s="97" t="s">
        <v>234</v>
      </c>
      <c r="E108" s="59">
        <v>5355.35</v>
      </c>
      <c r="F108" s="58" t="s">
        <v>17</v>
      </c>
    </row>
    <row r="109" spans="1:6">
      <c r="A109" s="62">
        <v>44623</v>
      </c>
      <c r="B109" s="61">
        <v>44623.504374999997</v>
      </c>
      <c r="C109" s="60">
        <v>148</v>
      </c>
      <c r="D109" s="97" t="s">
        <v>249</v>
      </c>
      <c r="E109" s="59">
        <v>5538.16</v>
      </c>
      <c r="F109" s="58" t="s">
        <v>17</v>
      </c>
    </row>
    <row r="110" spans="1:6">
      <c r="A110" s="62">
        <v>44623</v>
      </c>
      <c r="B110" s="61">
        <v>44623.506724537037</v>
      </c>
      <c r="C110" s="60">
        <v>143</v>
      </c>
      <c r="D110" s="97" t="s">
        <v>252</v>
      </c>
      <c r="E110" s="59">
        <v>5339.6200000000008</v>
      </c>
      <c r="F110" s="58" t="s">
        <v>17</v>
      </c>
    </row>
    <row r="111" spans="1:6">
      <c r="A111" s="62">
        <v>44623</v>
      </c>
      <c r="B111" s="61">
        <v>44623.507824074077</v>
      </c>
      <c r="C111" s="60">
        <v>158</v>
      </c>
      <c r="D111" s="97" t="s">
        <v>228</v>
      </c>
      <c r="E111" s="59">
        <v>5893.4</v>
      </c>
      <c r="F111" s="58" t="s">
        <v>17</v>
      </c>
    </row>
    <row r="112" spans="1:6">
      <c r="A112" s="62">
        <v>44623</v>
      </c>
      <c r="B112" s="61">
        <v>44623.51667824074</v>
      </c>
      <c r="C112" s="60">
        <v>172</v>
      </c>
      <c r="D112" s="97" t="s">
        <v>146</v>
      </c>
      <c r="E112" s="59">
        <v>6455.16</v>
      </c>
      <c r="F112" s="58" t="s">
        <v>17</v>
      </c>
    </row>
    <row r="113" spans="1:6">
      <c r="A113" s="62">
        <v>44623</v>
      </c>
      <c r="B113" s="61">
        <v>44623.51667824074</v>
      </c>
      <c r="C113" s="60">
        <v>172</v>
      </c>
      <c r="D113" s="97" t="s">
        <v>146</v>
      </c>
      <c r="E113" s="59">
        <v>6455.16</v>
      </c>
      <c r="F113" s="58" t="s">
        <v>17</v>
      </c>
    </row>
    <row r="114" spans="1:6">
      <c r="A114" s="62">
        <v>44623</v>
      </c>
      <c r="B114" s="61">
        <v>44623.517743055556</v>
      </c>
      <c r="C114" s="60">
        <v>165</v>
      </c>
      <c r="D114" s="97" t="s">
        <v>245</v>
      </c>
      <c r="E114" s="59">
        <v>6190.8</v>
      </c>
      <c r="F114" s="58" t="s">
        <v>17</v>
      </c>
    </row>
    <row r="115" spans="1:6">
      <c r="A115" s="62">
        <v>44623</v>
      </c>
      <c r="B115" s="61">
        <v>44623.517743055556</v>
      </c>
      <c r="C115" s="60">
        <v>131</v>
      </c>
      <c r="D115" s="97" t="s">
        <v>245</v>
      </c>
      <c r="E115" s="59">
        <v>4915.1200000000008</v>
      </c>
      <c r="F115" s="58" t="s">
        <v>17</v>
      </c>
    </row>
    <row r="116" spans="1:6">
      <c r="A116" s="62">
        <v>44623</v>
      </c>
      <c r="B116" s="61">
        <v>44623.520381944443</v>
      </c>
      <c r="C116" s="60">
        <v>179</v>
      </c>
      <c r="D116" s="97" t="s">
        <v>147</v>
      </c>
      <c r="E116" s="59">
        <v>6730.4000000000005</v>
      </c>
      <c r="F116" s="58" t="s">
        <v>17</v>
      </c>
    </row>
    <row r="117" spans="1:6">
      <c r="A117" s="62">
        <v>44623</v>
      </c>
      <c r="B117" s="61">
        <v>44623.522152777776</v>
      </c>
      <c r="C117" s="60">
        <v>51</v>
      </c>
      <c r="D117" s="97" t="s">
        <v>148</v>
      </c>
      <c r="E117" s="59">
        <v>1916.58</v>
      </c>
      <c r="F117" s="58" t="s">
        <v>17</v>
      </c>
    </row>
    <row r="118" spans="1:6">
      <c r="A118" s="62">
        <v>44623</v>
      </c>
      <c r="B118" s="61">
        <v>44623.522152777776</v>
      </c>
      <c r="C118" s="60">
        <v>97</v>
      </c>
      <c r="D118" s="97" t="s">
        <v>148</v>
      </c>
      <c r="E118" s="59">
        <v>3645.2599999999998</v>
      </c>
      <c r="F118" s="58" t="s">
        <v>17</v>
      </c>
    </row>
    <row r="119" spans="1:6">
      <c r="A119" s="62">
        <v>44623</v>
      </c>
      <c r="B119" s="61">
        <v>44623.522847222222</v>
      </c>
      <c r="C119" s="60">
        <v>154</v>
      </c>
      <c r="D119" s="97" t="s">
        <v>160</v>
      </c>
      <c r="E119" s="59">
        <v>5782.7</v>
      </c>
      <c r="F119" s="58" t="s">
        <v>17</v>
      </c>
    </row>
    <row r="120" spans="1:6">
      <c r="A120" s="62">
        <v>44623</v>
      </c>
      <c r="B120" s="61">
        <v>44623.526921296296</v>
      </c>
      <c r="C120" s="60">
        <v>150</v>
      </c>
      <c r="D120" s="97" t="s">
        <v>248</v>
      </c>
      <c r="E120" s="59">
        <v>5634</v>
      </c>
      <c r="F120" s="58" t="s">
        <v>17</v>
      </c>
    </row>
    <row r="121" spans="1:6">
      <c r="A121" s="62">
        <v>44623</v>
      </c>
      <c r="B121" s="61">
        <v>44623.531956018516</v>
      </c>
      <c r="C121" s="60">
        <v>313</v>
      </c>
      <c r="D121" s="97" t="s">
        <v>144</v>
      </c>
      <c r="E121" s="59">
        <v>11765.670000000002</v>
      </c>
      <c r="F121" s="58" t="s">
        <v>17</v>
      </c>
    </row>
    <row r="122" spans="1:6">
      <c r="A122" s="62">
        <v>44623</v>
      </c>
      <c r="B122" s="61">
        <v>44623.534016203703</v>
      </c>
      <c r="C122" s="60">
        <v>165</v>
      </c>
      <c r="D122" s="97" t="s">
        <v>165</v>
      </c>
      <c r="E122" s="59">
        <v>6199.05</v>
      </c>
      <c r="F122" s="58" t="s">
        <v>17</v>
      </c>
    </row>
    <row r="123" spans="1:6">
      <c r="A123" s="62">
        <v>44623</v>
      </c>
      <c r="B123" s="61">
        <v>44623.535578703704</v>
      </c>
      <c r="C123" s="60">
        <v>160</v>
      </c>
      <c r="D123" s="97" t="s">
        <v>165</v>
      </c>
      <c r="E123" s="59">
        <v>6011.2</v>
      </c>
      <c r="F123" s="58" t="s">
        <v>17</v>
      </c>
    </row>
    <row r="124" spans="1:6">
      <c r="A124" s="62">
        <v>44623</v>
      </c>
      <c r="B124" s="61">
        <v>44623.536736111113</v>
      </c>
      <c r="C124" s="60">
        <v>153</v>
      </c>
      <c r="D124" s="97" t="s">
        <v>248</v>
      </c>
      <c r="E124" s="59">
        <v>5746.68</v>
      </c>
      <c r="F124" s="58" t="s">
        <v>17</v>
      </c>
    </row>
    <row r="125" spans="1:6">
      <c r="A125" s="62">
        <v>44623</v>
      </c>
      <c r="B125" s="61">
        <v>44623.541643518518</v>
      </c>
      <c r="C125" s="60">
        <v>296</v>
      </c>
      <c r="D125" s="97" t="s">
        <v>143</v>
      </c>
      <c r="E125" s="59">
        <v>11135.519999999999</v>
      </c>
      <c r="F125" s="58" t="s">
        <v>17</v>
      </c>
    </row>
    <row r="126" spans="1:6">
      <c r="A126" s="62">
        <v>44623</v>
      </c>
      <c r="B126" s="61">
        <v>44623.544363425928</v>
      </c>
      <c r="C126" s="60">
        <v>163</v>
      </c>
      <c r="D126" s="97" t="s">
        <v>147</v>
      </c>
      <c r="E126" s="59">
        <v>6128.8</v>
      </c>
      <c r="F126" s="58" t="s">
        <v>17</v>
      </c>
    </row>
    <row r="127" spans="1:6">
      <c r="A127" s="62">
        <v>44623</v>
      </c>
      <c r="B127" s="61">
        <v>44623.550659722219</v>
      </c>
      <c r="C127" s="60">
        <v>276</v>
      </c>
      <c r="D127" s="97" t="s">
        <v>152</v>
      </c>
      <c r="E127" s="59">
        <v>10391.4</v>
      </c>
      <c r="F127" s="58" t="s">
        <v>17</v>
      </c>
    </row>
    <row r="128" spans="1:6">
      <c r="A128" s="62">
        <v>44623</v>
      </c>
      <c r="B128" s="61">
        <v>44623.550659722219</v>
      </c>
      <c r="C128" s="60">
        <v>163</v>
      </c>
      <c r="D128" s="97" t="s">
        <v>152</v>
      </c>
      <c r="E128" s="59">
        <v>6136.95</v>
      </c>
      <c r="F128" s="58" t="s">
        <v>17</v>
      </c>
    </row>
    <row r="129" spans="1:6">
      <c r="A129" s="62">
        <v>44623</v>
      </c>
      <c r="B129" s="61">
        <v>44623.552418981482</v>
      </c>
      <c r="C129" s="60">
        <v>94</v>
      </c>
      <c r="D129" s="97" t="s">
        <v>161</v>
      </c>
      <c r="E129" s="59">
        <v>3540.98</v>
      </c>
      <c r="F129" s="58" t="s">
        <v>17</v>
      </c>
    </row>
    <row r="130" spans="1:6">
      <c r="A130" s="62">
        <v>44623</v>
      </c>
      <c r="B130" s="61">
        <v>44623.552418981482</v>
      </c>
      <c r="C130" s="60">
        <v>20</v>
      </c>
      <c r="D130" s="97" t="s">
        <v>161</v>
      </c>
      <c r="E130" s="59">
        <v>753.40000000000009</v>
      </c>
      <c r="F130" s="58" t="s">
        <v>17</v>
      </c>
    </row>
    <row r="131" spans="1:6">
      <c r="A131" s="62">
        <v>44623</v>
      </c>
      <c r="B131" s="61">
        <v>44623.552418981482</v>
      </c>
      <c r="C131" s="60">
        <v>56</v>
      </c>
      <c r="D131" s="97" t="s">
        <v>161</v>
      </c>
      <c r="E131" s="59">
        <v>2109.52</v>
      </c>
      <c r="F131" s="58" t="s">
        <v>17</v>
      </c>
    </row>
    <row r="132" spans="1:6">
      <c r="A132" s="62">
        <v>44623</v>
      </c>
      <c r="B132" s="61">
        <v>44623.554583333331</v>
      </c>
      <c r="C132" s="60">
        <v>164</v>
      </c>
      <c r="D132" s="97" t="s">
        <v>246</v>
      </c>
      <c r="E132" s="59">
        <v>6176.24</v>
      </c>
      <c r="F132" s="58" t="s">
        <v>17</v>
      </c>
    </row>
    <row r="133" spans="1:6">
      <c r="A133" s="62">
        <v>44623</v>
      </c>
      <c r="B133" s="61">
        <v>44623.557743055557</v>
      </c>
      <c r="C133" s="60">
        <v>151</v>
      </c>
      <c r="D133" s="97" t="s">
        <v>247</v>
      </c>
      <c r="E133" s="59">
        <v>5692.7000000000007</v>
      </c>
      <c r="F133" s="58" t="s">
        <v>17</v>
      </c>
    </row>
    <row r="134" spans="1:6">
      <c r="A134" s="62">
        <v>44623</v>
      </c>
      <c r="B134" s="61">
        <v>44623.560428240744</v>
      </c>
      <c r="C134" s="60">
        <v>159</v>
      </c>
      <c r="D134" s="97" t="s">
        <v>72</v>
      </c>
      <c r="E134" s="59">
        <v>6014.9699999999993</v>
      </c>
      <c r="F134" s="58" t="s">
        <v>17</v>
      </c>
    </row>
    <row r="135" spans="1:6">
      <c r="A135" s="62">
        <v>44623</v>
      </c>
      <c r="B135" s="61">
        <v>44623.560428240744</v>
      </c>
      <c r="C135" s="60">
        <v>151</v>
      </c>
      <c r="D135" s="97" t="s">
        <v>64</v>
      </c>
      <c r="E135" s="59">
        <v>5710.82</v>
      </c>
      <c r="F135" s="58" t="s">
        <v>17</v>
      </c>
    </row>
    <row r="136" spans="1:6">
      <c r="A136" s="62">
        <v>44623</v>
      </c>
      <c r="B136" s="61">
        <v>44623.563842592594</v>
      </c>
      <c r="C136" s="60">
        <v>149</v>
      </c>
      <c r="D136" s="97" t="s">
        <v>62</v>
      </c>
      <c r="E136" s="59">
        <v>5642.6299999999992</v>
      </c>
      <c r="F136" s="58" t="s">
        <v>17</v>
      </c>
    </row>
    <row r="137" spans="1:6">
      <c r="A137" s="62">
        <v>44623</v>
      </c>
      <c r="B137" s="61">
        <v>44623.565208333333</v>
      </c>
      <c r="C137" s="60">
        <v>157</v>
      </c>
      <c r="D137" s="97" t="s">
        <v>136</v>
      </c>
      <c r="E137" s="59">
        <v>5944.0199999999995</v>
      </c>
      <c r="F137" s="58" t="s">
        <v>17</v>
      </c>
    </row>
    <row r="138" spans="1:6">
      <c r="A138" s="62">
        <v>44623</v>
      </c>
      <c r="B138" s="61">
        <v>44623.569293981483</v>
      </c>
      <c r="C138" s="60">
        <v>144</v>
      </c>
      <c r="D138" s="97" t="s">
        <v>63</v>
      </c>
      <c r="E138" s="59">
        <v>5441.76</v>
      </c>
      <c r="F138" s="58" t="s">
        <v>17</v>
      </c>
    </row>
    <row r="139" spans="1:6">
      <c r="A139" s="62">
        <v>44623</v>
      </c>
      <c r="B139" s="61">
        <v>44623.5702662037</v>
      </c>
      <c r="C139" s="60">
        <v>28</v>
      </c>
      <c r="D139" s="97" t="s">
        <v>151</v>
      </c>
      <c r="E139" s="59">
        <v>1057</v>
      </c>
      <c r="F139" s="58" t="s">
        <v>17</v>
      </c>
    </row>
    <row r="140" spans="1:6">
      <c r="A140" s="62">
        <v>44623</v>
      </c>
      <c r="B140" s="61">
        <v>44623.575300925928</v>
      </c>
      <c r="C140" s="60">
        <v>155</v>
      </c>
      <c r="D140" s="97" t="s">
        <v>67</v>
      </c>
      <c r="E140" s="59">
        <v>5860.55</v>
      </c>
      <c r="F140" s="58" t="s">
        <v>17</v>
      </c>
    </row>
    <row r="141" spans="1:6">
      <c r="A141" s="62">
        <v>44623</v>
      </c>
      <c r="B141" s="61">
        <v>44623.576782407406</v>
      </c>
      <c r="C141" s="60">
        <v>435</v>
      </c>
      <c r="D141" s="97" t="s">
        <v>75</v>
      </c>
      <c r="E141" s="59">
        <v>16482.150000000001</v>
      </c>
      <c r="F141" s="58" t="s">
        <v>17</v>
      </c>
    </row>
    <row r="142" spans="1:6">
      <c r="A142" s="62">
        <v>44623</v>
      </c>
      <c r="B142" s="61">
        <v>44623.578657407408</v>
      </c>
      <c r="C142" s="60">
        <v>149</v>
      </c>
      <c r="D142" s="97" t="s">
        <v>61</v>
      </c>
      <c r="E142" s="59">
        <v>5648.5899999999992</v>
      </c>
      <c r="F142" s="58" t="s">
        <v>17</v>
      </c>
    </row>
    <row r="143" spans="1:6">
      <c r="A143" s="62">
        <v>44623</v>
      </c>
      <c r="B143" s="61">
        <v>44623.581250000003</v>
      </c>
      <c r="C143" s="60">
        <v>156</v>
      </c>
      <c r="D143" s="97" t="s">
        <v>70</v>
      </c>
      <c r="E143" s="59">
        <v>5912.4</v>
      </c>
      <c r="F143" s="58" t="s">
        <v>17</v>
      </c>
    </row>
    <row r="144" spans="1:6">
      <c r="A144" s="62">
        <v>44623</v>
      </c>
      <c r="B144" s="61">
        <v>44623.583078703705</v>
      </c>
      <c r="C144" s="60">
        <v>155</v>
      </c>
      <c r="D144" s="97" t="s">
        <v>70</v>
      </c>
      <c r="E144" s="59">
        <v>5874.5</v>
      </c>
      <c r="F144" s="58" t="s">
        <v>17</v>
      </c>
    </row>
    <row r="145" spans="1:6">
      <c r="A145" s="62">
        <v>44623</v>
      </c>
      <c r="B145" s="61">
        <v>44623.583078703705</v>
      </c>
      <c r="C145" s="60">
        <v>10</v>
      </c>
      <c r="D145" s="97" t="s">
        <v>70</v>
      </c>
      <c r="E145" s="59">
        <v>379</v>
      </c>
      <c r="F145" s="58" t="s">
        <v>17</v>
      </c>
    </row>
    <row r="146" spans="1:6">
      <c r="A146" s="62">
        <v>44623</v>
      </c>
      <c r="B146" s="61">
        <v>44623.583101851851</v>
      </c>
      <c r="C146" s="60">
        <v>100</v>
      </c>
      <c r="D146" s="97" t="s">
        <v>75</v>
      </c>
      <c r="E146" s="59">
        <v>3789</v>
      </c>
      <c r="F146" s="58" t="s">
        <v>17</v>
      </c>
    </row>
    <row r="147" spans="1:6">
      <c r="A147" s="62">
        <v>44623</v>
      </c>
      <c r="B147" s="61">
        <v>44623.583101851851</v>
      </c>
      <c r="C147" s="60">
        <v>59</v>
      </c>
      <c r="D147" s="97" t="s">
        <v>75</v>
      </c>
      <c r="E147" s="59">
        <v>2235.5100000000002</v>
      </c>
      <c r="F147" s="58" t="s">
        <v>17</v>
      </c>
    </row>
    <row r="148" spans="1:6">
      <c r="A148" s="62">
        <v>44623</v>
      </c>
      <c r="B148" s="61">
        <v>44623.586435185185</v>
      </c>
      <c r="C148" s="60">
        <v>9</v>
      </c>
      <c r="D148" s="97" t="s">
        <v>68</v>
      </c>
      <c r="E148" s="59">
        <v>341.28000000000003</v>
      </c>
      <c r="F148" s="58" t="s">
        <v>17</v>
      </c>
    </row>
    <row r="149" spans="1:6">
      <c r="A149" s="62">
        <v>44623</v>
      </c>
      <c r="B149" s="61">
        <v>44623.587743055556</v>
      </c>
      <c r="C149" s="60">
        <v>179</v>
      </c>
      <c r="D149" s="97" t="s">
        <v>96</v>
      </c>
      <c r="E149" s="59">
        <v>6791.2599999999993</v>
      </c>
      <c r="F149" s="58" t="s">
        <v>17</v>
      </c>
    </row>
    <row r="150" spans="1:6">
      <c r="A150" s="62">
        <v>44623</v>
      </c>
      <c r="B150" s="61">
        <v>44623.588935185187</v>
      </c>
      <c r="C150" s="60">
        <v>61</v>
      </c>
      <c r="D150" s="97" t="s">
        <v>96</v>
      </c>
      <c r="E150" s="59">
        <v>2314.3399999999997</v>
      </c>
      <c r="F150" s="58" t="s">
        <v>17</v>
      </c>
    </row>
    <row r="151" spans="1:6">
      <c r="A151" s="62">
        <v>44623</v>
      </c>
      <c r="B151" s="61">
        <v>44623.588935185187</v>
      </c>
      <c r="C151" s="60">
        <v>109</v>
      </c>
      <c r="D151" s="97" t="s">
        <v>96</v>
      </c>
      <c r="E151" s="59">
        <v>4135.46</v>
      </c>
      <c r="F151" s="58" t="s">
        <v>17</v>
      </c>
    </row>
    <row r="152" spans="1:6">
      <c r="A152" s="62">
        <v>44623</v>
      </c>
      <c r="B152" s="61">
        <v>44623.590081018519</v>
      </c>
      <c r="C152" s="60">
        <v>65</v>
      </c>
      <c r="D152" s="97" t="s">
        <v>60</v>
      </c>
      <c r="E152" s="59">
        <v>2466.75</v>
      </c>
      <c r="F152" s="58" t="s">
        <v>17</v>
      </c>
    </row>
    <row r="153" spans="1:6">
      <c r="A153" s="62">
        <v>44623</v>
      </c>
      <c r="B153" s="61">
        <v>44623.592199074075</v>
      </c>
      <c r="C153" s="60">
        <v>146</v>
      </c>
      <c r="D153" s="97" t="s">
        <v>81</v>
      </c>
      <c r="E153" s="59">
        <v>5549.46</v>
      </c>
      <c r="F153" s="58" t="s">
        <v>17</v>
      </c>
    </row>
    <row r="154" spans="1:6">
      <c r="A154" s="62">
        <v>44623</v>
      </c>
      <c r="B154" s="61">
        <v>44623.593252314815</v>
      </c>
      <c r="C154" s="60">
        <v>70</v>
      </c>
      <c r="D154" s="97" t="s">
        <v>82</v>
      </c>
      <c r="E154" s="59">
        <v>2663.5</v>
      </c>
      <c r="F154" s="58" t="s">
        <v>17</v>
      </c>
    </row>
    <row r="155" spans="1:6">
      <c r="A155" s="62">
        <v>44623</v>
      </c>
      <c r="B155" s="61">
        <v>44623.593252314815</v>
      </c>
      <c r="C155" s="60">
        <v>84</v>
      </c>
      <c r="D155" s="97" t="s">
        <v>82</v>
      </c>
      <c r="E155" s="59">
        <v>3196.2</v>
      </c>
      <c r="F155" s="58" t="s">
        <v>17</v>
      </c>
    </row>
    <row r="156" spans="1:6">
      <c r="A156" s="62">
        <v>44623</v>
      </c>
      <c r="B156" s="61">
        <v>44623.595138888886</v>
      </c>
      <c r="C156" s="60">
        <v>151</v>
      </c>
      <c r="D156" s="97" t="s">
        <v>84</v>
      </c>
      <c r="E156" s="59">
        <v>5756.12</v>
      </c>
      <c r="F156" s="58" t="s">
        <v>17</v>
      </c>
    </row>
    <row r="157" spans="1:6">
      <c r="A157" s="62">
        <v>44623</v>
      </c>
      <c r="B157" s="61">
        <v>44623.596805555557</v>
      </c>
      <c r="C157" s="60">
        <v>143</v>
      </c>
      <c r="D157" s="97" t="s">
        <v>57</v>
      </c>
      <c r="E157" s="59">
        <v>5455.45</v>
      </c>
      <c r="F157" s="58" t="s">
        <v>17</v>
      </c>
    </row>
    <row r="158" spans="1:6">
      <c r="A158" s="62">
        <v>44623</v>
      </c>
      <c r="B158" s="61">
        <v>44623.599687499998</v>
      </c>
      <c r="C158" s="60">
        <v>43</v>
      </c>
      <c r="D158" s="97" t="s">
        <v>107</v>
      </c>
      <c r="E158" s="59">
        <v>1640.02</v>
      </c>
      <c r="F158" s="58" t="s">
        <v>17</v>
      </c>
    </row>
    <row r="159" spans="1:6">
      <c r="A159" s="62">
        <v>44623</v>
      </c>
      <c r="B159" s="61">
        <v>44623.600706018522</v>
      </c>
      <c r="C159" s="60">
        <v>147</v>
      </c>
      <c r="D159" s="97" t="s">
        <v>253</v>
      </c>
      <c r="E159" s="59">
        <v>5615.4000000000005</v>
      </c>
      <c r="F159" s="58" t="s">
        <v>17</v>
      </c>
    </row>
    <row r="160" spans="1:6">
      <c r="A160" s="62">
        <v>44623</v>
      </c>
      <c r="B160" s="61">
        <v>44623.601273148146</v>
      </c>
      <c r="C160" s="60">
        <v>142</v>
      </c>
      <c r="D160" s="97" t="s">
        <v>105</v>
      </c>
      <c r="E160" s="59">
        <v>5428.66</v>
      </c>
      <c r="F160" s="58" t="s">
        <v>17</v>
      </c>
    </row>
    <row r="161" spans="1:6">
      <c r="A161" s="62">
        <v>44623</v>
      </c>
      <c r="B161" s="61">
        <v>44623.603460648148</v>
      </c>
      <c r="C161" s="60">
        <v>19</v>
      </c>
      <c r="D161" s="97" t="s">
        <v>55</v>
      </c>
      <c r="E161" s="59">
        <v>727.8900000000001</v>
      </c>
      <c r="F161" s="58" t="s">
        <v>17</v>
      </c>
    </row>
    <row r="162" spans="1:6">
      <c r="A162" s="62">
        <v>44623</v>
      </c>
      <c r="B162" s="61">
        <v>44623.603460648148</v>
      </c>
      <c r="C162" s="60">
        <v>124</v>
      </c>
      <c r="D162" s="97" t="s">
        <v>55</v>
      </c>
      <c r="E162" s="59">
        <v>4750.4400000000005</v>
      </c>
      <c r="F162" s="58" t="s">
        <v>17</v>
      </c>
    </row>
    <row r="163" spans="1:6">
      <c r="A163" s="62">
        <v>44623</v>
      </c>
      <c r="B163" s="61">
        <v>44623.604513888888</v>
      </c>
      <c r="C163" s="60">
        <v>155</v>
      </c>
      <c r="D163" s="97" t="s">
        <v>55</v>
      </c>
      <c r="E163" s="59">
        <v>5938.05</v>
      </c>
      <c r="F163" s="58" t="s">
        <v>17</v>
      </c>
    </row>
    <row r="164" spans="1:6">
      <c r="A164" s="62">
        <v>44623</v>
      </c>
      <c r="B164" s="61">
        <v>44623.606736111113</v>
      </c>
      <c r="C164" s="60">
        <v>153</v>
      </c>
      <c r="D164" s="97" t="s">
        <v>85</v>
      </c>
      <c r="E164" s="59">
        <v>5855.31</v>
      </c>
      <c r="F164" s="58" t="s">
        <v>17</v>
      </c>
    </row>
    <row r="165" spans="1:6">
      <c r="A165" s="62">
        <v>44623</v>
      </c>
      <c r="B165" s="61">
        <v>44623.608275462961</v>
      </c>
      <c r="C165" s="60">
        <v>140</v>
      </c>
      <c r="D165" s="97" t="s">
        <v>61</v>
      </c>
      <c r="E165" s="59">
        <v>5307.4</v>
      </c>
      <c r="F165" s="58" t="s">
        <v>17</v>
      </c>
    </row>
    <row r="166" spans="1:6">
      <c r="A166" s="62">
        <v>44623</v>
      </c>
      <c r="B166" s="61">
        <v>44623.610891203702</v>
      </c>
      <c r="C166" s="60">
        <v>181</v>
      </c>
      <c r="D166" s="97" t="s">
        <v>75</v>
      </c>
      <c r="E166" s="59">
        <v>6858.09</v>
      </c>
      <c r="F166" s="58" t="s">
        <v>17</v>
      </c>
    </row>
    <row r="167" spans="1:6">
      <c r="A167" s="62">
        <v>44623</v>
      </c>
      <c r="B167" s="61">
        <v>44623.612569444442</v>
      </c>
      <c r="C167" s="60">
        <v>155</v>
      </c>
      <c r="D167" s="97" t="s">
        <v>70</v>
      </c>
      <c r="E167" s="59">
        <v>5874.5</v>
      </c>
      <c r="F167" s="58" t="s">
        <v>17</v>
      </c>
    </row>
    <row r="168" spans="1:6">
      <c r="A168" s="62">
        <v>44623</v>
      </c>
      <c r="B168" s="61">
        <v>44623.613969907405</v>
      </c>
      <c r="C168" s="60">
        <v>140</v>
      </c>
      <c r="D168" s="97" t="s">
        <v>136</v>
      </c>
      <c r="E168" s="59">
        <v>5300.4</v>
      </c>
      <c r="F168" s="58" t="s">
        <v>17</v>
      </c>
    </row>
    <row r="169" spans="1:6">
      <c r="A169" s="62">
        <v>44623</v>
      </c>
      <c r="B169" s="61">
        <v>44623.617858796293</v>
      </c>
      <c r="C169" s="60">
        <v>45</v>
      </c>
      <c r="D169" s="97" t="s">
        <v>75</v>
      </c>
      <c r="E169" s="59">
        <v>1705.05</v>
      </c>
      <c r="F169" s="58" t="s">
        <v>17</v>
      </c>
    </row>
    <row r="170" spans="1:6">
      <c r="A170" s="62">
        <v>44623</v>
      </c>
      <c r="B170" s="61">
        <v>44623.618067129632</v>
      </c>
      <c r="C170" s="60">
        <v>141</v>
      </c>
      <c r="D170" s="97" t="s">
        <v>254</v>
      </c>
      <c r="E170" s="59">
        <v>5341.08</v>
      </c>
      <c r="F170" s="58" t="s">
        <v>17</v>
      </c>
    </row>
    <row r="171" spans="1:6">
      <c r="A171" s="62">
        <v>44623</v>
      </c>
      <c r="B171" s="61">
        <v>44623.618067129632</v>
      </c>
      <c r="C171" s="60">
        <v>61</v>
      </c>
      <c r="D171" s="97" t="s">
        <v>62</v>
      </c>
      <c r="E171" s="59">
        <v>2310.0699999999997</v>
      </c>
      <c r="F171" s="58" t="s">
        <v>17</v>
      </c>
    </row>
    <row r="172" spans="1:6">
      <c r="A172" s="62">
        <v>44623</v>
      </c>
      <c r="B172" s="61">
        <v>44623.618067129632</v>
      </c>
      <c r="C172" s="60">
        <v>24</v>
      </c>
      <c r="D172" s="97" t="s">
        <v>62</v>
      </c>
      <c r="E172" s="59">
        <v>908.87999999999988</v>
      </c>
      <c r="F172" s="58" t="s">
        <v>17</v>
      </c>
    </row>
    <row r="173" spans="1:6">
      <c r="A173" s="62">
        <v>44623</v>
      </c>
      <c r="B173" s="61">
        <v>44623.618067129632</v>
      </c>
      <c r="C173" s="60">
        <v>61</v>
      </c>
      <c r="D173" s="97" t="s">
        <v>62</v>
      </c>
      <c r="E173" s="59">
        <v>2310.0699999999997</v>
      </c>
      <c r="F173" s="58" t="s">
        <v>17</v>
      </c>
    </row>
    <row r="174" spans="1:6">
      <c r="A174" s="62">
        <v>44623</v>
      </c>
      <c r="B174" s="61">
        <v>44623.620173611111</v>
      </c>
      <c r="C174" s="60">
        <v>280</v>
      </c>
      <c r="D174" s="97" t="s">
        <v>61</v>
      </c>
      <c r="E174" s="59">
        <v>10614.8</v>
      </c>
      <c r="F174" s="58" t="s">
        <v>17</v>
      </c>
    </row>
    <row r="175" spans="1:6">
      <c r="A175" s="62">
        <v>44623</v>
      </c>
      <c r="B175" s="61">
        <v>44623.62395833333</v>
      </c>
      <c r="C175" s="60">
        <v>328</v>
      </c>
      <c r="D175" s="97" t="s">
        <v>58</v>
      </c>
      <c r="E175" s="59">
        <v>12493.52</v>
      </c>
      <c r="F175" s="58" t="s">
        <v>17</v>
      </c>
    </row>
    <row r="176" spans="1:6">
      <c r="A176" s="62">
        <v>44623</v>
      </c>
      <c r="B176" s="61">
        <v>44623.626284722224</v>
      </c>
      <c r="C176" s="60">
        <v>96</v>
      </c>
      <c r="D176" s="97" t="s">
        <v>57</v>
      </c>
      <c r="E176" s="59">
        <v>3662.3999999999996</v>
      </c>
      <c r="F176" s="58" t="s">
        <v>17</v>
      </c>
    </row>
    <row r="177" spans="1:6">
      <c r="A177" s="62">
        <v>44623</v>
      </c>
      <c r="B177" s="61">
        <v>44623.62835648148</v>
      </c>
      <c r="C177" s="60">
        <v>147</v>
      </c>
      <c r="D177" s="97" t="s">
        <v>102</v>
      </c>
      <c r="E177" s="59">
        <v>5638.92</v>
      </c>
      <c r="F177" s="58" t="s">
        <v>17</v>
      </c>
    </row>
    <row r="178" spans="1:6">
      <c r="A178" s="62">
        <v>44623</v>
      </c>
      <c r="B178" s="61">
        <v>44623.62835648148</v>
      </c>
      <c r="C178" s="60">
        <v>183</v>
      </c>
      <c r="D178" s="97" t="s">
        <v>102</v>
      </c>
      <c r="E178" s="59">
        <v>7019.88</v>
      </c>
      <c r="F178" s="58" t="s">
        <v>17</v>
      </c>
    </row>
    <row r="179" spans="1:6">
      <c r="A179" s="62">
        <v>44623</v>
      </c>
      <c r="B179" s="61">
        <v>44623.629918981482</v>
      </c>
      <c r="C179" s="60">
        <v>152</v>
      </c>
      <c r="D179" s="97" t="s">
        <v>91</v>
      </c>
      <c r="E179" s="59">
        <v>5809.44</v>
      </c>
      <c r="F179" s="58" t="s">
        <v>17</v>
      </c>
    </row>
    <row r="180" spans="1:6">
      <c r="A180" s="62">
        <v>44623</v>
      </c>
      <c r="B180" s="61">
        <v>44623.633113425924</v>
      </c>
      <c r="C180" s="60">
        <v>164</v>
      </c>
      <c r="D180" s="97" t="s">
        <v>99</v>
      </c>
      <c r="E180" s="59">
        <v>6277.92</v>
      </c>
      <c r="F180" s="58" t="s">
        <v>17</v>
      </c>
    </row>
    <row r="181" spans="1:6">
      <c r="A181" s="62">
        <v>44623</v>
      </c>
      <c r="B181" s="61">
        <v>44623.637858796297</v>
      </c>
      <c r="C181" s="60">
        <v>145</v>
      </c>
      <c r="D181" s="97" t="s">
        <v>84</v>
      </c>
      <c r="E181" s="59">
        <v>5527.4</v>
      </c>
      <c r="F181" s="58" t="s">
        <v>17</v>
      </c>
    </row>
    <row r="182" spans="1:6">
      <c r="A182" s="62">
        <v>44623</v>
      </c>
      <c r="B182" s="61">
        <v>44623.637858796297</v>
      </c>
      <c r="C182" s="60">
        <v>301</v>
      </c>
      <c r="D182" s="97" t="s">
        <v>84</v>
      </c>
      <c r="E182" s="59">
        <v>11474.119999999999</v>
      </c>
      <c r="F182" s="58" t="s">
        <v>17</v>
      </c>
    </row>
    <row r="183" spans="1:6">
      <c r="A183" s="62">
        <v>44623</v>
      </c>
      <c r="B183" s="61">
        <v>44623.64167824074</v>
      </c>
      <c r="C183" s="60">
        <v>72</v>
      </c>
      <c r="D183" s="97" t="s">
        <v>107</v>
      </c>
      <c r="E183" s="59">
        <v>2746.08</v>
      </c>
      <c r="F183" s="58" t="s">
        <v>17</v>
      </c>
    </row>
    <row r="184" spans="1:6">
      <c r="A184" s="62">
        <v>44623</v>
      </c>
      <c r="B184" s="61">
        <v>44623.644236111111</v>
      </c>
      <c r="C184" s="60">
        <v>185</v>
      </c>
      <c r="D184" s="97" t="s">
        <v>89</v>
      </c>
      <c r="E184" s="59">
        <v>7076.25</v>
      </c>
      <c r="F184" s="58" t="s">
        <v>17</v>
      </c>
    </row>
    <row r="185" spans="1:6">
      <c r="A185" s="62">
        <v>44623</v>
      </c>
      <c r="B185" s="61">
        <v>44623.644236111111</v>
      </c>
      <c r="C185" s="60">
        <v>332</v>
      </c>
      <c r="D185" s="97" t="s">
        <v>89</v>
      </c>
      <c r="E185" s="59">
        <v>12699</v>
      </c>
      <c r="F185" s="58" t="s">
        <v>17</v>
      </c>
    </row>
    <row r="186" spans="1:6">
      <c r="A186" s="62">
        <v>44623</v>
      </c>
      <c r="B186" s="61">
        <v>44623.644236111111</v>
      </c>
      <c r="C186" s="60">
        <v>215</v>
      </c>
      <c r="D186" s="97" t="s">
        <v>105</v>
      </c>
      <c r="E186" s="59">
        <v>8219.4499999999989</v>
      </c>
      <c r="F186" s="58" t="s">
        <v>17</v>
      </c>
    </row>
    <row r="187" spans="1:6">
      <c r="A187" s="62">
        <v>44623</v>
      </c>
      <c r="B187" s="61">
        <v>44623.645798611113</v>
      </c>
      <c r="C187" s="60">
        <v>146</v>
      </c>
      <c r="D187" s="97" t="s">
        <v>93</v>
      </c>
      <c r="E187" s="59">
        <v>5572.8200000000006</v>
      </c>
      <c r="F187" s="58" t="s">
        <v>17</v>
      </c>
    </row>
    <row r="188" spans="1:6">
      <c r="A188" s="62">
        <v>44623</v>
      </c>
      <c r="B188" s="61">
        <v>44623.646805555552</v>
      </c>
      <c r="C188" s="60">
        <v>150</v>
      </c>
      <c r="D188" s="97" t="s">
        <v>107</v>
      </c>
      <c r="E188" s="59">
        <v>5721</v>
      </c>
      <c r="F188" s="58" t="s">
        <v>17</v>
      </c>
    </row>
    <row r="189" spans="1:6">
      <c r="A189" s="62">
        <v>44623</v>
      </c>
      <c r="B189" s="61">
        <v>44623.648506944446</v>
      </c>
      <c r="C189" s="60">
        <v>64</v>
      </c>
      <c r="D189" s="97" t="s">
        <v>98</v>
      </c>
      <c r="E189" s="59">
        <v>2440.3200000000002</v>
      </c>
      <c r="F189" s="58" t="s">
        <v>17</v>
      </c>
    </row>
    <row r="190" spans="1:6">
      <c r="A190" s="62">
        <v>44623</v>
      </c>
      <c r="B190" s="61">
        <v>44623.648506944446</v>
      </c>
      <c r="C190" s="60">
        <v>32</v>
      </c>
      <c r="D190" s="97" t="s">
        <v>98</v>
      </c>
      <c r="E190" s="59">
        <v>1220.1600000000001</v>
      </c>
      <c r="F190" s="58" t="s">
        <v>17</v>
      </c>
    </row>
    <row r="191" spans="1:6">
      <c r="A191" s="62">
        <v>44623</v>
      </c>
      <c r="B191" s="61">
        <v>44623.650370370371</v>
      </c>
      <c r="C191" s="60">
        <v>173</v>
      </c>
      <c r="D191" s="97" t="s">
        <v>79</v>
      </c>
      <c r="E191" s="59">
        <v>6587.84</v>
      </c>
      <c r="F191" s="58" t="s">
        <v>17</v>
      </c>
    </row>
    <row r="192" spans="1:6">
      <c r="A192" s="62">
        <v>44623</v>
      </c>
      <c r="B192" s="61">
        <v>44623.650370370371</v>
      </c>
      <c r="C192" s="60">
        <v>99</v>
      </c>
      <c r="D192" s="97" t="s">
        <v>79</v>
      </c>
      <c r="E192" s="59">
        <v>3769.9199999999996</v>
      </c>
      <c r="F192" s="58" t="s">
        <v>17</v>
      </c>
    </row>
    <row r="193" spans="1:6">
      <c r="A193" s="62">
        <v>44623</v>
      </c>
      <c r="B193" s="61">
        <v>44623.650370370371</v>
      </c>
      <c r="C193" s="60">
        <v>74</v>
      </c>
      <c r="D193" s="97" t="s">
        <v>79</v>
      </c>
      <c r="E193" s="59">
        <v>2817.92</v>
      </c>
      <c r="F193" s="58" t="s">
        <v>17</v>
      </c>
    </row>
    <row r="194" spans="1:6">
      <c r="A194" s="62">
        <v>44623</v>
      </c>
      <c r="B194" s="61">
        <v>44623.650370370371</v>
      </c>
      <c r="C194" s="60">
        <v>88</v>
      </c>
      <c r="D194" s="97" t="s">
        <v>79</v>
      </c>
      <c r="E194" s="59">
        <v>3351.04</v>
      </c>
      <c r="F194" s="58" t="s">
        <v>17</v>
      </c>
    </row>
    <row r="195" spans="1:6">
      <c r="A195" s="62">
        <v>44623</v>
      </c>
      <c r="B195" s="61">
        <v>44623.651400462964</v>
      </c>
      <c r="C195" s="60">
        <v>220</v>
      </c>
      <c r="D195" s="97" t="s">
        <v>139</v>
      </c>
      <c r="E195" s="59">
        <v>8375.4</v>
      </c>
      <c r="F195" s="58" t="s">
        <v>17</v>
      </c>
    </row>
    <row r="196" spans="1:6">
      <c r="A196" s="62">
        <v>44623</v>
      </c>
      <c r="B196" s="61">
        <v>44623.654733796298</v>
      </c>
      <c r="C196" s="60">
        <v>5</v>
      </c>
      <c r="D196" s="97" t="s">
        <v>82</v>
      </c>
      <c r="E196" s="59">
        <v>190.25</v>
      </c>
      <c r="F196" s="58" t="s">
        <v>17</v>
      </c>
    </row>
    <row r="197" spans="1:6">
      <c r="A197" s="62">
        <v>44623</v>
      </c>
      <c r="B197" s="61">
        <v>44623.654733796298</v>
      </c>
      <c r="C197" s="60">
        <v>250</v>
      </c>
      <c r="D197" s="97" t="s">
        <v>82</v>
      </c>
      <c r="E197" s="59">
        <v>9512.5</v>
      </c>
      <c r="F197" s="58" t="s">
        <v>17</v>
      </c>
    </row>
    <row r="198" spans="1:6">
      <c r="A198" s="62">
        <v>44623</v>
      </c>
      <c r="B198" s="61">
        <v>44623.654733796298</v>
      </c>
      <c r="C198" s="60">
        <v>54</v>
      </c>
      <c r="D198" s="97" t="s">
        <v>82</v>
      </c>
      <c r="E198" s="59">
        <v>2054.6999999999998</v>
      </c>
      <c r="F198" s="58" t="s">
        <v>17</v>
      </c>
    </row>
    <row r="199" spans="1:6">
      <c r="A199" s="62">
        <v>44623</v>
      </c>
      <c r="B199" s="61">
        <v>44623.656909722224</v>
      </c>
      <c r="C199" s="60">
        <v>104</v>
      </c>
      <c r="D199" s="97" t="s">
        <v>79</v>
      </c>
      <c r="E199" s="59">
        <v>3960.3199999999997</v>
      </c>
      <c r="F199" s="58" t="s">
        <v>17</v>
      </c>
    </row>
    <row r="200" spans="1:6">
      <c r="A200" s="62">
        <v>44623</v>
      </c>
      <c r="B200" s="61">
        <v>44623.658726851849</v>
      </c>
      <c r="C200" s="60">
        <v>371</v>
      </c>
      <c r="D200" s="97" t="s">
        <v>82</v>
      </c>
      <c r="E200" s="59">
        <v>14116.55</v>
      </c>
      <c r="F200" s="58" t="s">
        <v>17</v>
      </c>
    </row>
    <row r="201" spans="1:6">
      <c r="A201" s="62">
        <v>44623</v>
      </c>
      <c r="B201" s="61">
        <v>44623.658726851849</v>
      </c>
      <c r="C201" s="60">
        <v>7</v>
      </c>
      <c r="D201" s="97" t="s">
        <v>82</v>
      </c>
      <c r="E201" s="59">
        <v>266.34999999999997</v>
      </c>
      <c r="F201" s="58" t="s">
        <v>17</v>
      </c>
    </row>
    <row r="202" spans="1:6">
      <c r="A202" s="62">
        <v>44623</v>
      </c>
      <c r="B202" s="61">
        <v>44623.659097222226</v>
      </c>
      <c r="C202" s="60">
        <v>20</v>
      </c>
      <c r="D202" s="97" t="s">
        <v>138</v>
      </c>
      <c r="E202" s="59">
        <v>760.40000000000009</v>
      </c>
      <c r="F202" s="58" t="s">
        <v>17</v>
      </c>
    </row>
    <row r="203" spans="1:6">
      <c r="A203" s="62">
        <v>44623</v>
      </c>
      <c r="B203" s="61">
        <v>44623.659097222226</v>
      </c>
      <c r="C203" s="60">
        <v>192</v>
      </c>
      <c r="D203" s="97" t="s">
        <v>138</v>
      </c>
      <c r="E203" s="59">
        <v>7299.84</v>
      </c>
      <c r="F203" s="58" t="s">
        <v>17</v>
      </c>
    </row>
    <row r="204" spans="1:6">
      <c r="A204" s="62">
        <v>44623</v>
      </c>
      <c r="B204" s="61">
        <v>44623.661064814813</v>
      </c>
      <c r="C204" s="60">
        <v>150</v>
      </c>
      <c r="D204" s="97" t="s">
        <v>59</v>
      </c>
      <c r="E204" s="59">
        <v>5696.9999999999991</v>
      </c>
      <c r="F204" s="58" t="s">
        <v>17</v>
      </c>
    </row>
    <row r="205" spans="1:6">
      <c r="A205" s="62">
        <v>44623</v>
      </c>
      <c r="B205" s="61">
        <v>44623.661527777775</v>
      </c>
      <c r="C205" s="60">
        <v>228</v>
      </c>
      <c r="D205" s="97" t="s">
        <v>69</v>
      </c>
      <c r="E205" s="59">
        <v>8657.16</v>
      </c>
      <c r="F205" s="58" t="s">
        <v>17</v>
      </c>
    </row>
    <row r="206" spans="1:6">
      <c r="A206" s="62">
        <v>44623</v>
      </c>
      <c r="B206" s="61">
        <v>44623.666712962964</v>
      </c>
      <c r="C206" s="60">
        <v>249</v>
      </c>
      <c r="D206" s="97" t="s">
        <v>69</v>
      </c>
      <c r="E206" s="59">
        <v>9454.5299999999988</v>
      </c>
      <c r="F206" s="58" t="s">
        <v>17</v>
      </c>
    </row>
    <row r="207" spans="1:6">
      <c r="A207" s="62">
        <v>44623</v>
      </c>
      <c r="B207" s="61">
        <v>44623.666979166665</v>
      </c>
      <c r="C207" s="60">
        <v>55</v>
      </c>
      <c r="D207" s="97" t="s">
        <v>69</v>
      </c>
      <c r="E207" s="59">
        <v>2088.35</v>
      </c>
      <c r="F207" s="58" t="s">
        <v>17</v>
      </c>
    </row>
    <row r="208" spans="1:6">
      <c r="A208" s="62">
        <v>44623</v>
      </c>
      <c r="B208" s="61">
        <v>44623.666979166665</v>
      </c>
      <c r="C208" s="60">
        <v>248</v>
      </c>
      <c r="D208" s="97" t="s">
        <v>69</v>
      </c>
      <c r="E208" s="59">
        <v>9416.56</v>
      </c>
      <c r="F208" s="58" t="s">
        <v>17</v>
      </c>
    </row>
    <row r="209" spans="1:6">
      <c r="A209" s="62">
        <v>44623</v>
      </c>
      <c r="B209" s="61">
        <v>44623.667673611111</v>
      </c>
      <c r="C209" s="60">
        <v>177</v>
      </c>
      <c r="D209" s="97" t="s">
        <v>69</v>
      </c>
      <c r="E209" s="59">
        <v>6720.69</v>
      </c>
      <c r="F209" s="58" t="s">
        <v>17</v>
      </c>
    </row>
    <row r="210" spans="1:6">
      <c r="A210" s="62">
        <v>44623</v>
      </c>
      <c r="B210" s="61">
        <v>44623.669537037036</v>
      </c>
      <c r="C210" s="60">
        <v>104</v>
      </c>
      <c r="D210" s="97" t="s">
        <v>73</v>
      </c>
      <c r="E210" s="59">
        <v>3935.3600000000006</v>
      </c>
      <c r="F210" s="58" t="s">
        <v>17</v>
      </c>
    </row>
    <row r="211" spans="1:6">
      <c r="A211" s="62">
        <v>44623</v>
      </c>
      <c r="B211" s="61">
        <v>44623.67083333333</v>
      </c>
      <c r="C211" s="60">
        <v>190</v>
      </c>
      <c r="D211" s="97" t="s">
        <v>64</v>
      </c>
      <c r="E211" s="59">
        <v>7185.8</v>
      </c>
      <c r="F211" s="58" t="s">
        <v>17</v>
      </c>
    </row>
    <row r="212" spans="1:6">
      <c r="A212" s="62">
        <v>44623</v>
      </c>
      <c r="B212" s="61">
        <v>44623.67083333333</v>
      </c>
      <c r="C212" s="60">
        <v>176</v>
      </c>
      <c r="D212" s="97" t="s">
        <v>64</v>
      </c>
      <c r="E212" s="59">
        <v>6656.32</v>
      </c>
      <c r="F212" s="58" t="s">
        <v>17</v>
      </c>
    </row>
    <row r="213" spans="1:6">
      <c r="A213" s="62">
        <v>44623</v>
      </c>
      <c r="B213" s="61">
        <v>44623.674490740741</v>
      </c>
      <c r="C213" s="60">
        <v>168</v>
      </c>
      <c r="D213" s="97" t="s">
        <v>72</v>
      </c>
      <c r="E213" s="59">
        <v>6355.44</v>
      </c>
      <c r="F213" s="58" t="s">
        <v>17</v>
      </c>
    </row>
    <row r="214" spans="1:6">
      <c r="A214" s="62">
        <v>44623</v>
      </c>
      <c r="B214" s="61">
        <v>44623.674490740741</v>
      </c>
      <c r="C214" s="60">
        <v>29</v>
      </c>
      <c r="D214" s="97" t="s">
        <v>72</v>
      </c>
      <c r="E214" s="59">
        <v>1097.07</v>
      </c>
      <c r="F214" s="58" t="s">
        <v>17</v>
      </c>
    </row>
    <row r="215" spans="1:6">
      <c r="A215" s="62">
        <v>44623</v>
      </c>
      <c r="B215" s="61">
        <v>44623.674490740741</v>
      </c>
      <c r="C215" s="60">
        <v>76</v>
      </c>
      <c r="D215" s="97" t="s">
        <v>72</v>
      </c>
      <c r="E215" s="59">
        <v>2875.08</v>
      </c>
      <c r="F215" s="58" t="s">
        <v>17</v>
      </c>
    </row>
    <row r="216" spans="1:6">
      <c r="A216" s="62">
        <v>44623</v>
      </c>
      <c r="B216" s="61">
        <v>44623.674490740741</v>
      </c>
      <c r="C216" s="60">
        <v>11</v>
      </c>
      <c r="D216" s="97" t="s">
        <v>72</v>
      </c>
      <c r="E216" s="59">
        <v>416.13</v>
      </c>
      <c r="F216" s="58" t="s">
        <v>17</v>
      </c>
    </row>
    <row r="217" spans="1:6">
      <c r="A217" s="62">
        <v>44623</v>
      </c>
      <c r="B217" s="61">
        <v>44623.674490740741</v>
      </c>
      <c r="C217" s="60">
        <v>61</v>
      </c>
      <c r="D217" s="97" t="s">
        <v>72</v>
      </c>
      <c r="E217" s="59">
        <v>2307.63</v>
      </c>
      <c r="F217" s="58" t="s">
        <v>17</v>
      </c>
    </row>
    <row r="218" spans="1:6">
      <c r="A218" s="62">
        <v>44623</v>
      </c>
      <c r="B218" s="61">
        <v>44623.677812499998</v>
      </c>
      <c r="C218" s="60">
        <v>187</v>
      </c>
      <c r="D218" s="97" t="s">
        <v>136</v>
      </c>
      <c r="E218" s="59">
        <v>7079.82</v>
      </c>
      <c r="F218" s="58" t="s">
        <v>17</v>
      </c>
    </row>
    <row r="219" spans="1:6">
      <c r="A219" s="62">
        <v>44623</v>
      </c>
      <c r="B219" s="61">
        <v>44623.678969907407</v>
      </c>
      <c r="C219" s="60">
        <v>149</v>
      </c>
      <c r="D219" s="97" t="s">
        <v>255</v>
      </c>
      <c r="E219" s="59">
        <v>5639.6500000000005</v>
      </c>
      <c r="F219" s="58" t="s">
        <v>17</v>
      </c>
    </row>
    <row r="220" spans="1:6">
      <c r="A220" s="62">
        <v>44623</v>
      </c>
      <c r="B220" s="61">
        <v>44623.678969907407</v>
      </c>
      <c r="C220" s="60">
        <v>189</v>
      </c>
      <c r="D220" s="97" t="s">
        <v>255</v>
      </c>
      <c r="E220" s="59">
        <v>7153.6500000000005</v>
      </c>
      <c r="F220" s="58" t="s">
        <v>17</v>
      </c>
    </row>
    <row r="221" spans="1:6">
      <c r="A221" s="62">
        <v>44623</v>
      </c>
      <c r="B221" s="61">
        <v>44623.679409722223</v>
      </c>
      <c r="C221" s="60">
        <v>164</v>
      </c>
      <c r="D221" s="97" t="s">
        <v>68</v>
      </c>
      <c r="E221" s="59">
        <v>6218.88</v>
      </c>
      <c r="F221" s="58" t="s">
        <v>17</v>
      </c>
    </row>
    <row r="222" spans="1:6">
      <c r="A222" s="62">
        <v>44623</v>
      </c>
      <c r="B222" s="61">
        <v>44623.682696759257</v>
      </c>
      <c r="C222" s="60">
        <v>174</v>
      </c>
      <c r="D222" s="97" t="s">
        <v>62</v>
      </c>
      <c r="E222" s="59">
        <v>6589.3799999999992</v>
      </c>
      <c r="F222" s="58" t="s">
        <v>17</v>
      </c>
    </row>
    <row r="223" spans="1:6">
      <c r="A223" s="62">
        <v>44623</v>
      </c>
      <c r="B223" s="61">
        <v>44623.682696759257</v>
      </c>
      <c r="C223" s="60">
        <v>161</v>
      </c>
      <c r="D223" s="97" t="s">
        <v>62</v>
      </c>
      <c r="E223" s="59">
        <v>6097.07</v>
      </c>
      <c r="F223" s="58" t="s">
        <v>17</v>
      </c>
    </row>
    <row r="224" spans="1:6">
      <c r="A224" s="62">
        <v>44623</v>
      </c>
      <c r="B224" s="61">
        <v>44623.6875</v>
      </c>
      <c r="C224" s="60">
        <v>205</v>
      </c>
      <c r="D224" s="97" t="s">
        <v>59</v>
      </c>
      <c r="E224" s="59">
        <v>7785.9</v>
      </c>
      <c r="F224" s="58" t="s">
        <v>17</v>
      </c>
    </row>
    <row r="225" spans="1:6">
      <c r="A225" s="62">
        <v>44623</v>
      </c>
      <c r="B225" s="61">
        <v>44623.6875</v>
      </c>
      <c r="C225" s="60">
        <v>205</v>
      </c>
      <c r="D225" s="97" t="s">
        <v>59</v>
      </c>
      <c r="E225" s="59">
        <v>7785.9</v>
      </c>
      <c r="F225" s="58" t="s">
        <v>17</v>
      </c>
    </row>
    <row r="226" spans="1:6">
      <c r="A226" s="62">
        <v>44623</v>
      </c>
      <c r="B226" s="61">
        <v>44623.6875</v>
      </c>
      <c r="C226" s="60">
        <v>205</v>
      </c>
      <c r="D226" s="97" t="s">
        <v>59</v>
      </c>
      <c r="E226" s="59">
        <v>7785.9</v>
      </c>
      <c r="F226" s="58" t="s">
        <v>17</v>
      </c>
    </row>
    <row r="227" spans="1:6">
      <c r="A227" s="62">
        <v>44623</v>
      </c>
      <c r="B227" s="61">
        <v>44623.6875</v>
      </c>
      <c r="C227" s="60">
        <v>22</v>
      </c>
      <c r="D227" s="97" t="s">
        <v>59</v>
      </c>
      <c r="E227" s="59">
        <v>835.56</v>
      </c>
      <c r="F227" s="58" t="s">
        <v>17</v>
      </c>
    </row>
    <row r="228" spans="1:6">
      <c r="A228" s="62">
        <v>44623</v>
      </c>
      <c r="B228" s="61">
        <v>44623.689166666663</v>
      </c>
      <c r="C228" s="60">
        <v>147</v>
      </c>
      <c r="D228" s="97" t="s">
        <v>60</v>
      </c>
      <c r="E228" s="59">
        <v>5578.6500000000005</v>
      </c>
      <c r="F228" s="58" t="s">
        <v>17</v>
      </c>
    </row>
    <row r="229" spans="1:6">
      <c r="A229" s="62">
        <v>44623</v>
      </c>
      <c r="B229" s="61">
        <v>44623.690081018518</v>
      </c>
      <c r="C229" s="60">
        <v>168</v>
      </c>
      <c r="D229" s="97" t="s">
        <v>68</v>
      </c>
      <c r="E229" s="59">
        <v>6370.56</v>
      </c>
      <c r="F229" s="58" t="s">
        <v>17</v>
      </c>
    </row>
    <row r="230" spans="1:6">
      <c r="A230" s="62">
        <v>44623</v>
      </c>
      <c r="B230" s="61">
        <v>44623.691990740743</v>
      </c>
      <c r="C230" s="60">
        <v>159</v>
      </c>
      <c r="D230" s="97" t="s">
        <v>73</v>
      </c>
      <c r="E230" s="59">
        <v>6016.56</v>
      </c>
      <c r="F230" s="58" t="s">
        <v>17</v>
      </c>
    </row>
    <row r="231" spans="1:6">
      <c r="A231" s="62">
        <v>44623</v>
      </c>
      <c r="B231" s="61">
        <v>44623.692418981482</v>
      </c>
      <c r="C231" s="60">
        <v>140</v>
      </c>
      <c r="D231" s="97" t="s">
        <v>64</v>
      </c>
      <c r="E231" s="59">
        <v>5294.8</v>
      </c>
      <c r="F231" s="58" t="s">
        <v>17</v>
      </c>
    </row>
    <row r="232" spans="1:6">
      <c r="A232" s="62">
        <v>44623</v>
      </c>
      <c r="B232" s="61">
        <v>44623.696145833332</v>
      </c>
      <c r="C232" s="60">
        <v>238</v>
      </c>
      <c r="D232" s="97" t="s">
        <v>73</v>
      </c>
      <c r="E232" s="59">
        <v>9005.92</v>
      </c>
      <c r="F232" s="58" t="s">
        <v>17</v>
      </c>
    </row>
    <row r="233" spans="1:6">
      <c r="A233" s="62">
        <v>44623</v>
      </c>
      <c r="B233" s="61">
        <v>44623.696145833332</v>
      </c>
      <c r="C233" s="60">
        <v>140</v>
      </c>
      <c r="D233" s="97" t="s">
        <v>73</v>
      </c>
      <c r="E233" s="59">
        <v>5297.6</v>
      </c>
      <c r="F233" s="58" t="s">
        <v>17</v>
      </c>
    </row>
    <row r="234" spans="1:6">
      <c r="A234" s="62">
        <v>44623</v>
      </c>
      <c r="B234" s="61">
        <v>44623.696759259263</v>
      </c>
      <c r="C234" s="60">
        <v>112</v>
      </c>
      <c r="D234" s="97" t="s">
        <v>64</v>
      </c>
      <c r="E234" s="59">
        <v>4235.84</v>
      </c>
      <c r="F234" s="58" t="s">
        <v>17</v>
      </c>
    </row>
    <row r="235" spans="1:6">
      <c r="A235" s="62">
        <v>44623</v>
      </c>
      <c r="B235" s="61">
        <v>44623.696759259263</v>
      </c>
      <c r="C235" s="60">
        <v>34</v>
      </c>
      <c r="D235" s="97" t="s">
        <v>64</v>
      </c>
      <c r="E235" s="59">
        <v>1285.8800000000001</v>
      </c>
      <c r="F235" s="58" t="s">
        <v>17</v>
      </c>
    </row>
    <row r="236" spans="1:6">
      <c r="A236" s="62">
        <v>44623</v>
      </c>
      <c r="B236" s="61">
        <v>44623.700891203705</v>
      </c>
      <c r="C236" s="60">
        <v>330</v>
      </c>
      <c r="D236" s="97" t="s">
        <v>62</v>
      </c>
      <c r="E236" s="59">
        <v>12497.099999999999</v>
      </c>
      <c r="F236" s="58" t="s">
        <v>17</v>
      </c>
    </row>
    <row r="237" spans="1:6">
      <c r="A237" s="62">
        <v>44623</v>
      </c>
      <c r="B237" s="61">
        <v>44623.702430555553</v>
      </c>
      <c r="C237" s="60">
        <v>146</v>
      </c>
      <c r="D237" s="97" t="s">
        <v>75</v>
      </c>
      <c r="E237" s="59">
        <v>5531.9400000000005</v>
      </c>
      <c r="F237" s="58" t="s">
        <v>17</v>
      </c>
    </row>
    <row r="238" spans="1:6">
      <c r="A238" s="62">
        <v>44623</v>
      </c>
      <c r="B238" s="61">
        <v>44623.703252314815</v>
      </c>
      <c r="C238" s="60">
        <v>147</v>
      </c>
      <c r="D238" s="97" t="s">
        <v>255</v>
      </c>
      <c r="E238" s="59">
        <v>5563.95</v>
      </c>
      <c r="F238" s="58" t="s">
        <v>17</v>
      </c>
    </row>
    <row r="239" spans="1:6">
      <c r="A239" s="62">
        <v>44623</v>
      </c>
      <c r="B239" s="61">
        <v>44623.703773148147</v>
      </c>
      <c r="C239" s="60">
        <v>154</v>
      </c>
      <c r="D239" s="97" t="s">
        <v>255</v>
      </c>
      <c r="E239" s="59">
        <v>5828.9000000000005</v>
      </c>
      <c r="F239" s="58" t="s">
        <v>17</v>
      </c>
    </row>
    <row r="240" spans="1:6">
      <c r="A240" s="62">
        <v>44623</v>
      </c>
      <c r="B240" s="61">
        <v>44623.704965277779</v>
      </c>
      <c r="C240" s="60">
        <v>126</v>
      </c>
      <c r="D240" s="97" t="s">
        <v>255</v>
      </c>
      <c r="E240" s="59">
        <v>4769.1000000000004</v>
      </c>
      <c r="F240" s="58" t="s">
        <v>17</v>
      </c>
    </row>
    <row r="241" spans="1:6">
      <c r="A241" s="62">
        <v>44623</v>
      </c>
      <c r="B241" s="61">
        <v>44623.706435185188</v>
      </c>
      <c r="C241" s="60">
        <v>165</v>
      </c>
      <c r="D241" s="97" t="s">
        <v>64</v>
      </c>
      <c r="E241" s="59">
        <v>6240.3</v>
      </c>
      <c r="F241" s="58" t="s">
        <v>17</v>
      </c>
    </row>
    <row r="242" spans="1:6">
      <c r="A242" s="62">
        <v>44623</v>
      </c>
      <c r="B242" s="61">
        <v>44623.707928240743</v>
      </c>
      <c r="C242" s="60">
        <v>158</v>
      </c>
      <c r="D242" s="97" t="s">
        <v>64</v>
      </c>
      <c r="E242" s="59">
        <v>5975.56</v>
      </c>
      <c r="F242" s="58" t="s">
        <v>17</v>
      </c>
    </row>
    <row r="243" spans="1:6">
      <c r="A243" s="62">
        <v>44623</v>
      </c>
      <c r="B243" s="61">
        <v>44623.70921296296</v>
      </c>
      <c r="C243" s="60">
        <v>147</v>
      </c>
      <c r="D243" s="97" t="s">
        <v>72</v>
      </c>
      <c r="E243" s="59">
        <v>5561.0099999999993</v>
      </c>
      <c r="F243" s="58" t="s">
        <v>17</v>
      </c>
    </row>
    <row r="244" spans="1:6">
      <c r="A244" s="62">
        <v>44623</v>
      </c>
      <c r="B244" s="61">
        <v>44623.712418981479</v>
      </c>
      <c r="C244" s="60">
        <v>346</v>
      </c>
      <c r="D244" s="97" t="s">
        <v>64</v>
      </c>
      <c r="E244" s="59">
        <v>13085.72</v>
      </c>
      <c r="F244" s="58" t="s">
        <v>17</v>
      </c>
    </row>
    <row r="245" spans="1:6">
      <c r="A245" s="62">
        <v>44623</v>
      </c>
      <c r="B245" s="61">
        <v>44623.712418981479</v>
      </c>
      <c r="C245" s="60">
        <v>200</v>
      </c>
      <c r="D245" s="97" t="s">
        <v>64</v>
      </c>
      <c r="E245" s="59">
        <v>7564</v>
      </c>
      <c r="F245" s="58" t="s">
        <v>17</v>
      </c>
    </row>
    <row r="246" spans="1:6">
      <c r="A246" s="62">
        <v>44623</v>
      </c>
      <c r="B246" s="61">
        <v>44623.712835648148</v>
      </c>
      <c r="C246" s="60">
        <v>195</v>
      </c>
      <c r="D246" s="97" t="s">
        <v>72</v>
      </c>
      <c r="E246" s="59">
        <v>7376.8499999999995</v>
      </c>
      <c r="F246" s="58" t="s">
        <v>17</v>
      </c>
    </row>
    <row r="247" spans="1:6">
      <c r="A247" s="62">
        <v>44623</v>
      </c>
      <c r="B247" s="61">
        <v>44623.713680555556</v>
      </c>
      <c r="C247" s="60">
        <v>111</v>
      </c>
      <c r="D247" s="97" t="s">
        <v>64</v>
      </c>
      <c r="E247" s="59">
        <v>4198.0200000000004</v>
      </c>
      <c r="F247" s="58" t="s">
        <v>17</v>
      </c>
    </row>
    <row r="248" spans="1:6">
      <c r="A248" s="62">
        <v>44623</v>
      </c>
      <c r="B248" s="61">
        <v>44623.713703703703</v>
      </c>
      <c r="C248" s="60">
        <v>81</v>
      </c>
      <c r="D248" s="97" t="s">
        <v>64</v>
      </c>
      <c r="E248" s="59">
        <v>3063.42</v>
      </c>
      <c r="F248" s="58" t="s">
        <v>17</v>
      </c>
    </row>
    <row r="249" spans="1:6">
      <c r="A249" s="62">
        <v>44623</v>
      </c>
      <c r="B249" s="61">
        <v>44623.713703703703</v>
      </c>
      <c r="C249" s="60">
        <v>13</v>
      </c>
      <c r="D249" s="97" t="s">
        <v>64</v>
      </c>
      <c r="E249" s="59">
        <v>491.66</v>
      </c>
      <c r="F249" s="58" t="s">
        <v>17</v>
      </c>
    </row>
    <row r="250" spans="1:6">
      <c r="A250" s="62">
        <v>44623</v>
      </c>
      <c r="B250" s="61">
        <v>44623.71671296296</v>
      </c>
      <c r="C250" s="60">
        <v>201</v>
      </c>
      <c r="D250" s="97" t="s">
        <v>75</v>
      </c>
      <c r="E250" s="59">
        <v>7615.89</v>
      </c>
      <c r="F250" s="58" t="s">
        <v>17</v>
      </c>
    </row>
    <row r="251" spans="1:6">
      <c r="A251" s="62">
        <v>44623</v>
      </c>
      <c r="B251" s="61">
        <v>44623.717256944445</v>
      </c>
      <c r="C251" s="60">
        <v>350</v>
      </c>
      <c r="D251" s="97" t="s">
        <v>61</v>
      </c>
      <c r="E251" s="59">
        <v>13268.499999999998</v>
      </c>
      <c r="F251" s="58" t="s">
        <v>17</v>
      </c>
    </row>
    <row r="252" spans="1:6">
      <c r="A252" s="62">
        <v>44623</v>
      </c>
      <c r="B252" s="61">
        <v>44623.717256944445</v>
      </c>
      <c r="C252" s="60">
        <v>206</v>
      </c>
      <c r="D252" s="97" t="s">
        <v>61</v>
      </c>
      <c r="E252" s="59">
        <v>7809.4599999999991</v>
      </c>
      <c r="F252" s="58" t="s">
        <v>17</v>
      </c>
    </row>
    <row r="253" spans="1:6">
      <c r="A253" s="62">
        <v>44623</v>
      </c>
      <c r="B253" s="61">
        <v>44623.719039351854</v>
      </c>
      <c r="C253" s="60">
        <v>157</v>
      </c>
      <c r="D253" s="97" t="s">
        <v>73</v>
      </c>
      <c r="E253" s="59">
        <v>5940.88</v>
      </c>
      <c r="F253" s="58" t="s">
        <v>17</v>
      </c>
    </row>
    <row r="254" spans="1:6">
      <c r="A254" s="62">
        <v>44623</v>
      </c>
      <c r="B254" s="61">
        <v>44623.720011574071</v>
      </c>
      <c r="C254" s="60">
        <v>146</v>
      </c>
      <c r="D254" s="97" t="s">
        <v>64</v>
      </c>
      <c r="E254" s="59">
        <v>5521.72</v>
      </c>
      <c r="F254" s="58" t="s">
        <v>17</v>
      </c>
    </row>
    <row r="255" spans="1:6">
      <c r="A255" s="62">
        <v>44623</v>
      </c>
      <c r="B255" s="61">
        <v>44623.721203703702</v>
      </c>
      <c r="C255" s="60">
        <v>287</v>
      </c>
      <c r="D255" s="97" t="s">
        <v>62</v>
      </c>
      <c r="E255" s="59">
        <v>10868.689999999999</v>
      </c>
      <c r="F255" s="58" t="s">
        <v>17</v>
      </c>
    </row>
    <row r="256" spans="1:6">
      <c r="A256" s="62">
        <v>44623</v>
      </c>
      <c r="B256" s="61">
        <v>44623.722094907411</v>
      </c>
      <c r="C256" s="60">
        <v>146</v>
      </c>
      <c r="D256" s="97" t="s">
        <v>62</v>
      </c>
      <c r="E256" s="59">
        <v>5529.0199999999995</v>
      </c>
      <c r="F256" s="58" t="s">
        <v>17</v>
      </c>
    </row>
    <row r="257" spans="1:6">
      <c r="A257" s="62">
        <v>44623</v>
      </c>
      <c r="B257" s="61">
        <v>44623.724664351852</v>
      </c>
      <c r="C257" s="60">
        <v>52</v>
      </c>
      <c r="D257" s="97" t="s">
        <v>60</v>
      </c>
      <c r="E257" s="59">
        <v>1973.4</v>
      </c>
      <c r="F257" s="58" t="s">
        <v>17</v>
      </c>
    </row>
    <row r="258" spans="1:6">
      <c r="A258" s="62">
        <v>44623</v>
      </c>
      <c r="B258" s="61">
        <v>44623.724664351852</v>
      </c>
      <c r="C258" s="60">
        <v>114</v>
      </c>
      <c r="D258" s="97" t="s">
        <v>60</v>
      </c>
      <c r="E258" s="59">
        <v>4326.3</v>
      </c>
      <c r="F258" s="58" t="s">
        <v>17</v>
      </c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6945-9CB9-4D7D-8EA6-E4C03A5C58E5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44622</v>
      </c>
      <c r="B5" s="61">
        <v>44622.378611111111</v>
      </c>
      <c r="C5" s="60">
        <v>262</v>
      </c>
      <c r="D5" s="97" t="s">
        <v>187</v>
      </c>
      <c r="E5" s="59">
        <v>9552.52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44622</v>
      </c>
      <c r="B6" s="61">
        <v>44622.378611111111</v>
      </c>
      <c r="C6" s="60">
        <v>265</v>
      </c>
      <c r="D6" s="97" t="s">
        <v>187</v>
      </c>
      <c r="E6" s="59">
        <v>9661.9</v>
      </c>
      <c r="F6" s="58" t="s">
        <v>17</v>
      </c>
      <c r="G6" s="64"/>
      <c r="H6" s="77" t="s">
        <v>17</v>
      </c>
      <c r="I6" s="76">
        <f>SUMIF(F:F,$H$6,C:C)</f>
        <v>35500</v>
      </c>
      <c r="J6" s="75">
        <f>SUMIF(F:F,$H$6,E:E)</f>
        <v>1321408.9399999995</v>
      </c>
      <c r="L6" s="56"/>
    </row>
    <row r="7" spans="1:12">
      <c r="A7" s="62">
        <v>44622</v>
      </c>
      <c r="B7" s="61">
        <v>44622.378611111111</v>
      </c>
      <c r="C7" s="60">
        <v>260</v>
      </c>
      <c r="D7" s="97" t="s">
        <v>187</v>
      </c>
      <c r="E7" s="59">
        <v>9479.6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44622</v>
      </c>
      <c r="B8" s="61">
        <v>44622.379143518519</v>
      </c>
      <c r="C8" s="60">
        <v>154</v>
      </c>
      <c r="D8" s="97" t="s">
        <v>188</v>
      </c>
      <c r="E8" s="59">
        <v>5593.28</v>
      </c>
      <c r="F8" s="58" t="s">
        <v>17</v>
      </c>
      <c r="G8" s="64"/>
      <c r="H8" s="74" t="s">
        <v>16</v>
      </c>
      <c r="I8" s="73">
        <f>ROUND((J8/SUM(I6:I7)),4)</f>
        <v>37.222799999999999</v>
      </c>
      <c r="J8" s="72">
        <f>SUM(J6:J7)</f>
        <v>1321408.9399999995</v>
      </c>
      <c r="L8" s="56"/>
    </row>
    <row r="9" spans="1:12">
      <c r="A9" s="62">
        <v>44622</v>
      </c>
      <c r="B9" s="61">
        <v>44622.381331018521</v>
      </c>
      <c r="C9" s="60">
        <v>149</v>
      </c>
      <c r="D9" s="97" t="s">
        <v>189</v>
      </c>
      <c r="E9" s="59">
        <v>5410.1900000000005</v>
      </c>
      <c r="F9" s="58" t="s">
        <v>17</v>
      </c>
      <c r="G9" s="64"/>
      <c r="J9" s="63"/>
    </row>
    <row r="10" spans="1:12">
      <c r="A10" s="62">
        <v>44622</v>
      </c>
      <c r="B10" s="61">
        <v>44622.381643518522</v>
      </c>
      <c r="C10" s="60">
        <v>148</v>
      </c>
      <c r="D10" s="97" t="s">
        <v>190</v>
      </c>
      <c r="E10" s="59">
        <v>5360.5599999999995</v>
      </c>
      <c r="F10" s="58" t="s">
        <v>17</v>
      </c>
      <c r="G10" s="64"/>
      <c r="J10" s="70"/>
    </row>
    <row r="11" spans="1:12">
      <c r="A11" s="62">
        <v>44622</v>
      </c>
      <c r="B11" s="61">
        <v>44622.382986111108</v>
      </c>
      <c r="C11" s="60">
        <v>154</v>
      </c>
      <c r="D11" s="97" t="s">
        <v>191</v>
      </c>
      <c r="E11" s="59">
        <v>5627.16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44622</v>
      </c>
      <c r="B12" s="61">
        <v>44622.384131944447</v>
      </c>
      <c r="C12" s="60">
        <v>142</v>
      </c>
      <c r="D12" s="97" t="s">
        <v>187</v>
      </c>
      <c r="E12" s="59">
        <v>5177.32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44622</v>
      </c>
      <c r="B13" s="61">
        <v>44622.38554398148</v>
      </c>
      <c r="C13" s="60">
        <v>143</v>
      </c>
      <c r="D13" s="97" t="s">
        <v>192</v>
      </c>
      <c r="E13" s="59">
        <v>5232.3700000000008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44622</v>
      </c>
      <c r="B14" s="61">
        <v>44622.38652777778</v>
      </c>
      <c r="C14" s="60">
        <v>143</v>
      </c>
      <c r="D14" s="97" t="s">
        <v>193</v>
      </c>
      <c r="E14" s="59">
        <v>5235.2299999999996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44622</v>
      </c>
      <c r="B15" s="61">
        <v>44622.387881944444</v>
      </c>
      <c r="C15" s="60">
        <v>153</v>
      </c>
      <c r="D15" s="97" t="s">
        <v>194</v>
      </c>
      <c r="E15" s="59">
        <v>5599.8</v>
      </c>
      <c r="F15" s="58" t="s">
        <v>17</v>
      </c>
      <c r="G15" s="64"/>
      <c r="H15" s="63"/>
      <c r="I15" s="63"/>
      <c r="J15" s="63"/>
    </row>
    <row r="16" spans="1:12">
      <c r="A16" s="62">
        <v>44622</v>
      </c>
      <c r="B16" s="61">
        <v>44622.390023148146</v>
      </c>
      <c r="C16" s="60">
        <v>118</v>
      </c>
      <c r="D16" s="97" t="s">
        <v>195</v>
      </c>
      <c r="E16" s="59">
        <v>4310.54</v>
      </c>
      <c r="F16" s="58" t="s">
        <v>17</v>
      </c>
      <c r="G16" s="64"/>
      <c r="H16" s="63"/>
      <c r="I16" s="63"/>
      <c r="J16" s="63"/>
    </row>
    <row r="17" spans="1:10">
      <c r="A17" s="62">
        <v>44622</v>
      </c>
      <c r="B17" s="61">
        <v>44622.390023148146</v>
      </c>
      <c r="C17" s="60">
        <v>45</v>
      </c>
      <c r="D17" s="97" t="s">
        <v>195</v>
      </c>
      <c r="E17" s="59">
        <v>1643.8500000000001</v>
      </c>
      <c r="F17" s="58" t="s">
        <v>17</v>
      </c>
      <c r="G17" s="64"/>
      <c r="H17" s="63"/>
      <c r="I17" s="63"/>
      <c r="J17" s="63"/>
    </row>
    <row r="18" spans="1:10">
      <c r="A18" s="62">
        <v>44622</v>
      </c>
      <c r="B18" s="61">
        <v>44622.391412037039</v>
      </c>
      <c r="C18" s="60">
        <v>166</v>
      </c>
      <c r="D18" s="97" t="s">
        <v>191</v>
      </c>
      <c r="E18" s="59">
        <v>6065.6399999999994</v>
      </c>
      <c r="F18" s="58" t="s">
        <v>17</v>
      </c>
      <c r="G18" s="64"/>
      <c r="H18" s="63"/>
      <c r="I18" s="63"/>
      <c r="J18" s="63"/>
    </row>
    <row r="19" spans="1:10">
      <c r="A19" s="62">
        <v>44622</v>
      </c>
      <c r="B19" s="61">
        <v>44622.392488425925</v>
      </c>
      <c r="C19" s="60">
        <v>147</v>
      </c>
      <c r="D19" s="97" t="s">
        <v>196</v>
      </c>
      <c r="E19" s="59">
        <v>5372.8499999999995</v>
      </c>
      <c r="F19" s="58" t="s">
        <v>17</v>
      </c>
      <c r="G19" s="64"/>
      <c r="H19" s="63"/>
      <c r="I19" s="63"/>
      <c r="J19" s="63"/>
    </row>
    <row r="20" spans="1:10">
      <c r="A20" s="62">
        <v>44622</v>
      </c>
      <c r="B20" s="61">
        <v>44622.39402777778</v>
      </c>
      <c r="C20" s="60">
        <v>148</v>
      </c>
      <c r="D20" s="97" t="s">
        <v>197</v>
      </c>
      <c r="E20" s="59">
        <v>5412.36</v>
      </c>
      <c r="F20" s="58" t="s">
        <v>17</v>
      </c>
      <c r="G20" s="64"/>
      <c r="H20" s="63"/>
      <c r="I20" s="63"/>
      <c r="J20" s="63"/>
    </row>
    <row r="21" spans="1:10">
      <c r="A21" s="62">
        <v>44622</v>
      </c>
      <c r="B21" s="61">
        <v>44622.395694444444</v>
      </c>
      <c r="C21" s="60">
        <v>156</v>
      </c>
      <c r="D21" s="97" t="s">
        <v>195</v>
      </c>
      <c r="E21" s="59">
        <v>5698.68</v>
      </c>
      <c r="F21" s="58" t="s">
        <v>17</v>
      </c>
      <c r="G21" s="64"/>
      <c r="H21" s="63"/>
      <c r="I21" s="63"/>
      <c r="J21" s="63"/>
    </row>
    <row r="22" spans="1:10">
      <c r="A22" s="62">
        <v>44622</v>
      </c>
      <c r="B22" s="61">
        <v>44622.397233796299</v>
      </c>
      <c r="C22" s="60">
        <v>159</v>
      </c>
      <c r="D22" s="97" t="s">
        <v>194</v>
      </c>
      <c r="E22" s="59">
        <v>5819.4000000000005</v>
      </c>
      <c r="F22" s="58" t="s">
        <v>17</v>
      </c>
      <c r="G22" s="64"/>
      <c r="H22" s="63"/>
      <c r="I22" s="63"/>
      <c r="J22" s="63"/>
    </row>
    <row r="23" spans="1:10">
      <c r="A23" s="62">
        <v>44622</v>
      </c>
      <c r="B23" s="61">
        <v>44622.399814814817</v>
      </c>
      <c r="C23" s="60">
        <v>143</v>
      </c>
      <c r="D23" s="97" t="s">
        <v>198</v>
      </c>
      <c r="E23" s="59">
        <v>5210.92</v>
      </c>
      <c r="F23" s="58" t="s">
        <v>17</v>
      </c>
      <c r="G23" s="64"/>
      <c r="H23" s="63"/>
      <c r="I23" s="63"/>
      <c r="J23" s="63"/>
    </row>
    <row r="24" spans="1:10">
      <c r="A24" s="62">
        <v>44622</v>
      </c>
      <c r="B24" s="61">
        <v>44622.400520833333</v>
      </c>
      <c r="C24" s="60">
        <v>159</v>
      </c>
      <c r="D24" s="97" t="s">
        <v>199</v>
      </c>
      <c r="E24" s="59">
        <v>5789.19</v>
      </c>
      <c r="F24" s="58" t="s">
        <v>17</v>
      </c>
      <c r="G24" s="64"/>
      <c r="H24" s="63"/>
      <c r="I24" s="63"/>
      <c r="J24" s="63"/>
    </row>
    <row r="25" spans="1:10">
      <c r="A25" s="62">
        <v>44622</v>
      </c>
      <c r="B25" s="61">
        <v>44622.403333333335</v>
      </c>
      <c r="C25" s="60">
        <v>143</v>
      </c>
      <c r="D25" s="97" t="s">
        <v>200</v>
      </c>
      <c r="E25" s="59">
        <v>5209.49</v>
      </c>
      <c r="F25" s="58" t="s">
        <v>17</v>
      </c>
      <c r="G25" s="64"/>
      <c r="H25" s="63"/>
      <c r="I25" s="63"/>
      <c r="J25" s="63"/>
    </row>
    <row r="26" spans="1:10">
      <c r="A26" s="62">
        <v>44622</v>
      </c>
      <c r="B26" s="61">
        <v>44622.404236111113</v>
      </c>
      <c r="C26" s="60">
        <v>161</v>
      </c>
      <c r="D26" s="97" t="s">
        <v>199</v>
      </c>
      <c r="E26" s="59">
        <v>5862.0099999999993</v>
      </c>
      <c r="F26" s="58" t="s">
        <v>17</v>
      </c>
      <c r="G26" s="64"/>
      <c r="H26" s="63"/>
      <c r="I26" s="63"/>
      <c r="J26" s="63"/>
    </row>
    <row r="27" spans="1:10">
      <c r="A27" s="62">
        <v>44622</v>
      </c>
      <c r="B27" s="61">
        <v>44622.406944444447</v>
      </c>
      <c r="C27" s="60">
        <v>140</v>
      </c>
      <c r="D27" s="97" t="s">
        <v>201</v>
      </c>
      <c r="E27" s="59">
        <v>5087.6000000000004</v>
      </c>
      <c r="F27" s="58" t="s">
        <v>17</v>
      </c>
      <c r="G27" s="64"/>
      <c r="H27" s="63"/>
      <c r="I27" s="63"/>
      <c r="J27" s="63"/>
    </row>
    <row r="28" spans="1:10">
      <c r="A28" s="62">
        <v>44622</v>
      </c>
      <c r="B28" s="61">
        <v>44622.407500000001</v>
      </c>
      <c r="C28" s="60">
        <v>140</v>
      </c>
      <c r="D28" s="97" t="s">
        <v>189</v>
      </c>
      <c r="E28" s="59">
        <v>5083.4000000000005</v>
      </c>
      <c r="F28" s="58" t="s">
        <v>17</v>
      </c>
      <c r="G28" s="64"/>
      <c r="H28" s="63"/>
      <c r="I28" s="63"/>
      <c r="J28" s="63"/>
    </row>
    <row r="29" spans="1:10">
      <c r="A29" s="62">
        <v>44622</v>
      </c>
      <c r="B29" s="61">
        <v>44622.409722222219</v>
      </c>
      <c r="C29" s="60">
        <v>48</v>
      </c>
      <c r="D29" s="97" t="s">
        <v>202</v>
      </c>
      <c r="E29" s="59">
        <v>1745.7599999999998</v>
      </c>
      <c r="F29" s="58" t="s">
        <v>17</v>
      </c>
    </row>
    <row r="30" spans="1:10">
      <c r="A30" s="62">
        <v>44622</v>
      </c>
      <c r="B30" s="61">
        <v>44622.409722222219</v>
      </c>
      <c r="C30" s="60">
        <v>111</v>
      </c>
      <c r="D30" s="97" t="s">
        <v>202</v>
      </c>
      <c r="E30" s="59">
        <v>4037.0699999999997</v>
      </c>
      <c r="F30" s="58" t="s">
        <v>17</v>
      </c>
    </row>
    <row r="31" spans="1:10">
      <c r="A31" s="62">
        <v>44622</v>
      </c>
      <c r="B31" s="61">
        <v>44622.411087962966</v>
      </c>
      <c r="C31" s="60">
        <v>59</v>
      </c>
      <c r="D31" s="97" t="s">
        <v>200</v>
      </c>
      <c r="E31" s="59">
        <v>2149.37</v>
      </c>
      <c r="F31" s="58" t="s">
        <v>17</v>
      </c>
    </row>
    <row r="32" spans="1:10">
      <c r="A32" s="62">
        <v>44622</v>
      </c>
      <c r="B32" s="61">
        <v>44622.411087962966</v>
      </c>
      <c r="C32" s="60">
        <v>90</v>
      </c>
      <c r="D32" s="97" t="s">
        <v>200</v>
      </c>
      <c r="E32" s="59">
        <v>3278.7</v>
      </c>
      <c r="F32" s="58" t="s">
        <v>17</v>
      </c>
    </row>
    <row r="33" spans="1:6">
      <c r="A33" s="62">
        <v>44622</v>
      </c>
      <c r="B33" s="61">
        <v>44622.412928240738</v>
      </c>
      <c r="C33" s="60">
        <v>103</v>
      </c>
      <c r="D33" s="97" t="s">
        <v>203</v>
      </c>
      <c r="E33" s="59">
        <v>3734.7799999999997</v>
      </c>
      <c r="F33" s="58" t="s">
        <v>17</v>
      </c>
    </row>
    <row r="34" spans="1:6">
      <c r="A34" s="62">
        <v>44622</v>
      </c>
      <c r="B34" s="61">
        <v>44622.412928240738</v>
      </c>
      <c r="C34" s="60">
        <v>44</v>
      </c>
      <c r="D34" s="97" t="s">
        <v>203</v>
      </c>
      <c r="E34" s="59">
        <v>1595.4399999999998</v>
      </c>
      <c r="F34" s="58" t="s">
        <v>17</v>
      </c>
    </row>
    <row r="35" spans="1:6">
      <c r="A35" s="62">
        <v>44622</v>
      </c>
      <c r="B35" s="61">
        <v>44622.414085648146</v>
      </c>
      <c r="C35" s="60">
        <v>144</v>
      </c>
      <c r="D35" s="97" t="s">
        <v>204</v>
      </c>
      <c r="E35" s="59">
        <v>5202.72</v>
      </c>
      <c r="F35" s="58" t="s">
        <v>17</v>
      </c>
    </row>
    <row r="36" spans="1:6">
      <c r="A36" s="62">
        <v>44622</v>
      </c>
      <c r="B36" s="61">
        <v>44622.415810185186</v>
      </c>
      <c r="C36" s="60">
        <v>166</v>
      </c>
      <c r="D36" s="97" t="s">
        <v>205</v>
      </c>
      <c r="E36" s="59">
        <v>5995.9199999999992</v>
      </c>
      <c r="F36" s="58" t="s">
        <v>17</v>
      </c>
    </row>
    <row r="37" spans="1:6">
      <c r="A37" s="62">
        <v>44622</v>
      </c>
      <c r="B37" s="61">
        <v>44622.419074074074</v>
      </c>
      <c r="C37" s="60">
        <v>160</v>
      </c>
      <c r="D37" s="97" t="s">
        <v>206</v>
      </c>
      <c r="E37" s="59">
        <v>5769.6</v>
      </c>
      <c r="F37" s="58" t="s">
        <v>17</v>
      </c>
    </row>
    <row r="38" spans="1:6">
      <c r="A38" s="62">
        <v>44622</v>
      </c>
      <c r="B38" s="61">
        <v>44622.422256944446</v>
      </c>
      <c r="C38" s="60">
        <v>141</v>
      </c>
      <c r="D38" s="97" t="s">
        <v>207</v>
      </c>
      <c r="E38" s="59">
        <v>5088.6900000000005</v>
      </c>
      <c r="F38" s="58" t="s">
        <v>17</v>
      </c>
    </row>
    <row r="39" spans="1:6">
      <c r="A39" s="62">
        <v>44622</v>
      </c>
      <c r="B39" s="61">
        <v>44622.422256944446</v>
      </c>
      <c r="C39" s="60">
        <v>148</v>
      </c>
      <c r="D39" s="97" t="s">
        <v>207</v>
      </c>
      <c r="E39" s="59">
        <v>5341.3200000000006</v>
      </c>
      <c r="F39" s="58" t="s">
        <v>17</v>
      </c>
    </row>
    <row r="40" spans="1:6">
      <c r="A40" s="62">
        <v>44622</v>
      </c>
      <c r="B40" s="61">
        <v>44622.42392361111</v>
      </c>
      <c r="C40" s="60">
        <v>64</v>
      </c>
      <c r="D40" s="97" t="s">
        <v>205</v>
      </c>
      <c r="E40" s="59">
        <v>2311.6799999999998</v>
      </c>
      <c r="F40" s="58" t="s">
        <v>17</v>
      </c>
    </row>
    <row r="41" spans="1:6">
      <c r="A41" s="62">
        <v>44622</v>
      </c>
      <c r="B41" s="61">
        <v>44622.42392361111</v>
      </c>
      <c r="C41" s="60">
        <v>64</v>
      </c>
      <c r="D41" s="97" t="s">
        <v>205</v>
      </c>
      <c r="E41" s="59">
        <v>2311.6799999999998</v>
      </c>
      <c r="F41" s="58" t="s">
        <v>17</v>
      </c>
    </row>
    <row r="42" spans="1:6">
      <c r="A42" s="62">
        <v>44622</v>
      </c>
      <c r="B42" s="61">
        <v>44622.42392361111</v>
      </c>
      <c r="C42" s="60">
        <v>22</v>
      </c>
      <c r="D42" s="97" t="s">
        <v>205</v>
      </c>
      <c r="E42" s="59">
        <v>794.64</v>
      </c>
      <c r="F42" s="58" t="s">
        <v>17</v>
      </c>
    </row>
    <row r="43" spans="1:6">
      <c r="A43" s="62">
        <v>44622</v>
      </c>
      <c r="B43" s="61">
        <v>44622.425659722219</v>
      </c>
      <c r="C43" s="60">
        <v>145</v>
      </c>
      <c r="D43" s="97" t="s">
        <v>208</v>
      </c>
      <c r="E43" s="59">
        <v>5259.1500000000005</v>
      </c>
      <c r="F43" s="58" t="s">
        <v>17</v>
      </c>
    </row>
    <row r="44" spans="1:6">
      <c r="A44" s="62">
        <v>44622</v>
      </c>
      <c r="B44" s="61">
        <v>44622.428136574075</v>
      </c>
      <c r="C44" s="60">
        <v>144</v>
      </c>
      <c r="D44" s="97" t="s">
        <v>209</v>
      </c>
      <c r="E44" s="59">
        <v>5234.4000000000005</v>
      </c>
      <c r="F44" s="58" t="s">
        <v>17</v>
      </c>
    </row>
    <row r="45" spans="1:6">
      <c r="A45" s="62">
        <v>44622</v>
      </c>
      <c r="B45" s="61">
        <v>44622.430601851855</v>
      </c>
      <c r="C45" s="60">
        <v>147</v>
      </c>
      <c r="D45" s="97" t="s">
        <v>210</v>
      </c>
      <c r="E45" s="59">
        <v>5364.0300000000007</v>
      </c>
      <c r="F45" s="58" t="s">
        <v>17</v>
      </c>
    </row>
    <row r="46" spans="1:6">
      <c r="A46" s="62">
        <v>44622</v>
      </c>
      <c r="B46" s="61">
        <v>44622.434108796297</v>
      </c>
      <c r="C46" s="60">
        <v>160</v>
      </c>
      <c r="D46" s="97" t="s">
        <v>211</v>
      </c>
      <c r="E46" s="59">
        <v>5806.4</v>
      </c>
      <c r="F46" s="58" t="s">
        <v>17</v>
      </c>
    </row>
    <row r="47" spans="1:6">
      <c r="A47" s="62">
        <v>44622</v>
      </c>
      <c r="B47" s="61">
        <v>44622.434884259259</v>
      </c>
      <c r="C47" s="60">
        <v>163</v>
      </c>
      <c r="D47" s="97" t="s">
        <v>212</v>
      </c>
      <c r="E47" s="59">
        <v>5916.9</v>
      </c>
      <c r="F47" s="58" t="s">
        <v>17</v>
      </c>
    </row>
    <row r="48" spans="1:6">
      <c r="A48" s="62">
        <v>44622</v>
      </c>
      <c r="B48" s="61">
        <v>44622.437534722223</v>
      </c>
      <c r="C48" s="60">
        <v>160</v>
      </c>
      <c r="D48" s="97" t="s">
        <v>201</v>
      </c>
      <c r="E48" s="59">
        <v>5814.4000000000005</v>
      </c>
      <c r="F48" s="58" t="s">
        <v>17</v>
      </c>
    </row>
    <row r="49" spans="1:6">
      <c r="A49" s="62">
        <v>44622</v>
      </c>
      <c r="B49" s="61">
        <v>44622.438726851855</v>
      </c>
      <c r="C49" s="60">
        <v>140</v>
      </c>
      <c r="D49" s="97" t="s">
        <v>213</v>
      </c>
      <c r="E49" s="59">
        <v>5111.3999999999996</v>
      </c>
      <c r="F49" s="58" t="s">
        <v>17</v>
      </c>
    </row>
    <row r="50" spans="1:6">
      <c r="A50" s="62">
        <v>44622</v>
      </c>
      <c r="B50" s="61">
        <v>44622.440625000003</v>
      </c>
      <c r="C50" s="60">
        <v>150</v>
      </c>
      <c r="D50" s="97" t="s">
        <v>202</v>
      </c>
      <c r="E50" s="59">
        <v>5455.5</v>
      </c>
      <c r="F50" s="58" t="s">
        <v>17</v>
      </c>
    </row>
    <row r="51" spans="1:6">
      <c r="A51" s="62">
        <v>44622</v>
      </c>
      <c r="B51" s="61">
        <v>44622.442673611113</v>
      </c>
      <c r="C51" s="60">
        <v>142</v>
      </c>
      <c r="D51" s="97" t="s">
        <v>214</v>
      </c>
      <c r="E51" s="59">
        <v>5138.9799999999996</v>
      </c>
      <c r="F51" s="58" t="s">
        <v>17</v>
      </c>
    </row>
    <row r="52" spans="1:6">
      <c r="A52" s="62">
        <v>44622</v>
      </c>
      <c r="B52" s="61">
        <v>44622.444780092592</v>
      </c>
      <c r="C52" s="60">
        <v>150</v>
      </c>
      <c r="D52" s="97" t="s">
        <v>200</v>
      </c>
      <c r="E52" s="59">
        <v>5464.5</v>
      </c>
      <c r="F52" s="58" t="s">
        <v>17</v>
      </c>
    </row>
    <row r="53" spans="1:6">
      <c r="A53" s="62">
        <v>44622</v>
      </c>
      <c r="B53" s="61">
        <v>44622.446793981479</v>
      </c>
      <c r="C53" s="60">
        <v>144</v>
      </c>
      <c r="D53" s="97" t="s">
        <v>215</v>
      </c>
      <c r="E53" s="59">
        <v>5267.5199999999995</v>
      </c>
      <c r="F53" s="58" t="s">
        <v>17</v>
      </c>
    </row>
    <row r="54" spans="1:6">
      <c r="A54" s="62">
        <v>44622</v>
      </c>
      <c r="B54" s="61">
        <v>44622.44866898148</v>
      </c>
      <c r="C54" s="60">
        <v>142</v>
      </c>
      <c r="D54" s="97" t="s">
        <v>216</v>
      </c>
      <c r="E54" s="59">
        <v>5212.82</v>
      </c>
      <c r="F54" s="58" t="s">
        <v>17</v>
      </c>
    </row>
    <row r="55" spans="1:6">
      <c r="A55" s="62">
        <v>44622</v>
      </c>
      <c r="B55" s="61">
        <v>44622.451458333337</v>
      </c>
      <c r="C55" s="60">
        <v>156</v>
      </c>
      <c r="D55" s="97" t="s">
        <v>217</v>
      </c>
      <c r="E55" s="59">
        <v>5757.9599999999991</v>
      </c>
      <c r="F55" s="58" t="s">
        <v>17</v>
      </c>
    </row>
    <row r="56" spans="1:6">
      <c r="A56" s="62">
        <v>44622</v>
      </c>
      <c r="B56" s="61">
        <v>44622.452592592592</v>
      </c>
      <c r="C56" s="60">
        <v>140</v>
      </c>
      <c r="D56" s="97" t="s">
        <v>218</v>
      </c>
      <c r="E56" s="59">
        <v>5166</v>
      </c>
      <c r="F56" s="58" t="s">
        <v>17</v>
      </c>
    </row>
    <row r="57" spans="1:6">
      <c r="A57" s="62">
        <v>44622</v>
      </c>
      <c r="B57" s="61">
        <v>44622.455000000002</v>
      </c>
      <c r="C57" s="60">
        <v>156</v>
      </c>
      <c r="D57" s="97" t="s">
        <v>217</v>
      </c>
      <c r="E57" s="59">
        <v>5757.9599999999991</v>
      </c>
      <c r="F57" s="58" t="s">
        <v>17</v>
      </c>
    </row>
    <row r="58" spans="1:6">
      <c r="A58" s="62">
        <v>44622</v>
      </c>
      <c r="B58" s="61">
        <v>44622.456689814811</v>
      </c>
      <c r="C58" s="60">
        <v>160</v>
      </c>
      <c r="D58" s="97" t="s">
        <v>219</v>
      </c>
      <c r="E58" s="59">
        <v>5899.2</v>
      </c>
      <c r="F58" s="58" t="s">
        <v>17</v>
      </c>
    </row>
    <row r="59" spans="1:6">
      <c r="A59" s="62">
        <v>44622</v>
      </c>
      <c r="B59" s="61">
        <v>44622.459108796298</v>
      </c>
      <c r="C59" s="60">
        <v>169</v>
      </c>
      <c r="D59" s="97" t="s">
        <v>220</v>
      </c>
      <c r="E59" s="59">
        <v>6229.34</v>
      </c>
      <c r="F59" s="58" t="s">
        <v>17</v>
      </c>
    </row>
    <row r="60" spans="1:6">
      <c r="A60" s="62">
        <v>44622</v>
      </c>
      <c r="B60" s="61">
        <v>44622.461678240739</v>
      </c>
      <c r="C60" s="60">
        <v>141</v>
      </c>
      <c r="D60" s="97" t="s">
        <v>221</v>
      </c>
      <c r="E60" s="59">
        <v>5195.8500000000004</v>
      </c>
      <c r="F60" s="58" t="s">
        <v>17</v>
      </c>
    </row>
    <row r="61" spans="1:6">
      <c r="A61" s="62">
        <v>44622</v>
      </c>
      <c r="B61" s="61">
        <v>44622.46533564815</v>
      </c>
      <c r="C61" s="60">
        <v>124</v>
      </c>
      <c r="D61" s="97" t="s">
        <v>221</v>
      </c>
      <c r="E61" s="59">
        <v>4569.4000000000005</v>
      </c>
      <c r="F61" s="58" t="s">
        <v>17</v>
      </c>
    </row>
    <row r="62" spans="1:6">
      <c r="A62" s="62">
        <v>44622</v>
      </c>
      <c r="B62" s="61">
        <v>44622.46570601852</v>
      </c>
      <c r="C62" s="60">
        <v>55</v>
      </c>
      <c r="D62" s="97" t="s">
        <v>222</v>
      </c>
      <c r="E62" s="59">
        <v>2025.6499999999999</v>
      </c>
      <c r="F62" s="58" t="s">
        <v>17</v>
      </c>
    </row>
    <row r="63" spans="1:6">
      <c r="A63" s="62">
        <v>44622</v>
      </c>
      <c r="B63" s="61">
        <v>44622.46570601852</v>
      </c>
      <c r="C63" s="60">
        <v>50</v>
      </c>
      <c r="D63" s="97" t="s">
        <v>222</v>
      </c>
      <c r="E63" s="59">
        <v>1841.5</v>
      </c>
      <c r="F63" s="58" t="s">
        <v>17</v>
      </c>
    </row>
    <row r="64" spans="1:6">
      <c r="A64" s="62">
        <v>44622</v>
      </c>
      <c r="B64" s="61">
        <v>44622.467395833337</v>
      </c>
      <c r="C64" s="60">
        <v>145</v>
      </c>
      <c r="D64" s="97" t="s">
        <v>219</v>
      </c>
      <c r="E64" s="59">
        <v>5346.15</v>
      </c>
      <c r="F64" s="58" t="s">
        <v>17</v>
      </c>
    </row>
    <row r="65" spans="1:6">
      <c r="A65" s="62">
        <v>44622</v>
      </c>
      <c r="B65" s="61">
        <v>44622.469884259262</v>
      </c>
      <c r="C65" s="60">
        <v>142</v>
      </c>
      <c r="D65" s="97" t="s">
        <v>177</v>
      </c>
      <c r="E65" s="59">
        <v>5268.2</v>
      </c>
      <c r="F65" s="58" t="s">
        <v>17</v>
      </c>
    </row>
    <row r="66" spans="1:6">
      <c r="A66" s="62">
        <v>44622</v>
      </c>
      <c r="B66" s="61">
        <v>44622.471770833334</v>
      </c>
      <c r="C66" s="60">
        <v>162</v>
      </c>
      <c r="D66" s="97" t="s">
        <v>174</v>
      </c>
      <c r="E66" s="59">
        <v>6024.78</v>
      </c>
      <c r="F66" s="58" t="s">
        <v>17</v>
      </c>
    </row>
    <row r="67" spans="1:6">
      <c r="A67" s="62">
        <v>44622</v>
      </c>
      <c r="B67" s="61">
        <v>44622.474409722221</v>
      </c>
      <c r="C67" s="60">
        <v>153</v>
      </c>
      <c r="D67" s="97" t="s">
        <v>223</v>
      </c>
      <c r="E67" s="59">
        <v>5705.37</v>
      </c>
      <c r="F67" s="58" t="s">
        <v>17</v>
      </c>
    </row>
    <row r="68" spans="1:6">
      <c r="A68" s="62">
        <v>44622</v>
      </c>
      <c r="B68" s="61">
        <v>44622.4768287037</v>
      </c>
      <c r="C68" s="60">
        <v>153</v>
      </c>
      <c r="D68" s="97" t="s">
        <v>224</v>
      </c>
      <c r="E68" s="59">
        <v>5702.31</v>
      </c>
      <c r="F68" s="58" t="s">
        <v>17</v>
      </c>
    </row>
    <row r="69" spans="1:6">
      <c r="A69" s="62">
        <v>44622</v>
      </c>
      <c r="B69" s="61">
        <v>44622.479189814818</v>
      </c>
      <c r="C69" s="60">
        <v>150</v>
      </c>
      <c r="D69" s="97" t="s">
        <v>225</v>
      </c>
      <c r="E69" s="59">
        <v>5596.5</v>
      </c>
      <c r="F69" s="58" t="s">
        <v>17</v>
      </c>
    </row>
    <row r="70" spans="1:6">
      <c r="A70" s="62">
        <v>44622</v>
      </c>
      <c r="B70" s="61">
        <v>44622.481400462966</v>
      </c>
      <c r="C70" s="60">
        <v>145</v>
      </c>
      <c r="D70" s="97" t="s">
        <v>176</v>
      </c>
      <c r="E70" s="59">
        <v>5391.1</v>
      </c>
      <c r="F70" s="58" t="s">
        <v>17</v>
      </c>
    </row>
    <row r="71" spans="1:6">
      <c r="A71" s="62">
        <v>44622</v>
      </c>
      <c r="B71" s="61">
        <v>44622.483715277776</v>
      </c>
      <c r="C71" s="60">
        <v>158</v>
      </c>
      <c r="D71" s="97" t="s">
        <v>183</v>
      </c>
      <c r="E71" s="59">
        <v>5869.7</v>
      </c>
      <c r="F71" s="58" t="s">
        <v>17</v>
      </c>
    </row>
    <row r="72" spans="1:6">
      <c r="A72" s="62">
        <v>44622</v>
      </c>
      <c r="B72" s="61">
        <v>44622.487986111111</v>
      </c>
      <c r="C72" s="60">
        <v>150</v>
      </c>
      <c r="D72" s="97" t="s">
        <v>174</v>
      </c>
      <c r="E72" s="59">
        <v>5578.5</v>
      </c>
      <c r="F72" s="58" t="s">
        <v>17</v>
      </c>
    </row>
    <row r="73" spans="1:6">
      <c r="A73" s="62">
        <v>44622</v>
      </c>
      <c r="B73" s="61">
        <v>44622.489768518521</v>
      </c>
      <c r="C73" s="60">
        <v>148</v>
      </c>
      <c r="D73" s="97" t="s">
        <v>226</v>
      </c>
      <c r="E73" s="59">
        <v>5499.6799999999994</v>
      </c>
      <c r="F73" s="58" t="s">
        <v>17</v>
      </c>
    </row>
    <row r="74" spans="1:6">
      <c r="A74" s="62">
        <v>44622</v>
      </c>
      <c r="B74" s="61">
        <v>44622.491261574076</v>
      </c>
      <c r="C74" s="60">
        <v>151</v>
      </c>
      <c r="D74" s="97" t="s">
        <v>227</v>
      </c>
      <c r="E74" s="59">
        <v>5620.22</v>
      </c>
      <c r="F74" s="58" t="s">
        <v>17</v>
      </c>
    </row>
    <row r="75" spans="1:6">
      <c r="A75" s="62">
        <v>44622</v>
      </c>
      <c r="B75" s="61">
        <v>44622.494386574072</v>
      </c>
      <c r="C75" s="60">
        <v>143</v>
      </c>
      <c r="D75" s="97" t="s">
        <v>179</v>
      </c>
      <c r="E75" s="59">
        <v>5302.44</v>
      </c>
      <c r="F75" s="58" t="s">
        <v>17</v>
      </c>
    </row>
    <row r="76" spans="1:6">
      <c r="A76" s="62">
        <v>44622</v>
      </c>
      <c r="B76" s="61">
        <v>44622.495682870373</v>
      </c>
      <c r="C76" s="60">
        <v>154</v>
      </c>
      <c r="D76" s="97" t="s">
        <v>177</v>
      </c>
      <c r="E76" s="59">
        <v>5713.4000000000005</v>
      </c>
      <c r="F76" s="58" t="s">
        <v>17</v>
      </c>
    </row>
    <row r="77" spans="1:6">
      <c r="A77" s="62">
        <v>44622</v>
      </c>
      <c r="B77" s="61">
        <v>44622.499803240738</v>
      </c>
      <c r="C77" s="60">
        <v>141</v>
      </c>
      <c r="D77" s="97" t="s">
        <v>174</v>
      </c>
      <c r="E77" s="59">
        <v>5243.79</v>
      </c>
      <c r="F77" s="58" t="s">
        <v>17</v>
      </c>
    </row>
    <row r="78" spans="1:6">
      <c r="A78" s="62">
        <v>44622</v>
      </c>
      <c r="B78" s="61">
        <v>44622.500879629632</v>
      </c>
      <c r="C78" s="60">
        <v>143</v>
      </c>
      <c r="D78" s="97" t="s">
        <v>175</v>
      </c>
      <c r="E78" s="59">
        <v>5319.6</v>
      </c>
      <c r="F78" s="58" t="s">
        <v>17</v>
      </c>
    </row>
    <row r="79" spans="1:6">
      <c r="A79" s="62">
        <v>44622</v>
      </c>
      <c r="B79" s="61">
        <v>44622.504687499997</v>
      </c>
      <c r="C79" s="60">
        <v>155</v>
      </c>
      <c r="D79" s="97" t="s">
        <v>167</v>
      </c>
      <c r="E79" s="59">
        <v>5767.55</v>
      </c>
      <c r="F79" s="58" t="s">
        <v>17</v>
      </c>
    </row>
    <row r="80" spans="1:6">
      <c r="A80" s="62">
        <v>44622</v>
      </c>
      <c r="B80" s="61">
        <v>44622.506319444445</v>
      </c>
      <c r="C80" s="60">
        <v>144</v>
      </c>
      <c r="D80" s="97" t="s">
        <v>167</v>
      </c>
      <c r="E80" s="59">
        <v>5358.24</v>
      </c>
      <c r="F80" s="58" t="s">
        <v>17</v>
      </c>
    </row>
    <row r="81" spans="1:6">
      <c r="A81" s="62">
        <v>44622</v>
      </c>
      <c r="B81" s="61">
        <v>44622.508414351854</v>
      </c>
      <c r="C81" s="60">
        <v>160</v>
      </c>
      <c r="D81" s="97" t="s">
        <v>228</v>
      </c>
      <c r="E81" s="59">
        <v>5968</v>
      </c>
      <c r="F81" s="58" t="s">
        <v>17</v>
      </c>
    </row>
    <row r="82" spans="1:6">
      <c r="A82" s="62">
        <v>44622</v>
      </c>
      <c r="B82" s="61">
        <v>44622.515405092592</v>
      </c>
      <c r="C82" s="60">
        <v>312</v>
      </c>
      <c r="D82" s="97" t="s">
        <v>225</v>
      </c>
      <c r="E82" s="59">
        <v>11640.720000000001</v>
      </c>
      <c r="F82" s="58" t="s">
        <v>17</v>
      </c>
    </row>
    <row r="83" spans="1:6">
      <c r="A83" s="62">
        <v>44622</v>
      </c>
      <c r="B83" s="61">
        <v>44622.516319444447</v>
      </c>
      <c r="C83" s="60">
        <v>153</v>
      </c>
      <c r="D83" s="97" t="s">
        <v>229</v>
      </c>
      <c r="E83" s="59">
        <v>5703.84</v>
      </c>
      <c r="F83" s="58" t="s">
        <v>17</v>
      </c>
    </row>
    <row r="84" spans="1:6">
      <c r="A84" s="62">
        <v>44622</v>
      </c>
      <c r="B84" s="61">
        <v>44622.519201388888</v>
      </c>
      <c r="C84" s="60">
        <v>150</v>
      </c>
      <c r="D84" s="97" t="s">
        <v>230</v>
      </c>
      <c r="E84" s="59">
        <v>5604</v>
      </c>
      <c r="F84" s="58" t="s">
        <v>17</v>
      </c>
    </row>
    <row r="85" spans="1:6">
      <c r="A85" s="62">
        <v>44622</v>
      </c>
      <c r="B85" s="61">
        <v>44622.521053240744</v>
      </c>
      <c r="C85" s="60">
        <v>151</v>
      </c>
      <c r="D85" s="97" t="s">
        <v>231</v>
      </c>
      <c r="E85" s="59">
        <v>5639.85</v>
      </c>
      <c r="F85" s="58" t="s">
        <v>17</v>
      </c>
    </row>
    <row r="86" spans="1:6">
      <c r="A86" s="62">
        <v>44622</v>
      </c>
      <c r="B86" s="61">
        <v>44622.524988425925</v>
      </c>
      <c r="C86" s="60">
        <v>149</v>
      </c>
      <c r="D86" s="97" t="s">
        <v>156</v>
      </c>
      <c r="E86" s="59">
        <v>5572.5999999999995</v>
      </c>
      <c r="F86" s="58" t="s">
        <v>17</v>
      </c>
    </row>
    <row r="87" spans="1:6">
      <c r="A87" s="62">
        <v>44622</v>
      </c>
      <c r="B87" s="61">
        <v>44622.527349537035</v>
      </c>
      <c r="C87" s="60">
        <v>72</v>
      </c>
      <c r="D87" s="97" t="s">
        <v>232</v>
      </c>
      <c r="E87" s="59">
        <v>2690.64</v>
      </c>
      <c r="F87" s="58" t="s">
        <v>17</v>
      </c>
    </row>
    <row r="88" spans="1:6">
      <c r="A88" s="62">
        <v>44622</v>
      </c>
      <c r="B88" s="61">
        <v>44622.527349537035</v>
      </c>
      <c r="C88" s="60">
        <v>80</v>
      </c>
      <c r="D88" s="97" t="s">
        <v>232</v>
      </c>
      <c r="E88" s="59">
        <v>2989.6</v>
      </c>
      <c r="F88" s="58" t="s">
        <v>17</v>
      </c>
    </row>
    <row r="89" spans="1:6">
      <c r="A89" s="62">
        <v>44622</v>
      </c>
      <c r="B89" s="61">
        <v>44622.530428240738</v>
      </c>
      <c r="C89" s="60">
        <v>152</v>
      </c>
      <c r="D89" s="97" t="s">
        <v>166</v>
      </c>
      <c r="E89" s="59">
        <v>5674.16</v>
      </c>
      <c r="F89" s="58" t="s">
        <v>17</v>
      </c>
    </row>
    <row r="90" spans="1:6">
      <c r="A90" s="62">
        <v>44622</v>
      </c>
      <c r="B90" s="61">
        <v>44622.533599537041</v>
      </c>
      <c r="C90" s="60">
        <v>145</v>
      </c>
      <c r="D90" s="97" t="s">
        <v>233</v>
      </c>
      <c r="E90" s="59">
        <v>5411.4</v>
      </c>
      <c r="F90" s="58" t="s">
        <v>17</v>
      </c>
    </row>
    <row r="91" spans="1:6">
      <c r="A91" s="62">
        <v>44622</v>
      </c>
      <c r="B91" s="61">
        <v>44622.535312499997</v>
      </c>
      <c r="C91" s="60">
        <v>145</v>
      </c>
      <c r="D91" s="97" t="s">
        <v>224</v>
      </c>
      <c r="E91" s="59">
        <v>5404.1500000000005</v>
      </c>
      <c r="F91" s="58" t="s">
        <v>17</v>
      </c>
    </row>
    <row r="92" spans="1:6">
      <c r="A92" s="62">
        <v>44622</v>
      </c>
      <c r="B92" s="61">
        <v>44622.537986111114</v>
      </c>
      <c r="C92" s="60">
        <v>158</v>
      </c>
      <c r="D92" s="97" t="s">
        <v>225</v>
      </c>
      <c r="E92" s="59">
        <v>5894.9800000000005</v>
      </c>
      <c r="F92" s="58" t="s">
        <v>17</v>
      </c>
    </row>
    <row r="93" spans="1:6">
      <c r="A93" s="62">
        <v>44622</v>
      </c>
      <c r="B93" s="61">
        <v>44622.541886574072</v>
      </c>
      <c r="C93" s="60">
        <v>144</v>
      </c>
      <c r="D93" s="97" t="s">
        <v>233</v>
      </c>
      <c r="E93" s="59">
        <v>5374.08</v>
      </c>
      <c r="F93" s="58" t="s">
        <v>17</v>
      </c>
    </row>
    <row r="94" spans="1:6">
      <c r="A94" s="62">
        <v>44622</v>
      </c>
      <c r="B94" s="61">
        <v>44622.543333333335</v>
      </c>
      <c r="C94" s="60">
        <v>156</v>
      </c>
      <c r="D94" s="97" t="s">
        <v>228</v>
      </c>
      <c r="E94" s="59">
        <v>5818.7999999999993</v>
      </c>
      <c r="F94" s="58" t="s">
        <v>17</v>
      </c>
    </row>
    <row r="95" spans="1:6">
      <c r="A95" s="62">
        <v>44622</v>
      </c>
      <c r="B95" s="61">
        <v>44622.549143518518</v>
      </c>
      <c r="C95" s="60">
        <v>143</v>
      </c>
      <c r="D95" s="97" t="s">
        <v>158</v>
      </c>
      <c r="E95" s="59">
        <v>5352.49</v>
      </c>
      <c r="F95" s="58" t="s">
        <v>17</v>
      </c>
    </row>
    <row r="96" spans="1:6">
      <c r="A96" s="62">
        <v>44622</v>
      </c>
      <c r="B96" s="61">
        <v>44622.550810185188</v>
      </c>
      <c r="C96" s="60">
        <v>150</v>
      </c>
      <c r="D96" s="97" t="s">
        <v>234</v>
      </c>
      <c r="E96" s="59">
        <v>5617.5</v>
      </c>
      <c r="F96" s="58" t="s">
        <v>17</v>
      </c>
    </row>
    <row r="97" spans="1:6">
      <c r="A97" s="62">
        <v>44622</v>
      </c>
      <c r="B97" s="61">
        <v>44622.554791666669</v>
      </c>
      <c r="C97" s="60">
        <v>158</v>
      </c>
      <c r="D97" s="97" t="s">
        <v>235</v>
      </c>
      <c r="E97" s="59">
        <v>5910.78</v>
      </c>
      <c r="F97" s="58" t="s">
        <v>17</v>
      </c>
    </row>
    <row r="98" spans="1:6">
      <c r="A98" s="62">
        <v>44622</v>
      </c>
      <c r="B98" s="61">
        <v>44622.554791666669</v>
      </c>
      <c r="C98" s="60">
        <v>141</v>
      </c>
      <c r="D98" s="97" t="s">
        <v>156</v>
      </c>
      <c r="E98" s="59">
        <v>5273.4</v>
      </c>
      <c r="F98" s="58" t="s">
        <v>17</v>
      </c>
    </row>
    <row r="99" spans="1:6">
      <c r="A99" s="62">
        <v>44622</v>
      </c>
      <c r="B99" s="61">
        <v>44622.557893518519</v>
      </c>
      <c r="C99" s="60">
        <v>155</v>
      </c>
      <c r="D99" s="97" t="s">
        <v>156</v>
      </c>
      <c r="E99" s="59">
        <v>5797</v>
      </c>
      <c r="F99" s="58" t="s">
        <v>17</v>
      </c>
    </row>
    <row r="100" spans="1:6">
      <c r="A100" s="62">
        <v>44622</v>
      </c>
      <c r="B100" s="61">
        <v>44622.56082175926</v>
      </c>
      <c r="C100" s="60">
        <v>142</v>
      </c>
      <c r="D100" s="97" t="s">
        <v>236</v>
      </c>
      <c r="E100" s="59">
        <v>5307.96</v>
      </c>
      <c r="F100" s="58" t="s">
        <v>17</v>
      </c>
    </row>
    <row r="101" spans="1:6">
      <c r="A101" s="62">
        <v>44622</v>
      </c>
      <c r="B101" s="61">
        <v>44622.562905092593</v>
      </c>
      <c r="C101" s="60">
        <v>155</v>
      </c>
      <c r="D101" s="97" t="s">
        <v>223</v>
      </c>
      <c r="E101" s="59">
        <v>5779.95</v>
      </c>
      <c r="F101" s="58" t="s">
        <v>17</v>
      </c>
    </row>
    <row r="102" spans="1:6">
      <c r="A102" s="62">
        <v>44622</v>
      </c>
      <c r="B102" s="61">
        <v>44622.566724537035</v>
      </c>
      <c r="C102" s="60">
        <v>159</v>
      </c>
      <c r="D102" s="97" t="s">
        <v>175</v>
      </c>
      <c r="E102" s="59">
        <v>5914.8</v>
      </c>
      <c r="F102" s="58" t="s">
        <v>17</v>
      </c>
    </row>
    <row r="103" spans="1:6">
      <c r="A103" s="62">
        <v>44622</v>
      </c>
      <c r="B103" s="61">
        <v>44622.569363425922</v>
      </c>
      <c r="C103" s="60">
        <v>140</v>
      </c>
      <c r="D103" s="97" t="s">
        <v>174</v>
      </c>
      <c r="E103" s="59">
        <v>5206.5999999999995</v>
      </c>
      <c r="F103" s="58" t="s">
        <v>17</v>
      </c>
    </row>
    <row r="104" spans="1:6">
      <c r="A104" s="62">
        <v>44622</v>
      </c>
      <c r="B104" s="61">
        <v>44622.572789351849</v>
      </c>
      <c r="C104" s="60">
        <v>166</v>
      </c>
      <c r="D104" s="97" t="s">
        <v>237</v>
      </c>
      <c r="E104" s="59">
        <v>6185.16</v>
      </c>
      <c r="F104" s="58" t="s">
        <v>17</v>
      </c>
    </row>
    <row r="105" spans="1:6">
      <c r="A105" s="62">
        <v>44622</v>
      </c>
      <c r="B105" s="61">
        <v>44622.574594907404</v>
      </c>
      <c r="C105" s="60">
        <v>150</v>
      </c>
      <c r="D105" s="97" t="s">
        <v>238</v>
      </c>
      <c r="E105" s="59">
        <v>5586</v>
      </c>
      <c r="F105" s="58" t="s">
        <v>17</v>
      </c>
    </row>
    <row r="106" spans="1:6">
      <c r="A106" s="62">
        <v>44622</v>
      </c>
      <c r="B106" s="61">
        <v>44622.578182870369</v>
      </c>
      <c r="C106" s="60">
        <v>160</v>
      </c>
      <c r="D106" s="97" t="s">
        <v>223</v>
      </c>
      <c r="E106" s="59">
        <v>5966.4</v>
      </c>
      <c r="F106" s="58" t="s">
        <v>17</v>
      </c>
    </row>
    <row r="107" spans="1:6">
      <c r="A107" s="62">
        <v>44622</v>
      </c>
      <c r="B107" s="61">
        <v>44622.579675925925</v>
      </c>
      <c r="C107" s="60">
        <v>139</v>
      </c>
      <c r="D107" s="97" t="s">
        <v>225</v>
      </c>
      <c r="E107" s="59">
        <v>5186.09</v>
      </c>
      <c r="F107" s="58" t="s">
        <v>17</v>
      </c>
    </row>
    <row r="108" spans="1:6">
      <c r="A108" s="62">
        <v>44622</v>
      </c>
      <c r="B108" s="61">
        <v>44622.582986111112</v>
      </c>
      <c r="C108" s="60">
        <v>135</v>
      </c>
      <c r="D108" s="97" t="s">
        <v>223</v>
      </c>
      <c r="E108" s="59">
        <v>5034.1499999999996</v>
      </c>
      <c r="F108" s="58" t="s">
        <v>17</v>
      </c>
    </row>
    <row r="109" spans="1:6">
      <c r="A109" s="62">
        <v>44622</v>
      </c>
      <c r="B109" s="61">
        <v>44622.582986111112</v>
      </c>
      <c r="C109" s="60">
        <v>17</v>
      </c>
      <c r="D109" s="97" t="s">
        <v>223</v>
      </c>
      <c r="E109" s="59">
        <v>633.92999999999995</v>
      </c>
      <c r="F109" s="58" t="s">
        <v>17</v>
      </c>
    </row>
    <row r="110" spans="1:6">
      <c r="A110" s="62">
        <v>44622</v>
      </c>
      <c r="B110" s="61">
        <v>44622.584664351853</v>
      </c>
      <c r="C110" s="60">
        <v>150</v>
      </c>
      <c r="D110" s="97" t="s">
        <v>223</v>
      </c>
      <c r="E110" s="59">
        <v>5593.5</v>
      </c>
      <c r="F110" s="58" t="s">
        <v>17</v>
      </c>
    </row>
    <row r="111" spans="1:6">
      <c r="A111" s="62">
        <v>44622</v>
      </c>
      <c r="B111" s="61">
        <v>44622.589212962965</v>
      </c>
      <c r="C111" s="60">
        <v>164</v>
      </c>
      <c r="D111" s="97" t="s">
        <v>239</v>
      </c>
      <c r="E111" s="59">
        <v>6143.4400000000005</v>
      </c>
      <c r="F111" s="58" t="s">
        <v>17</v>
      </c>
    </row>
    <row r="112" spans="1:6">
      <c r="A112" s="62">
        <v>44622</v>
      </c>
      <c r="B112" s="61">
        <v>44622.589212962965</v>
      </c>
      <c r="C112" s="60">
        <v>143</v>
      </c>
      <c r="D112" s="97" t="s">
        <v>239</v>
      </c>
      <c r="E112" s="59">
        <v>5356.78</v>
      </c>
      <c r="F112" s="58" t="s">
        <v>17</v>
      </c>
    </row>
    <row r="113" spans="1:6">
      <c r="A113" s="62">
        <v>44622</v>
      </c>
      <c r="B113" s="61">
        <v>44622.591041666667</v>
      </c>
      <c r="C113" s="60">
        <v>147</v>
      </c>
      <c r="D113" s="97" t="s">
        <v>230</v>
      </c>
      <c r="E113" s="59">
        <v>5491.92</v>
      </c>
      <c r="F113" s="58" t="s">
        <v>17</v>
      </c>
    </row>
    <row r="114" spans="1:6">
      <c r="A114" s="62">
        <v>44622</v>
      </c>
      <c r="B114" s="61">
        <v>44622.599016203705</v>
      </c>
      <c r="C114" s="60">
        <v>309</v>
      </c>
      <c r="D114" s="97" t="s">
        <v>240</v>
      </c>
      <c r="E114" s="59">
        <v>11553.51</v>
      </c>
      <c r="F114" s="58" t="s">
        <v>17</v>
      </c>
    </row>
    <row r="115" spans="1:6">
      <c r="A115" s="62">
        <v>44622</v>
      </c>
      <c r="B115" s="61">
        <v>44622.599247685182</v>
      </c>
      <c r="C115" s="60">
        <v>147</v>
      </c>
      <c r="D115" s="97" t="s">
        <v>231</v>
      </c>
      <c r="E115" s="59">
        <v>5490.45</v>
      </c>
      <c r="F115" s="58" t="s">
        <v>17</v>
      </c>
    </row>
    <row r="116" spans="1:6">
      <c r="A116" s="62">
        <v>44622</v>
      </c>
      <c r="B116" s="61">
        <v>44622.602175925924</v>
      </c>
      <c r="C116" s="60">
        <v>150</v>
      </c>
      <c r="D116" s="97" t="s">
        <v>223</v>
      </c>
      <c r="E116" s="59">
        <v>5593.5</v>
      </c>
      <c r="F116" s="58" t="s">
        <v>17</v>
      </c>
    </row>
    <row r="117" spans="1:6">
      <c r="A117" s="62">
        <v>44622</v>
      </c>
      <c r="B117" s="61">
        <v>44622.603692129633</v>
      </c>
      <c r="C117" s="60">
        <v>166</v>
      </c>
      <c r="D117" s="97" t="s">
        <v>223</v>
      </c>
      <c r="E117" s="59">
        <v>6190.1399999999994</v>
      </c>
      <c r="F117" s="58" t="s">
        <v>17</v>
      </c>
    </row>
    <row r="118" spans="1:6">
      <c r="A118" s="62">
        <v>44622</v>
      </c>
      <c r="B118" s="61">
        <v>44622.605011574073</v>
      </c>
      <c r="C118" s="60">
        <v>140</v>
      </c>
      <c r="D118" s="97" t="s">
        <v>241</v>
      </c>
      <c r="E118" s="59">
        <v>5212.2</v>
      </c>
      <c r="F118" s="58" t="s">
        <v>17</v>
      </c>
    </row>
    <row r="119" spans="1:6">
      <c r="A119" s="62">
        <v>44622</v>
      </c>
      <c r="B119" s="61">
        <v>44622.60733796296</v>
      </c>
      <c r="C119" s="60">
        <v>148</v>
      </c>
      <c r="D119" s="97" t="s">
        <v>167</v>
      </c>
      <c r="E119" s="59">
        <v>5507.08</v>
      </c>
      <c r="F119" s="58" t="s">
        <v>17</v>
      </c>
    </row>
    <row r="120" spans="1:6">
      <c r="A120" s="62">
        <v>44622</v>
      </c>
      <c r="B120" s="61">
        <v>44622.610393518517</v>
      </c>
      <c r="C120" s="60">
        <v>164</v>
      </c>
      <c r="D120" s="97" t="s">
        <v>176</v>
      </c>
      <c r="E120" s="59">
        <v>6097.5199999999995</v>
      </c>
      <c r="F120" s="58" t="s">
        <v>17</v>
      </c>
    </row>
    <row r="121" spans="1:6">
      <c r="A121" s="62">
        <v>44622</v>
      </c>
      <c r="B121" s="61">
        <v>44622.610393518517</v>
      </c>
      <c r="C121" s="60">
        <v>2</v>
      </c>
      <c r="D121" s="97" t="s">
        <v>176</v>
      </c>
      <c r="E121" s="59">
        <v>74.36</v>
      </c>
      <c r="F121" s="58" t="s">
        <v>17</v>
      </c>
    </row>
    <row r="122" spans="1:6">
      <c r="A122" s="62">
        <v>44622</v>
      </c>
      <c r="B122" s="61">
        <v>44622.613275462965</v>
      </c>
      <c r="C122" s="60">
        <v>169</v>
      </c>
      <c r="D122" s="97" t="s">
        <v>242</v>
      </c>
      <c r="E122" s="59">
        <v>6268.2100000000009</v>
      </c>
      <c r="F122" s="58" t="s">
        <v>17</v>
      </c>
    </row>
    <row r="123" spans="1:6">
      <c r="A123" s="62">
        <v>44622</v>
      </c>
      <c r="B123" s="61">
        <v>44622.615289351852</v>
      </c>
      <c r="C123" s="60">
        <v>155</v>
      </c>
      <c r="D123" s="97" t="s">
        <v>243</v>
      </c>
      <c r="E123" s="59">
        <v>5755.1500000000005</v>
      </c>
      <c r="F123" s="58" t="s">
        <v>17</v>
      </c>
    </row>
    <row r="124" spans="1:6">
      <c r="A124" s="62">
        <v>44622</v>
      </c>
      <c r="B124" s="61">
        <v>44622.620405092595</v>
      </c>
      <c r="C124" s="60">
        <v>128</v>
      </c>
      <c r="D124" s="97" t="s">
        <v>175</v>
      </c>
      <c r="E124" s="59">
        <v>4761.6000000000004</v>
      </c>
      <c r="F124" s="58" t="s">
        <v>17</v>
      </c>
    </row>
    <row r="125" spans="1:6">
      <c r="A125" s="62">
        <v>44622</v>
      </c>
      <c r="B125" s="61">
        <v>44622.620405092595</v>
      </c>
      <c r="C125" s="60">
        <v>191</v>
      </c>
      <c r="D125" s="97" t="s">
        <v>175</v>
      </c>
      <c r="E125" s="59">
        <v>7105.2000000000007</v>
      </c>
      <c r="F125" s="58" t="s">
        <v>17</v>
      </c>
    </row>
    <row r="126" spans="1:6">
      <c r="A126" s="62">
        <v>44622</v>
      </c>
      <c r="B126" s="61">
        <v>44622.623148148145</v>
      </c>
      <c r="C126" s="60">
        <v>193</v>
      </c>
      <c r="D126" s="97" t="s">
        <v>225</v>
      </c>
      <c r="E126" s="59">
        <v>7200.8300000000008</v>
      </c>
      <c r="F126" s="58" t="s">
        <v>17</v>
      </c>
    </row>
    <row r="127" spans="1:6">
      <c r="A127" s="62">
        <v>44622</v>
      </c>
      <c r="B127" s="61">
        <v>44622.623993055553</v>
      </c>
      <c r="C127" s="60">
        <v>142</v>
      </c>
      <c r="D127" s="97" t="s">
        <v>233</v>
      </c>
      <c r="E127" s="59">
        <v>5299.44</v>
      </c>
      <c r="F127" s="58" t="s">
        <v>17</v>
      </c>
    </row>
    <row r="128" spans="1:6">
      <c r="A128" s="62">
        <v>44622</v>
      </c>
      <c r="B128" s="61">
        <v>44622.626701388886</v>
      </c>
      <c r="C128" s="60">
        <v>157</v>
      </c>
      <c r="D128" s="97" t="s">
        <v>229</v>
      </c>
      <c r="E128" s="59">
        <v>5852.96</v>
      </c>
      <c r="F128" s="58" t="s">
        <v>17</v>
      </c>
    </row>
    <row r="129" spans="1:6">
      <c r="A129" s="62">
        <v>44622</v>
      </c>
      <c r="B129" s="61">
        <v>44622.629467592589</v>
      </c>
      <c r="C129" s="60">
        <v>149</v>
      </c>
      <c r="D129" s="97" t="s">
        <v>225</v>
      </c>
      <c r="E129" s="59">
        <v>5559.1900000000005</v>
      </c>
      <c r="F129" s="58" t="s">
        <v>17</v>
      </c>
    </row>
    <row r="130" spans="1:6">
      <c r="A130" s="62">
        <v>44622</v>
      </c>
      <c r="B130" s="61">
        <v>44622.632870370369</v>
      </c>
      <c r="C130" s="60">
        <v>163</v>
      </c>
      <c r="D130" s="97" t="s">
        <v>233</v>
      </c>
      <c r="E130" s="59">
        <v>6083.16</v>
      </c>
      <c r="F130" s="58" t="s">
        <v>17</v>
      </c>
    </row>
    <row r="131" spans="1:6">
      <c r="A131" s="62">
        <v>44622</v>
      </c>
      <c r="B131" s="61">
        <v>44622.634884259256</v>
      </c>
      <c r="C131" s="60">
        <v>141</v>
      </c>
      <c r="D131" s="97" t="s">
        <v>233</v>
      </c>
      <c r="E131" s="59">
        <v>5262.12</v>
      </c>
      <c r="F131" s="58" t="s">
        <v>17</v>
      </c>
    </row>
    <row r="132" spans="1:6">
      <c r="A132" s="62">
        <v>44622</v>
      </c>
      <c r="B132" s="61">
        <v>44622.636041666665</v>
      </c>
      <c r="C132" s="60">
        <v>144</v>
      </c>
      <c r="D132" s="97" t="s">
        <v>223</v>
      </c>
      <c r="E132" s="59">
        <v>5369.76</v>
      </c>
      <c r="F132" s="58" t="s">
        <v>17</v>
      </c>
    </row>
    <row r="133" spans="1:6">
      <c r="A133" s="62">
        <v>44622</v>
      </c>
      <c r="B133" s="61">
        <v>44622.637685185182</v>
      </c>
      <c r="C133" s="60">
        <v>140</v>
      </c>
      <c r="D133" s="97" t="s">
        <v>225</v>
      </c>
      <c r="E133" s="59">
        <v>5223.4000000000005</v>
      </c>
      <c r="F133" s="58" t="s">
        <v>17</v>
      </c>
    </row>
    <row r="134" spans="1:6">
      <c r="A134" s="62">
        <v>44622</v>
      </c>
      <c r="B134" s="61">
        <v>44622.639421296299</v>
      </c>
      <c r="C134" s="60">
        <v>166</v>
      </c>
      <c r="D134" s="97" t="s">
        <v>232</v>
      </c>
      <c r="E134" s="59">
        <v>6203.4199999999992</v>
      </c>
      <c r="F134" s="58" t="s">
        <v>17</v>
      </c>
    </row>
    <row r="135" spans="1:6">
      <c r="A135" s="62">
        <v>44622</v>
      </c>
      <c r="B135" s="61">
        <v>44622.642685185187</v>
      </c>
      <c r="C135" s="60">
        <v>145</v>
      </c>
      <c r="D135" s="97" t="s">
        <v>156</v>
      </c>
      <c r="E135" s="59">
        <v>5423</v>
      </c>
      <c r="F135" s="58" t="s">
        <v>17</v>
      </c>
    </row>
    <row r="136" spans="1:6">
      <c r="A136" s="62">
        <v>44622</v>
      </c>
      <c r="B136" s="61">
        <v>44622.644675925927</v>
      </c>
      <c r="C136" s="60">
        <v>418</v>
      </c>
      <c r="D136" s="97" t="s">
        <v>244</v>
      </c>
      <c r="E136" s="59">
        <v>15670.820000000002</v>
      </c>
      <c r="F136" s="58" t="s">
        <v>17</v>
      </c>
    </row>
    <row r="137" spans="1:6">
      <c r="A137" s="62">
        <v>44622</v>
      </c>
      <c r="B137" s="61">
        <v>44622.645057870373</v>
      </c>
      <c r="C137" s="60">
        <v>143</v>
      </c>
      <c r="D137" s="97" t="s">
        <v>245</v>
      </c>
      <c r="E137" s="59">
        <v>5365.3600000000006</v>
      </c>
      <c r="F137" s="58" t="s">
        <v>17</v>
      </c>
    </row>
    <row r="138" spans="1:6">
      <c r="A138" s="62">
        <v>44622</v>
      </c>
      <c r="B138" s="61">
        <v>44622.645856481482</v>
      </c>
      <c r="C138" s="60">
        <v>162</v>
      </c>
      <c r="D138" s="97" t="s">
        <v>155</v>
      </c>
      <c r="E138" s="59">
        <v>6071.7599999999993</v>
      </c>
      <c r="F138" s="58" t="s">
        <v>17</v>
      </c>
    </row>
    <row r="139" spans="1:6">
      <c r="A139" s="62">
        <v>44622</v>
      </c>
      <c r="B139" s="61">
        <v>44622.646307870367</v>
      </c>
      <c r="C139" s="60">
        <v>48</v>
      </c>
      <c r="D139" s="97" t="s">
        <v>154</v>
      </c>
      <c r="E139" s="59">
        <v>1800.48</v>
      </c>
      <c r="F139" s="58" t="s">
        <v>17</v>
      </c>
    </row>
    <row r="140" spans="1:6">
      <c r="A140" s="62">
        <v>44622</v>
      </c>
      <c r="B140" s="61">
        <v>44622.646585648145</v>
      </c>
      <c r="C140" s="60">
        <v>182</v>
      </c>
      <c r="D140" s="97" t="s">
        <v>244</v>
      </c>
      <c r="E140" s="59">
        <v>6823.18</v>
      </c>
      <c r="F140" s="58" t="s">
        <v>17</v>
      </c>
    </row>
    <row r="141" spans="1:6">
      <c r="A141" s="62">
        <v>44622</v>
      </c>
      <c r="B141" s="61">
        <v>44622.648460648146</v>
      </c>
      <c r="C141" s="60">
        <v>283</v>
      </c>
      <c r="D141" s="97" t="s">
        <v>245</v>
      </c>
      <c r="E141" s="59">
        <v>10618.160000000002</v>
      </c>
      <c r="F141" s="58" t="s">
        <v>17</v>
      </c>
    </row>
    <row r="142" spans="1:6">
      <c r="A142" s="62">
        <v>44622</v>
      </c>
      <c r="B142" s="61">
        <v>44622.648460648146</v>
      </c>
      <c r="C142" s="60">
        <v>138</v>
      </c>
      <c r="D142" s="97" t="s">
        <v>245</v>
      </c>
      <c r="E142" s="59">
        <v>5177.76</v>
      </c>
      <c r="F142" s="58" t="s">
        <v>17</v>
      </c>
    </row>
    <row r="143" spans="1:6">
      <c r="A143" s="62">
        <v>44622</v>
      </c>
      <c r="B143" s="61">
        <v>44622.649062500001</v>
      </c>
      <c r="C143" s="60">
        <v>21</v>
      </c>
      <c r="D143" s="97" t="s">
        <v>245</v>
      </c>
      <c r="E143" s="59">
        <v>787.92000000000007</v>
      </c>
      <c r="F143" s="58" t="s">
        <v>17</v>
      </c>
    </row>
    <row r="144" spans="1:6">
      <c r="A144" s="62">
        <v>44622</v>
      </c>
      <c r="B144" s="61">
        <v>44622.649062500001</v>
      </c>
      <c r="C144" s="60">
        <v>120</v>
      </c>
      <c r="D144" s="97" t="s">
        <v>245</v>
      </c>
      <c r="E144" s="59">
        <v>4502.4000000000005</v>
      </c>
      <c r="F144" s="58" t="s">
        <v>17</v>
      </c>
    </row>
    <row r="145" spans="1:6">
      <c r="A145" s="62">
        <v>44622</v>
      </c>
      <c r="B145" s="61">
        <v>44622.649085648147</v>
      </c>
      <c r="C145" s="60">
        <v>155</v>
      </c>
      <c r="D145" s="97" t="s">
        <v>245</v>
      </c>
      <c r="E145" s="59">
        <v>5815.6</v>
      </c>
      <c r="F145" s="58" t="s">
        <v>17</v>
      </c>
    </row>
    <row r="146" spans="1:6">
      <c r="A146" s="62">
        <v>44622</v>
      </c>
      <c r="B146" s="61">
        <v>44622.650069444448</v>
      </c>
      <c r="C146" s="60">
        <v>158</v>
      </c>
      <c r="D146" s="97" t="s">
        <v>145</v>
      </c>
      <c r="E146" s="59">
        <v>5925</v>
      </c>
      <c r="F146" s="58" t="s">
        <v>17</v>
      </c>
    </row>
    <row r="147" spans="1:6">
      <c r="A147" s="62">
        <v>44622</v>
      </c>
      <c r="B147" s="61">
        <v>44622.65048611111</v>
      </c>
      <c r="C147" s="60">
        <v>141</v>
      </c>
      <c r="D147" s="97" t="s">
        <v>145</v>
      </c>
      <c r="E147" s="59">
        <v>5287.5</v>
      </c>
      <c r="F147" s="58" t="s">
        <v>17</v>
      </c>
    </row>
    <row r="148" spans="1:6">
      <c r="A148" s="62">
        <v>44622</v>
      </c>
      <c r="B148" s="61">
        <v>44622.651562500003</v>
      </c>
      <c r="C148" s="60">
        <v>56</v>
      </c>
      <c r="D148" s="97" t="s">
        <v>244</v>
      </c>
      <c r="E148" s="59">
        <v>2099.44</v>
      </c>
      <c r="F148" s="58" t="s">
        <v>17</v>
      </c>
    </row>
    <row r="149" spans="1:6">
      <c r="A149" s="62">
        <v>44622</v>
      </c>
      <c r="B149" s="61">
        <v>44622.651562500003</v>
      </c>
      <c r="C149" s="60">
        <v>103</v>
      </c>
      <c r="D149" s="97" t="s">
        <v>244</v>
      </c>
      <c r="E149" s="59">
        <v>3861.4700000000003</v>
      </c>
      <c r="F149" s="58" t="s">
        <v>17</v>
      </c>
    </row>
    <row r="150" spans="1:6">
      <c r="A150" s="62">
        <v>44622</v>
      </c>
      <c r="B150" s="61">
        <v>44622.653449074074</v>
      </c>
      <c r="C150" s="60">
        <v>324</v>
      </c>
      <c r="D150" s="97" t="s">
        <v>160</v>
      </c>
      <c r="E150" s="59">
        <v>12166.199999999999</v>
      </c>
      <c r="F150" s="58" t="s">
        <v>17</v>
      </c>
    </row>
    <row r="151" spans="1:6">
      <c r="A151" s="62">
        <v>44622</v>
      </c>
      <c r="B151" s="61">
        <v>44622.653657407405</v>
      </c>
      <c r="C151" s="60">
        <v>146</v>
      </c>
      <c r="D151" s="97" t="s">
        <v>153</v>
      </c>
      <c r="E151" s="59">
        <v>5480.84</v>
      </c>
      <c r="F151" s="58" t="s">
        <v>17</v>
      </c>
    </row>
    <row r="152" spans="1:6">
      <c r="A152" s="62">
        <v>44622</v>
      </c>
      <c r="B152" s="61">
        <v>44622.654618055552</v>
      </c>
      <c r="C152" s="60">
        <v>143</v>
      </c>
      <c r="D152" s="97" t="s">
        <v>143</v>
      </c>
      <c r="E152" s="59">
        <v>5379.66</v>
      </c>
      <c r="F152" s="58" t="s">
        <v>17</v>
      </c>
    </row>
    <row r="153" spans="1:6">
      <c r="A153" s="62">
        <v>44622</v>
      </c>
      <c r="B153" s="61">
        <v>44622.655925925923</v>
      </c>
      <c r="C153" s="60">
        <v>317</v>
      </c>
      <c r="D153" s="97" t="s">
        <v>246</v>
      </c>
      <c r="E153" s="59">
        <v>11938.22</v>
      </c>
      <c r="F153" s="58" t="s">
        <v>17</v>
      </c>
    </row>
    <row r="154" spans="1:6">
      <c r="A154" s="62">
        <v>44622</v>
      </c>
      <c r="B154" s="61">
        <v>44622.656678240739</v>
      </c>
      <c r="C154" s="60">
        <v>161</v>
      </c>
      <c r="D154" s="97" t="s">
        <v>161</v>
      </c>
      <c r="E154" s="59">
        <v>6064.87</v>
      </c>
      <c r="F154" s="58" t="s">
        <v>17</v>
      </c>
    </row>
    <row r="155" spans="1:6">
      <c r="A155" s="62">
        <v>44622</v>
      </c>
      <c r="B155" s="61">
        <v>44622.659016203703</v>
      </c>
      <c r="C155" s="60">
        <v>341</v>
      </c>
      <c r="D155" s="97" t="s">
        <v>162</v>
      </c>
      <c r="E155" s="59">
        <v>12865.929999999998</v>
      </c>
      <c r="F155" s="58" t="s">
        <v>17</v>
      </c>
    </row>
    <row r="156" spans="1:6">
      <c r="A156" s="62">
        <v>44622</v>
      </c>
      <c r="B156" s="61">
        <v>44622.659016203703</v>
      </c>
      <c r="C156" s="60">
        <v>161</v>
      </c>
      <c r="D156" s="97" t="s">
        <v>162</v>
      </c>
      <c r="E156" s="59">
        <v>6074.53</v>
      </c>
      <c r="F156" s="58" t="s">
        <v>17</v>
      </c>
    </row>
    <row r="157" spans="1:6">
      <c r="A157" s="62">
        <v>44622</v>
      </c>
      <c r="B157" s="61">
        <v>44622.659907407404</v>
      </c>
      <c r="C157" s="60">
        <v>163</v>
      </c>
      <c r="D157" s="97" t="s">
        <v>247</v>
      </c>
      <c r="E157" s="59">
        <v>6145.1</v>
      </c>
      <c r="F157" s="58" t="s">
        <v>17</v>
      </c>
    </row>
    <row r="158" spans="1:6">
      <c r="A158" s="62">
        <v>44622</v>
      </c>
      <c r="B158" s="61">
        <v>44622.661168981482</v>
      </c>
      <c r="C158" s="60">
        <v>25</v>
      </c>
      <c r="D158" s="97" t="s">
        <v>142</v>
      </c>
      <c r="E158" s="59">
        <v>942.25</v>
      </c>
      <c r="F158" s="58" t="s">
        <v>17</v>
      </c>
    </row>
    <row r="159" spans="1:6">
      <c r="A159" s="62">
        <v>44622</v>
      </c>
      <c r="B159" s="61">
        <v>44622.661168981482</v>
      </c>
      <c r="C159" s="60">
        <v>142</v>
      </c>
      <c r="D159" s="97" t="s">
        <v>142</v>
      </c>
      <c r="E159" s="59">
        <v>5351.98</v>
      </c>
      <c r="F159" s="58" t="s">
        <v>17</v>
      </c>
    </row>
    <row r="160" spans="1:6">
      <c r="A160" s="62">
        <v>44622</v>
      </c>
      <c r="B160" s="61">
        <v>44622.661168981482</v>
      </c>
      <c r="C160" s="60">
        <v>148</v>
      </c>
      <c r="D160" s="97" t="s">
        <v>142</v>
      </c>
      <c r="E160" s="59">
        <v>5578.12</v>
      </c>
      <c r="F160" s="58" t="s">
        <v>17</v>
      </c>
    </row>
    <row r="161" spans="1:6">
      <c r="A161" s="62">
        <v>44622</v>
      </c>
      <c r="B161" s="61">
        <v>44622.661932870367</v>
      </c>
      <c r="C161" s="60">
        <v>166</v>
      </c>
      <c r="D161" s="97" t="s">
        <v>161</v>
      </c>
      <c r="E161" s="59">
        <v>6253.22</v>
      </c>
      <c r="F161" s="58" t="s">
        <v>17</v>
      </c>
    </row>
    <row r="162" spans="1:6">
      <c r="A162" s="62">
        <v>44622</v>
      </c>
      <c r="B162" s="61">
        <v>44622.662557870368</v>
      </c>
      <c r="C162" s="60">
        <v>164</v>
      </c>
      <c r="D162" s="97" t="s">
        <v>143</v>
      </c>
      <c r="E162" s="59">
        <v>6169.6799999999994</v>
      </c>
      <c r="F162" s="58" t="s">
        <v>17</v>
      </c>
    </row>
    <row r="163" spans="1:6">
      <c r="A163" s="62">
        <v>44622</v>
      </c>
      <c r="B163" s="61">
        <v>44622.663726851853</v>
      </c>
      <c r="C163" s="60">
        <v>143</v>
      </c>
      <c r="D163" s="97" t="s">
        <v>246</v>
      </c>
      <c r="E163" s="59">
        <v>5385.3799999999992</v>
      </c>
      <c r="F163" s="58" t="s">
        <v>17</v>
      </c>
    </row>
    <row r="164" spans="1:6">
      <c r="A164" s="62">
        <v>44622</v>
      </c>
      <c r="B164" s="61">
        <v>44622.663969907408</v>
      </c>
      <c r="C164" s="60">
        <v>16</v>
      </c>
      <c r="D164" s="97" t="s">
        <v>152</v>
      </c>
      <c r="E164" s="59">
        <v>602.4</v>
      </c>
      <c r="F164" s="58" t="s">
        <v>17</v>
      </c>
    </row>
    <row r="165" spans="1:6">
      <c r="A165" s="62">
        <v>44622</v>
      </c>
      <c r="B165" s="61">
        <v>44622.663969907408</v>
      </c>
      <c r="C165" s="60">
        <v>35</v>
      </c>
      <c r="D165" s="97" t="s">
        <v>152</v>
      </c>
      <c r="E165" s="59">
        <v>1317.75</v>
      </c>
      <c r="F165" s="58" t="s">
        <v>17</v>
      </c>
    </row>
    <row r="166" spans="1:6">
      <c r="A166" s="62">
        <v>44622</v>
      </c>
      <c r="B166" s="61">
        <v>44622.663969907408</v>
      </c>
      <c r="C166" s="60">
        <v>106</v>
      </c>
      <c r="D166" s="97" t="s">
        <v>152</v>
      </c>
      <c r="E166" s="59">
        <v>3990.8999999999996</v>
      </c>
      <c r="F166" s="58" t="s">
        <v>17</v>
      </c>
    </row>
    <row r="167" spans="1:6">
      <c r="A167" s="62">
        <v>44622</v>
      </c>
      <c r="B167" s="61">
        <v>44622.664953703701</v>
      </c>
      <c r="C167" s="60">
        <v>164</v>
      </c>
      <c r="D167" s="97" t="s">
        <v>144</v>
      </c>
      <c r="E167" s="59">
        <v>6164.76</v>
      </c>
      <c r="F167" s="58" t="s">
        <v>17</v>
      </c>
    </row>
    <row r="168" spans="1:6">
      <c r="A168" s="62">
        <v>44622</v>
      </c>
      <c r="B168" s="61">
        <v>44622.665312500001</v>
      </c>
      <c r="C168" s="60">
        <v>143</v>
      </c>
      <c r="D168" s="97" t="s">
        <v>248</v>
      </c>
      <c r="E168" s="59">
        <v>5371.08</v>
      </c>
      <c r="F168" s="58" t="s">
        <v>17</v>
      </c>
    </row>
    <row r="169" spans="1:6">
      <c r="A169" s="62">
        <v>44622</v>
      </c>
      <c r="B169" s="61">
        <v>44622.667210648149</v>
      </c>
      <c r="C169" s="60">
        <v>278</v>
      </c>
      <c r="D169" s="97" t="s">
        <v>142</v>
      </c>
      <c r="E169" s="59">
        <v>10477.82</v>
      </c>
      <c r="F169" s="58" t="s">
        <v>17</v>
      </c>
    </row>
    <row r="170" spans="1:6">
      <c r="A170" s="62">
        <v>44622</v>
      </c>
      <c r="B170" s="61">
        <v>44622.66778935185</v>
      </c>
      <c r="C170" s="60">
        <v>143</v>
      </c>
      <c r="D170" s="97" t="s">
        <v>141</v>
      </c>
      <c r="E170" s="59">
        <v>5392.53</v>
      </c>
      <c r="F170" s="58" t="s">
        <v>17</v>
      </c>
    </row>
    <row r="171" spans="1:6">
      <c r="A171" s="62">
        <v>44622</v>
      </c>
      <c r="B171" s="61">
        <v>44622.668761574074</v>
      </c>
      <c r="C171" s="60">
        <v>153</v>
      </c>
      <c r="D171" s="97" t="s">
        <v>163</v>
      </c>
      <c r="E171" s="59">
        <v>5774.22</v>
      </c>
      <c r="F171" s="58" t="s">
        <v>17</v>
      </c>
    </row>
    <row r="172" spans="1:6">
      <c r="A172" s="62">
        <v>44622</v>
      </c>
      <c r="B172" s="61">
        <v>44622.669363425928</v>
      </c>
      <c r="C172" s="60">
        <v>145</v>
      </c>
      <c r="D172" s="97" t="s">
        <v>74</v>
      </c>
      <c r="E172" s="59">
        <v>5469.4</v>
      </c>
      <c r="F172" s="58" t="s">
        <v>17</v>
      </c>
    </row>
    <row r="173" spans="1:6">
      <c r="A173" s="62">
        <v>44622</v>
      </c>
      <c r="B173" s="61">
        <v>44622.670891203707</v>
      </c>
      <c r="C173" s="60">
        <v>294</v>
      </c>
      <c r="D173" s="97" t="s">
        <v>152</v>
      </c>
      <c r="E173" s="59">
        <v>11069.1</v>
      </c>
      <c r="F173" s="58" t="s">
        <v>17</v>
      </c>
    </row>
    <row r="174" spans="1:6">
      <c r="A174" s="62">
        <v>44622</v>
      </c>
      <c r="B174" s="61">
        <v>44622.672291666669</v>
      </c>
      <c r="C174" s="60">
        <v>77</v>
      </c>
      <c r="D174" s="97" t="s">
        <v>148</v>
      </c>
      <c r="E174" s="59">
        <v>2893.66</v>
      </c>
      <c r="F174" s="58" t="s">
        <v>17</v>
      </c>
    </row>
    <row r="175" spans="1:6">
      <c r="A175" s="62">
        <v>44622</v>
      </c>
      <c r="B175" s="61">
        <v>44622.672291666669</v>
      </c>
      <c r="C175" s="60">
        <v>224</v>
      </c>
      <c r="D175" s="97" t="s">
        <v>148</v>
      </c>
      <c r="E175" s="59">
        <v>8417.92</v>
      </c>
      <c r="F175" s="58" t="s">
        <v>17</v>
      </c>
    </row>
    <row r="176" spans="1:6">
      <c r="A176" s="62">
        <v>44622</v>
      </c>
      <c r="B176" s="61">
        <v>44622.673136574071</v>
      </c>
      <c r="C176" s="60">
        <v>147</v>
      </c>
      <c r="D176" s="97" t="s">
        <v>148</v>
      </c>
      <c r="E176" s="59">
        <v>5524.2599999999993</v>
      </c>
      <c r="F176" s="58" t="s">
        <v>17</v>
      </c>
    </row>
    <row r="177" spans="1:6">
      <c r="A177" s="62">
        <v>44622</v>
      </c>
      <c r="B177" s="61">
        <v>44622.674479166664</v>
      </c>
      <c r="C177" s="60">
        <v>207</v>
      </c>
      <c r="D177" s="97" t="s">
        <v>146</v>
      </c>
      <c r="E177" s="59">
        <v>7768.71</v>
      </c>
      <c r="F177" s="58" t="s">
        <v>17</v>
      </c>
    </row>
    <row r="178" spans="1:6">
      <c r="A178" s="62">
        <v>44622</v>
      </c>
      <c r="B178" s="61">
        <v>44622.674479166664</v>
      </c>
      <c r="C178" s="60">
        <v>142</v>
      </c>
      <c r="D178" s="97" t="s">
        <v>146</v>
      </c>
      <c r="E178" s="59">
        <v>5329.26</v>
      </c>
      <c r="F178" s="58" t="s">
        <v>17</v>
      </c>
    </row>
    <row r="179" spans="1:6">
      <c r="A179" s="62">
        <v>44622</v>
      </c>
      <c r="B179" s="61">
        <v>44622.675162037034</v>
      </c>
      <c r="C179" s="60">
        <v>160</v>
      </c>
      <c r="D179" s="97" t="s">
        <v>153</v>
      </c>
      <c r="E179" s="59">
        <v>6006.4</v>
      </c>
      <c r="F179" s="58" t="s">
        <v>17</v>
      </c>
    </row>
    <row r="180" spans="1:6">
      <c r="A180" s="62">
        <v>44622</v>
      </c>
      <c r="B180" s="61">
        <v>44622.676388888889</v>
      </c>
      <c r="C180" s="60">
        <v>43</v>
      </c>
      <c r="D180" s="97" t="s">
        <v>248</v>
      </c>
      <c r="E180" s="59">
        <v>1615.0800000000002</v>
      </c>
      <c r="F180" s="58" t="s">
        <v>17</v>
      </c>
    </row>
    <row r="181" spans="1:6">
      <c r="A181" s="62">
        <v>44622</v>
      </c>
      <c r="B181" s="61">
        <v>44622.676388888889</v>
      </c>
      <c r="C181" s="60">
        <v>99</v>
      </c>
      <c r="D181" s="97" t="s">
        <v>248</v>
      </c>
      <c r="E181" s="59">
        <v>3718.44</v>
      </c>
      <c r="F181" s="58" t="s">
        <v>17</v>
      </c>
    </row>
    <row r="182" spans="1:6">
      <c r="A182" s="62">
        <v>44622</v>
      </c>
      <c r="B182" s="61">
        <v>44622.677349537036</v>
      </c>
      <c r="C182" s="60">
        <v>15</v>
      </c>
      <c r="D182" s="97" t="s">
        <v>249</v>
      </c>
      <c r="E182" s="59">
        <v>561.30000000000007</v>
      </c>
      <c r="F182" s="58" t="s">
        <v>17</v>
      </c>
    </row>
    <row r="183" spans="1:6">
      <c r="A183" s="62">
        <v>44622</v>
      </c>
      <c r="B183" s="61">
        <v>44622.677349537036</v>
      </c>
      <c r="C183" s="60">
        <v>54</v>
      </c>
      <c r="D183" s="97" t="s">
        <v>249</v>
      </c>
      <c r="E183" s="59">
        <v>2020.68</v>
      </c>
      <c r="F183" s="58" t="s">
        <v>17</v>
      </c>
    </row>
    <row r="184" spans="1:6">
      <c r="A184" s="62">
        <v>44622</v>
      </c>
      <c r="B184" s="61">
        <v>44622.677349537036</v>
      </c>
      <c r="C184" s="60">
        <v>73</v>
      </c>
      <c r="D184" s="97" t="s">
        <v>249</v>
      </c>
      <c r="E184" s="59">
        <v>2731.6600000000003</v>
      </c>
      <c r="F184" s="58" t="s">
        <v>17</v>
      </c>
    </row>
    <row r="185" spans="1:6">
      <c r="A185" s="62">
        <v>44622</v>
      </c>
      <c r="B185" s="61">
        <v>44622.67763888889</v>
      </c>
      <c r="C185" s="60">
        <v>146</v>
      </c>
      <c r="D185" s="97" t="s">
        <v>157</v>
      </c>
      <c r="E185" s="59">
        <v>5466.24</v>
      </c>
      <c r="F185" s="58" t="s">
        <v>17</v>
      </c>
    </row>
    <row r="186" spans="1:6">
      <c r="A186" s="62">
        <v>44622</v>
      </c>
      <c r="B186" s="61">
        <v>44622.678101851852</v>
      </c>
      <c r="C186" s="60">
        <v>153</v>
      </c>
      <c r="D186" s="97" t="s">
        <v>157</v>
      </c>
      <c r="E186" s="59">
        <v>5728.32</v>
      </c>
      <c r="F186" s="58" t="s">
        <v>17</v>
      </c>
    </row>
    <row r="187" spans="1:6">
      <c r="A187" s="62">
        <v>44622</v>
      </c>
      <c r="B187" s="61">
        <v>44622.679479166669</v>
      </c>
      <c r="C187" s="60">
        <v>143</v>
      </c>
      <c r="D187" s="97" t="s">
        <v>239</v>
      </c>
      <c r="E187" s="59">
        <v>5356.78</v>
      </c>
      <c r="F187" s="58" t="s">
        <v>17</v>
      </c>
    </row>
    <row r="188" spans="1:6">
      <c r="A188" s="62">
        <v>44622</v>
      </c>
      <c r="B188" s="61">
        <v>44622.680208333331</v>
      </c>
      <c r="C188" s="60">
        <v>147</v>
      </c>
      <c r="D188" s="97" t="s">
        <v>249</v>
      </c>
      <c r="E188" s="59">
        <v>5500.7400000000007</v>
      </c>
      <c r="F188" s="58" t="s">
        <v>17</v>
      </c>
    </row>
    <row r="189" spans="1:6">
      <c r="A189" s="62">
        <v>44622</v>
      </c>
      <c r="B189" s="61">
        <v>44622.682824074072</v>
      </c>
      <c r="C189" s="60">
        <v>250</v>
      </c>
      <c r="D189" s="97" t="s">
        <v>236</v>
      </c>
      <c r="E189" s="59">
        <v>9345</v>
      </c>
      <c r="F189" s="58" t="s">
        <v>17</v>
      </c>
    </row>
    <row r="190" spans="1:6">
      <c r="A190" s="62">
        <v>44622</v>
      </c>
      <c r="B190" s="61">
        <v>44622.682824074072</v>
      </c>
      <c r="C190" s="60">
        <v>166</v>
      </c>
      <c r="D190" s="97" t="s">
        <v>236</v>
      </c>
      <c r="E190" s="59">
        <v>6205.0800000000008</v>
      </c>
      <c r="F190" s="58" t="s">
        <v>17</v>
      </c>
    </row>
    <row r="191" spans="1:6">
      <c r="A191" s="62">
        <v>44622</v>
      </c>
      <c r="B191" s="61">
        <v>44622.682824074072</v>
      </c>
      <c r="C191" s="60">
        <v>21</v>
      </c>
      <c r="D191" s="97" t="s">
        <v>236</v>
      </c>
      <c r="E191" s="59">
        <v>784.98</v>
      </c>
      <c r="F191" s="58" t="s">
        <v>17</v>
      </c>
    </row>
    <row r="192" spans="1:6">
      <c r="A192" s="62">
        <v>44622</v>
      </c>
      <c r="B192" s="61">
        <v>44622.682824074072</v>
      </c>
      <c r="C192" s="60">
        <v>84</v>
      </c>
      <c r="D192" s="97" t="s">
        <v>236</v>
      </c>
      <c r="E192" s="59">
        <v>3139.92</v>
      </c>
      <c r="F192" s="58" t="s">
        <v>17</v>
      </c>
    </row>
    <row r="193" spans="1:6">
      <c r="A193" s="62">
        <v>44622</v>
      </c>
      <c r="B193" s="61">
        <v>44622.683379629627</v>
      </c>
      <c r="C193" s="60">
        <v>140</v>
      </c>
      <c r="D193" s="97" t="s">
        <v>230</v>
      </c>
      <c r="E193" s="59">
        <v>5230.3999999999996</v>
      </c>
      <c r="F193" s="58" t="s">
        <v>17</v>
      </c>
    </row>
    <row r="194" spans="1:6">
      <c r="A194" s="62">
        <v>44622</v>
      </c>
      <c r="B194" s="61">
        <v>44622.684155092589</v>
      </c>
      <c r="C194" s="60">
        <v>139</v>
      </c>
      <c r="D194" s="97" t="s">
        <v>228</v>
      </c>
      <c r="E194" s="59">
        <v>5184.7</v>
      </c>
      <c r="F194" s="58" t="s">
        <v>17</v>
      </c>
    </row>
    <row r="195" spans="1:6">
      <c r="A195" s="62">
        <v>44622</v>
      </c>
      <c r="B195" s="61">
        <v>44622.684872685182</v>
      </c>
      <c r="C195" s="60">
        <v>55</v>
      </c>
      <c r="D195" s="97" t="s">
        <v>238</v>
      </c>
      <c r="E195" s="59">
        <v>2048.2000000000003</v>
      </c>
      <c r="F195" s="58" t="s">
        <v>17</v>
      </c>
    </row>
    <row r="196" spans="1:6">
      <c r="A196" s="62">
        <v>44622</v>
      </c>
      <c r="B196" s="61">
        <v>44622.684872685182</v>
      </c>
      <c r="C196" s="60">
        <v>101</v>
      </c>
      <c r="D196" s="97" t="s">
        <v>238</v>
      </c>
      <c r="E196" s="59">
        <v>3761.2400000000002</v>
      </c>
      <c r="F196" s="58" t="s">
        <v>17</v>
      </c>
    </row>
    <row r="197" spans="1:6">
      <c r="A197" s="62">
        <v>44622</v>
      </c>
      <c r="B197" s="61">
        <v>44622.685960648145</v>
      </c>
      <c r="C197" s="60">
        <v>27</v>
      </c>
      <c r="D197" s="97" t="s">
        <v>167</v>
      </c>
      <c r="E197" s="59">
        <v>1004.6700000000001</v>
      </c>
      <c r="F197" s="58" t="s">
        <v>17</v>
      </c>
    </row>
    <row r="198" spans="1:6">
      <c r="A198" s="62">
        <v>44622</v>
      </c>
      <c r="B198" s="61">
        <v>44622.685960648145</v>
      </c>
      <c r="C198" s="60">
        <v>118</v>
      </c>
      <c r="D198" s="97" t="s">
        <v>167</v>
      </c>
      <c r="E198" s="59">
        <v>4390.78</v>
      </c>
      <c r="F198" s="58" t="s">
        <v>17</v>
      </c>
    </row>
    <row r="199" spans="1:6">
      <c r="A199" s="62">
        <v>44622</v>
      </c>
      <c r="B199" s="61">
        <v>44622.686342592591</v>
      </c>
      <c r="C199" s="60">
        <v>167</v>
      </c>
      <c r="D199" s="97" t="s">
        <v>228</v>
      </c>
      <c r="E199" s="59">
        <v>6229.0999999999995</v>
      </c>
      <c r="F199" s="58" t="s">
        <v>17</v>
      </c>
    </row>
    <row r="200" spans="1:6">
      <c r="A200" s="62">
        <v>44622</v>
      </c>
      <c r="B200" s="61">
        <v>44622.688518518517</v>
      </c>
      <c r="C200" s="60">
        <v>100</v>
      </c>
      <c r="D200" s="97" t="s">
        <v>250</v>
      </c>
      <c r="E200" s="59">
        <v>3725</v>
      </c>
      <c r="F200" s="58" t="s">
        <v>17</v>
      </c>
    </row>
    <row r="201" spans="1:6">
      <c r="A201" s="62">
        <v>44622</v>
      </c>
      <c r="B201" s="61">
        <v>44622.688518518517</v>
      </c>
      <c r="C201" s="60">
        <v>150</v>
      </c>
      <c r="D201" s="97" t="s">
        <v>250</v>
      </c>
      <c r="E201" s="59">
        <v>5587.5</v>
      </c>
      <c r="F201" s="58" t="s">
        <v>17</v>
      </c>
    </row>
    <row r="202" spans="1:6">
      <c r="A202" s="62">
        <v>44622</v>
      </c>
      <c r="B202" s="61">
        <v>44622.688518518517</v>
      </c>
      <c r="C202" s="60">
        <v>97</v>
      </c>
      <c r="D202" s="97" t="s">
        <v>250</v>
      </c>
      <c r="E202" s="59">
        <v>3613.25</v>
      </c>
      <c r="F202" s="58" t="s">
        <v>17</v>
      </c>
    </row>
    <row r="203" spans="1:6">
      <c r="A203" s="62">
        <v>44622</v>
      </c>
      <c r="B203" s="61">
        <v>44622.691805555558</v>
      </c>
      <c r="C203" s="60">
        <v>167</v>
      </c>
      <c r="D203" s="97" t="s">
        <v>156</v>
      </c>
      <c r="E203" s="59">
        <v>6245.8</v>
      </c>
      <c r="F203" s="58" t="s">
        <v>17</v>
      </c>
    </row>
    <row r="204" spans="1:6">
      <c r="A204" s="62">
        <v>44622</v>
      </c>
      <c r="B204" s="61">
        <v>44622.691805555558</v>
      </c>
      <c r="C204" s="60">
        <v>170</v>
      </c>
      <c r="D204" s="97" t="s">
        <v>156</v>
      </c>
      <c r="E204" s="59">
        <v>6358</v>
      </c>
      <c r="F204" s="58" t="s">
        <v>17</v>
      </c>
    </row>
    <row r="205" spans="1:6">
      <c r="A205" s="62">
        <v>44622</v>
      </c>
      <c r="B205" s="61">
        <v>44622.691805555558</v>
      </c>
      <c r="C205" s="60">
        <v>172</v>
      </c>
      <c r="D205" s="97" t="s">
        <v>156</v>
      </c>
      <c r="E205" s="59">
        <v>6432.8</v>
      </c>
      <c r="F205" s="58" t="s">
        <v>17</v>
      </c>
    </row>
    <row r="206" spans="1:6">
      <c r="A206" s="62">
        <v>44622</v>
      </c>
      <c r="B206" s="61">
        <v>44622.692708333336</v>
      </c>
      <c r="C206" s="60">
        <v>125</v>
      </c>
      <c r="D206" s="97" t="s">
        <v>234</v>
      </c>
      <c r="E206" s="59">
        <v>4681.25</v>
      </c>
      <c r="F206" s="58" t="s">
        <v>17</v>
      </c>
    </row>
    <row r="207" spans="1:6">
      <c r="A207" s="62">
        <v>44622</v>
      </c>
      <c r="B207" s="61">
        <v>44622.692708333336</v>
      </c>
      <c r="C207" s="60">
        <v>42</v>
      </c>
      <c r="D207" s="97" t="s">
        <v>234</v>
      </c>
      <c r="E207" s="59">
        <v>1572.9</v>
      </c>
      <c r="F207" s="58" t="s">
        <v>17</v>
      </c>
    </row>
    <row r="208" spans="1:6">
      <c r="A208" s="62">
        <v>44622</v>
      </c>
      <c r="B208" s="61">
        <v>44622.694143518522</v>
      </c>
      <c r="C208" s="60">
        <v>183</v>
      </c>
      <c r="D208" s="97" t="s">
        <v>159</v>
      </c>
      <c r="E208" s="59">
        <v>6857.01</v>
      </c>
      <c r="F208" s="58" t="s">
        <v>17</v>
      </c>
    </row>
    <row r="209" spans="1:6">
      <c r="A209" s="62">
        <v>44622</v>
      </c>
      <c r="B209" s="61">
        <v>44622.694155092591</v>
      </c>
      <c r="C209" s="60">
        <v>145</v>
      </c>
      <c r="D209" s="97" t="s">
        <v>159</v>
      </c>
      <c r="E209" s="59">
        <v>5433.15</v>
      </c>
      <c r="F209" s="58" t="s">
        <v>17</v>
      </c>
    </row>
    <row r="210" spans="1:6">
      <c r="A210" s="62">
        <v>44622</v>
      </c>
      <c r="B210" s="61">
        <v>44622.694722222222</v>
      </c>
      <c r="C210" s="60">
        <v>152</v>
      </c>
      <c r="D210" s="97" t="s">
        <v>157</v>
      </c>
      <c r="E210" s="59">
        <v>5690.8799999999992</v>
      </c>
      <c r="F210" s="58" t="s">
        <v>17</v>
      </c>
    </row>
    <row r="211" spans="1:6">
      <c r="A211" s="62">
        <v>44622</v>
      </c>
      <c r="B211" s="61">
        <v>44622.695856481485</v>
      </c>
      <c r="C211" s="60">
        <v>161</v>
      </c>
      <c r="D211" s="97" t="s">
        <v>249</v>
      </c>
      <c r="E211" s="59">
        <v>6024.62</v>
      </c>
      <c r="F211" s="58" t="s">
        <v>17</v>
      </c>
    </row>
    <row r="212" spans="1:6">
      <c r="A212" s="62">
        <v>44622</v>
      </c>
      <c r="B212" s="61">
        <v>44622.696504629632</v>
      </c>
      <c r="C212" s="60">
        <v>68</v>
      </c>
      <c r="D212" s="97" t="s">
        <v>158</v>
      </c>
      <c r="E212" s="59">
        <v>2545.2399999999998</v>
      </c>
      <c r="F212" s="58" t="s">
        <v>17</v>
      </c>
    </row>
    <row r="213" spans="1:6">
      <c r="A213" s="62">
        <v>44622</v>
      </c>
      <c r="B213" s="61">
        <v>44622.698321759257</v>
      </c>
      <c r="C213" s="60">
        <v>163</v>
      </c>
      <c r="D213" s="97" t="s">
        <v>157</v>
      </c>
      <c r="E213" s="59">
        <v>6102.7199999999993</v>
      </c>
      <c r="F213" s="58" t="s">
        <v>17</v>
      </c>
    </row>
    <row r="214" spans="1:6">
      <c r="A214" s="62">
        <v>44622</v>
      </c>
      <c r="B214" s="61">
        <v>44622.698321759257</v>
      </c>
      <c r="C214" s="60">
        <v>188</v>
      </c>
      <c r="D214" s="97" t="s">
        <v>157</v>
      </c>
      <c r="E214" s="59">
        <v>7038.7199999999993</v>
      </c>
      <c r="F214" s="58" t="s">
        <v>17</v>
      </c>
    </row>
    <row r="215" spans="1:6">
      <c r="A215" s="62">
        <v>44622</v>
      </c>
      <c r="B215" s="61">
        <v>44622.698750000003</v>
      </c>
      <c r="C215" s="60">
        <v>153</v>
      </c>
      <c r="D215" s="97" t="s">
        <v>234</v>
      </c>
      <c r="E215" s="59">
        <v>5729.85</v>
      </c>
      <c r="F215" s="58" t="s">
        <v>17</v>
      </c>
    </row>
    <row r="216" spans="1:6">
      <c r="A216" s="62">
        <v>44622</v>
      </c>
      <c r="B216" s="61">
        <v>44622.701689814814</v>
      </c>
      <c r="C216" s="60">
        <v>171</v>
      </c>
      <c r="D216" s="97" t="s">
        <v>154</v>
      </c>
      <c r="E216" s="59">
        <v>6414.21</v>
      </c>
      <c r="F216" s="58" t="s">
        <v>17</v>
      </c>
    </row>
    <row r="217" spans="1:6">
      <c r="A217" s="62">
        <v>44622</v>
      </c>
      <c r="B217" s="61">
        <v>44622.701689814814</v>
      </c>
      <c r="C217" s="60">
        <v>171</v>
      </c>
      <c r="D217" s="97" t="s">
        <v>154</v>
      </c>
      <c r="E217" s="59">
        <v>6414.21</v>
      </c>
      <c r="F217" s="58" t="s">
        <v>17</v>
      </c>
    </row>
    <row r="218" spans="1:6">
      <c r="A218" s="62">
        <v>44622</v>
      </c>
      <c r="B218" s="61">
        <v>44622.701689814814</v>
      </c>
      <c r="C218" s="60">
        <v>171</v>
      </c>
      <c r="D218" s="97" t="s">
        <v>154</v>
      </c>
      <c r="E218" s="59">
        <v>6414.21</v>
      </c>
      <c r="F218" s="58" t="s">
        <v>17</v>
      </c>
    </row>
    <row r="219" spans="1:6">
      <c r="A219" s="62">
        <v>44622</v>
      </c>
      <c r="B219" s="61">
        <v>44622.701701388891</v>
      </c>
      <c r="C219" s="60">
        <v>4</v>
      </c>
      <c r="D219" s="97" t="s">
        <v>154</v>
      </c>
      <c r="E219" s="59">
        <v>150.04</v>
      </c>
      <c r="F219" s="58" t="s">
        <v>17</v>
      </c>
    </row>
    <row r="220" spans="1:6">
      <c r="A220" s="62">
        <v>44622</v>
      </c>
      <c r="B220" s="61">
        <v>44622.702141203707</v>
      </c>
      <c r="C220" s="60">
        <v>144</v>
      </c>
      <c r="D220" s="97" t="s">
        <v>154</v>
      </c>
      <c r="E220" s="59">
        <v>5401.44</v>
      </c>
      <c r="F220" s="58" t="s">
        <v>17</v>
      </c>
    </row>
    <row r="221" spans="1:6">
      <c r="A221" s="62">
        <v>44622</v>
      </c>
      <c r="B221" s="61">
        <v>44622.702974537038</v>
      </c>
      <c r="C221" s="60">
        <v>145</v>
      </c>
      <c r="D221" s="97" t="s">
        <v>239</v>
      </c>
      <c r="E221" s="59">
        <v>5431.7</v>
      </c>
      <c r="F221" s="58" t="s">
        <v>17</v>
      </c>
    </row>
    <row r="222" spans="1:6">
      <c r="A222" s="62">
        <v>44622</v>
      </c>
      <c r="B222" s="61">
        <v>44622.703923611109</v>
      </c>
      <c r="C222" s="60">
        <v>141</v>
      </c>
      <c r="D222" s="97" t="s">
        <v>234</v>
      </c>
      <c r="E222" s="59">
        <v>5280.4500000000007</v>
      </c>
      <c r="F222" s="58" t="s">
        <v>17</v>
      </c>
    </row>
    <row r="223" spans="1:6">
      <c r="A223" s="62">
        <v>44622</v>
      </c>
      <c r="B223" s="61">
        <v>44622.704456018517</v>
      </c>
      <c r="C223" s="60">
        <v>167</v>
      </c>
      <c r="D223" s="97" t="s">
        <v>157</v>
      </c>
      <c r="E223" s="59">
        <v>6252.48</v>
      </c>
      <c r="F223" s="58" t="s">
        <v>17</v>
      </c>
    </row>
    <row r="224" spans="1:6">
      <c r="A224" s="62">
        <v>44622</v>
      </c>
      <c r="B224" s="61">
        <v>44622.705821759257</v>
      </c>
      <c r="C224" s="60">
        <v>131</v>
      </c>
      <c r="D224" s="97" t="s">
        <v>249</v>
      </c>
      <c r="E224" s="59">
        <v>4902.0200000000004</v>
      </c>
      <c r="F224" s="58" t="s">
        <v>17</v>
      </c>
    </row>
    <row r="225" spans="1:6">
      <c r="A225" s="62">
        <v>44622</v>
      </c>
      <c r="B225" s="61">
        <v>44622.705821759257</v>
      </c>
      <c r="C225" s="60">
        <v>8</v>
      </c>
      <c r="D225" s="97" t="s">
        <v>249</v>
      </c>
      <c r="E225" s="59">
        <v>299.36</v>
      </c>
      <c r="F225" s="58" t="s">
        <v>17</v>
      </c>
    </row>
    <row r="226" spans="1:6">
      <c r="A226" s="62">
        <v>44622</v>
      </c>
      <c r="B226" s="61">
        <v>44622.707708333335</v>
      </c>
      <c r="C226" s="60">
        <v>180</v>
      </c>
      <c r="D226" s="97" t="s">
        <v>155</v>
      </c>
      <c r="E226" s="59">
        <v>6746.4</v>
      </c>
      <c r="F226" s="58" t="s">
        <v>17</v>
      </c>
    </row>
    <row r="227" spans="1:6">
      <c r="A227" s="62">
        <v>44622</v>
      </c>
      <c r="B227" s="61">
        <v>44622.707708333335</v>
      </c>
      <c r="C227" s="60">
        <v>144</v>
      </c>
      <c r="D227" s="97" t="s">
        <v>155</v>
      </c>
      <c r="E227" s="59">
        <v>5397.12</v>
      </c>
      <c r="F227" s="58" t="s">
        <v>17</v>
      </c>
    </row>
    <row r="228" spans="1:6">
      <c r="A228" s="62">
        <v>44622</v>
      </c>
      <c r="B228" s="61">
        <v>44622.707951388889</v>
      </c>
      <c r="C228" s="60">
        <v>169</v>
      </c>
      <c r="D228" s="97" t="s">
        <v>159</v>
      </c>
      <c r="E228" s="59">
        <v>6332.4299999999994</v>
      </c>
      <c r="F228" s="58" t="s">
        <v>17</v>
      </c>
    </row>
    <row r="229" spans="1:6">
      <c r="A229" s="62">
        <v>44622</v>
      </c>
      <c r="B229" s="61">
        <v>44622.709155092591</v>
      </c>
      <c r="C229" s="60">
        <v>155</v>
      </c>
      <c r="D229" s="97" t="s">
        <v>158</v>
      </c>
      <c r="E229" s="59">
        <v>5801.65</v>
      </c>
      <c r="F229" s="58" t="s">
        <v>17</v>
      </c>
    </row>
    <row r="230" spans="1:6">
      <c r="A230" s="62">
        <v>44622</v>
      </c>
      <c r="B230" s="61">
        <v>44622.710219907407</v>
      </c>
      <c r="C230" s="60">
        <v>165</v>
      </c>
      <c r="D230" s="97" t="s">
        <v>147</v>
      </c>
      <c r="E230" s="59">
        <v>6204</v>
      </c>
      <c r="F230" s="58" t="s">
        <v>17</v>
      </c>
    </row>
    <row r="231" spans="1:6">
      <c r="A231" s="62">
        <v>44622</v>
      </c>
      <c r="B231" s="61">
        <v>44622.71125</v>
      </c>
      <c r="C231" s="60">
        <v>197</v>
      </c>
      <c r="D231" s="97" t="s">
        <v>162</v>
      </c>
      <c r="E231" s="59">
        <v>7432.8099999999995</v>
      </c>
      <c r="F231" s="58" t="s">
        <v>17</v>
      </c>
    </row>
    <row r="232" spans="1:6">
      <c r="A232" s="62">
        <v>44622</v>
      </c>
      <c r="B232" s="61">
        <v>44622.711458333331</v>
      </c>
      <c r="C232" s="60">
        <v>7</v>
      </c>
      <c r="D232" s="97" t="s">
        <v>141</v>
      </c>
      <c r="E232" s="59">
        <v>263.97000000000003</v>
      </c>
      <c r="F232" s="58" t="s">
        <v>17</v>
      </c>
    </row>
    <row r="233" spans="1:6">
      <c r="A233" s="62">
        <v>44622</v>
      </c>
      <c r="B233" s="61">
        <v>44622.711458333331</v>
      </c>
      <c r="C233" s="60">
        <v>132</v>
      </c>
      <c r="D233" s="97" t="s">
        <v>141</v>
      </c>
      <c r="E233" s="59">
        <v>4977.72</v>
      </c>
      <c r="F233" s="58" t="s">
        <v>17</v>
      </c>
    </row>
    <row r="234" spans="1:6">
      <c r="A234" s="62">
        <v>44622</v>
      </c>
      <c r="B234" s="61">
        <v>44622.711458333331</v>
      </c>
      <c r="C234" s="60">
        <v>67</v>
      </c>
      <c r="D234" s="97" t="s">
        <v>141</v>
      </c>
      <c r="E234" s="59">
        <v>2526.5700000000002</v>
      </c>
      <c r="F234" s="58" t="s">
        <v>17</v>
      </c>
    </row>
    <row r="235" spans="1:6">
      <c r="A235" s="62">
        <v>44622</v>
      </c>
      <c r="B235" s="61">
        <v>44622.713252314818</v>
      </c>
      <c r="C235" s="60">
        <v>86</v>
      </c>
      <c r="D235" s="97" t="s">
        <v>162</v>
      </c>
      <c r="E235" s="59">
        <v>3244.7799999999997</v>
      </c>
      <c r="F235" s="58" t="s">
        <v>17</v>
      </c>
    </row>
    <row r="236" spans="1:6">
      <c r="A236" s="62">
        <v>44622</v>
      </c>
      <c r="B236" s="61">
        <v>44622.713252314818</v>
      </c>
      <c r="C236" s="60">
        <v>5</v>
      </c>
      <c r="D236" s="97" t="s">
        <v>162</v>
      </c>
      <c r="E236" s="59">
        <v>188.64999999999998</v>
      </c>
      <c r="F236" s="58" t="s">
        <v>17</v>
      </c>
    </row>
    <row r="237" spans="1:6">
      <c r="A237" s="62">
        <v>44622</v>
      </c>
      <c r="B237" s="61">
        <v>44622.713252314818</v>
      </c>
      <c r="C237" s="60">
        <v>68</v>
      </c>
      <c r="D237" s="97" t="s">
        <v>162</v>
      </c>
      <c r="E237" s="59">
        <v>2565.64</v>
      </c>
      <c r="F237" s="58" t="s">
        <v>17</v>
      </c>
    </row>
    <row r="238" spans="1:6">
      <c r="A238" s="62">
        <v>44622</v>
      </c>
      <c r="B238" s="61">
        <v>44622.713252314818</v>
      </c>
      <c r="C238" s="60">
        <v>215</v>
      </c>
      <c r="D238" s="97" t="s">
        <v>162</v>
      </c>
      <c r="E238" s="59">
        <v>8111.9499999999989</v>
      </c>
      <c r="F238" s="58" t="s">
        <v>17</v>
      </c>
    </row>
    <row r="239" spans="1:6">
      <c r="A239" s="62">
        <v>44622</v>
      </c>
      <c r="B239" s="61">
        <v>44622.713865740741</v>
      </c>
      <c r="C239" s="60">
        <v>164</v>
      </c>
      <c r="D239" s="97" t="s">
        <v>163</v>
      </c>
      <c r="E239" s="59">
        <v>6189.3600000000006</v>
      </c>
      <c r="F239" s="58" t="s">
        <v>17</v>
      </c>
    </row>
    <row r="240" spans="1:6">
      <c r="A240" s="62">
        <v>44622</v>
      </c>
      <c r="B240" s="61">
        <v>44622.715138888889</v>
      </c>
      <c r="C240" s="60">
        <v>93</v>
      </c>
      <c r="D240" s="97" t="s">
        <v>74</v>
      </c>
      <c r="E240" s="59">
        <v>3507.96</v>
      </c>
      <c r="F240" s="58" t="s">
        <v>17</v>
      </c>
    </row>
    <row r="241" spans="1:6">
      <c r="A241" s="62">
        <v>44622</v>
      </c>
      <c r="B241" s="61">
        <v>44622.715138888889</v>
      </c>
      <c r="C241" s="60">
        <v>15</v>
      </c>
      <c r="D241" s="97" t="s">
        <v>74</v>
      </c>
      <c r="E241" s="59">
        <v>565.79999999999995</v>
      </c>
      <c r="F241" s="58" t="s">
        <v>17</v>
      </c>
    </row>
    <row r="242" spans="1:6">
      <c r="A242" s="62">
        <v>44622</v>
      </c>
      <c r="B242" s="61">
        <v>44622.715150462966</v>
      </c>
      <c r="C242" s="60">
        <v>46</v>
      </c>
      <c r="D242" s="97" t="s">
        <v>74</v>
      </c>
      <c r="E242" s="59">
        <v>1735.12</v>
      </c>
      <c r="F242" s="58" t="s">
        <v>17</v>
      </c>
    </row>
    <row r="243" spans="1:6">
      <c r="A243" s="62">
        <v>44622</v>
      </c>
      <c r="B243" s="61">
        <v>44622.717604166668</v>
      </c>
      <c r="C243" s="60">
        <v>169</v>
      </c>
      <c r="D243" s="97" t="s">
        <v>65</v>
      </c>
      <c r="E243" s="59">
        <v>6384.8200000000006</v>
      </c>
      <c r="F243" s="58" t="s">
        <v>17</v>
      </c>
    </row>
    <row r="244" spans="1:6">
      <c r="A244" s="62">
        <v>44622</v>
      </c>
      <c r="B244" s="61">
        <v>44622.717604166668</v>
      </c>
      <c r="C244" s="60">
        <v>36</v>
      </c>
      <c r="D244" s="97" t="s">
        <v>65</v>
      </c>
      <c r="E244" s="59">
        <v>1360.08</v>
      </c>
      <c r="F244" s="58" t="s">
        <v>17</v>
      </c>
    </row>
    <row r="245" spans="1:6">
      <c r="A245" s="62">
        <v>44622</v>
      </c>
      <c r="B245" s="61">
        <v>44622.718090277776</v>
      </c>
      <c r="C245" s="60">
        <v>395</v>
      </c>
      <c r="D245" s="97" t="s">
        <v>66</v>
      </c>
      <c r="E245" s="59">
        <v>14919.150000000001</v>
      </c>
      <c r="F245" s="58" t="s">
        <v>17</v>
      </c>
    </row>
    <row r="246" spans="1:6">
      <c r="A246" s="62">
        <v>44622</v>
      </c>
      <c r="B246" s="61">
        <v>44622.719074074077</v>
      </c>
      <c r="C246" s="60">
        <v>140</v>
      </c>
      <c r="D246" s="97" t="s">
        <v>140</v>
      </c>
      <c r="E246" s="59">
        <v>5286.4</v>
      </c>
      <c r="F246" s="58" t="s">
        <v>17</v>
      </c>
    </row>
    <row r="247" spans="1:6">
      <c r="A247" s="62">
        <v>44622</v>
      </c>
      <c r="B247" s="61">
        <v>44622.719074074077</v>
      </c>
      <c r="C247" s="60">
        <v>145</v>
      </c>
      <c r="D247" s="97" t="s">
        <v>140</v>
      </c>
      <c r="E247" s="59">
        <v>5475.2</v>
      </c>
      <c r="F247" s="58" t="s">
        <v>17</v>
      </c>
    </row>
    <row r="248" spans="1:6">
      <c r="A248" s="62">
        <v>44622</v>
      </c>
      <c r="B248" s="61">
        <v>44622.720601851855</v>
      </c>
      <c r="C248" s="60">
        <v>252</v>
      </c>
      <c r="D248" s="97" t="s">
        <v>67</v>
      </c>
      <c r="E248" s="59">
        <v>9528.1200000000008</v>
      </c>
      <c r="F248" s="58" t="s">
        <v>17</v>
      </c>
    </row>
    <row r="249" spans="1:6">
      <c r="A249" s="62">
        <v>44622</v>
      </c>
      <c r="B249" s="61">
        <v>44622.720601851855</v>
      </c>
      <c r="C249" s="60">
        <v>160</v>
      </c>
      <c r="D249" s="97" t="s">
        <v>137</v>
      </c>
      <c r="E249" s="59">
        <v>6048</v>
      </c>
      <c r="F249" s="58" t="s">
        <v>17</v>
      </c>
    </row>
    <row r="250" spans="1:6">
      <c r="A250" s="62">
        <v>44622</v>
      </c>
      <c r="B250" s="61">
        <v>44622.721076388887</v>
      </c>
      <c r="C250" s="60">
        <v>67</v>
      </c>
      <c r="D250" s="97" t="s">
        <v>162</v>
      </c>
      <c r="E250" s="59">
        <v>2527.91</v>
      </c>
      <c r="F250" s="58" t="s">
        <v>17</v>
      </c>
    </row>
    <row r="251" spans="1:6">
      <c r="A251" s="62">
        <v>44622</v>
      </c>
      <c r="B251" s="61">
        <v>44622.721076388887</v>
      </c>
      <c r="C251" s="60">
        <v>28</v>
      </c>
      <c r="D251" s="97" t="s">
        <v>162</v>
      </c>
      <c r="E251" s="59">
        <v>1056.4399999999998</v>
      </c>
      <c r="F251" s="58" t="s">
        <v>17</v>
      </c>
    </row>
    <row r="252" spans="1:6">
      <c r="A252" s="62">
        <v>44622</v>
      </c>
      <c r="B252" s="61">
        <v>44622.721076388887</v>
      </c>
      <c r="C252" s="60">
        <v>67</v>
      </c>
      <c r="D252" s="97" t="s">
        <v>162</v>
      </c>
      <c r="E252" s="59">
        <v>2527.91</v>
      </c>
      <c r="F252" s="58" t="s">
        <v>17</v>
      </c>
    </row>
    <row r="253" spans="1:6">
      <c r="A253" s="62">
        <v>44622</v>
      </c>
      <c r="B253" s="61">
        <v>44622.722384259258</v>
      </c>
      <c r="C253" s="60">
        <v>144</v>
      </c>
      <c r="D253" s="97" t="s">
        <v>140</v>
      </c>
      <c r="E253" s="59">
        <v>5437.44</v>
      </c>
      <c r="F253" s="58" t="s">
        <v>17</v>
      </c>
    </row>
    <row r="254" spans="1:6">
      <c r="A254" s="62">
        <v>44622</v>
      </c>
      <c r="B254" s="61">
        <v>44622.722638888888</v>
      </c>
      <c r="C254" s="60">
        <v>147</v>
      </c>
      <c r="D254" s="97" t="s">
        <v>151</v>
      </c>
      <c r="E254" s="59">
        <v>5549.25</v>
      </c>
      <c r="F254" s="58" t="s">
        <v>17</v>
      </c>
    </row>
    <row r="255" spans="1:6">
      <c r="A255" s="62">
        <v>44622</v>
      </c>
      <c r="B255" s="61">
        <v>44622.724675925929</v>
      </c>
      <c r="C255" s="60">
        <v>73</v>
      </c>
      <c r="D255" s="97" t="s">
        <v>74</v>
      </c>
      <c r="E255" s="59">
        <v>2753.56</v>
      </c>
      <c r="F255" s="58" t="s">
        <v>17</v>
      </c>
    </row>
    <row r="256" spans="1:6">
      <c r="A256" s="62">
        <v>44622</v>
      </c>
      <c r="B256" s="61">
        <v>44622.724675925929</v>
      </c>
      <c r="C256" s="60">
        <v>146</v>
      </c>
      <c r="D256" s="97" t="s">
        <v>74</v>
      </c>
      <c r="E256" s="59">
        <v>5507.12</v>
      </c>
      <c r="F256" s="58" t="s">
        <v>17</v>
      </c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1835-90FE-4AAC-9972-AD3D32C16880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44621</v>
      </c>
      <c r="B5" s="61">
        <v>44621.38045138889</v>
      </c>
      <c r="C5" s="60">
        <v>299</v>
      </c>
      <c r="D5" s="97" t="s">
        <v>123</v>
      </c>
      <c r="E5" s="59">
        <v>11631.1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44621</v>
      </c>
      <c r="B6" s="61">
        <v>44621.38045138889</v>
      </c>
      <c r="C6" s="60">
        <v>290</v>
      </c>
      <c r="D6" s="97" t="s">
        <v>124</v>
      </c>
      <c r="E6" s="59">
        <v>11275.2</v>
      </c>
      <c r="F6" s="58" t="s">
        <v>17</v>
      </c>
      <c r="G6" s="64"/>
      <c r="H6" s="77" t="s">
        <v>17</v>
      </c>
      <c r="I6" s="76">
        <f>SUMIF(F:F,$H$6,C:C)</f>
        <v>36314</v>
      </c>
      <c r="J6" s="75">
        <f>SUMIF(F:F,$H$6,E:E)</f>
        <v>1368476.3999999997</v>
      </c>
      <c r="L6" s="56"/>
    </row>
    <row r="7" spans="1:12">
      <c r="A7" s="62">
        <v>44621</v>
      </c>
      <c r="B7" s="61">
        <v>44621.380879629629</v>
      </c>
      <c r="C7" s="60">
        <v>111</v>
      </c>
      <c r="D7" s="97" t="s">
        <v>125</v>
      </c>
      <c r="E7" s="59">
        <v>4307.91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44621</v>
      </c>
      <c r="B8" s="61">
        <v>44621.380879629629</v>
      </c>
      <c r="C8" s="60">
        <v>281</v>
      </c>
      <c r="D8" s="97" t="s">
        <v>125</v>
      </c>
      <c r="E8" s="59">
        <v>10905.61</v>
      </c>
      <c r="F8" s="58" t="s">
        <v>17</v>
      </c>
      <c r="G8" s="64"/>
      <c r="H8" s="74" t="s">
        <v>16</v>
      </c>
      <c r="I8" s="73">
        <f>ROUND((J8/SUM(I6:I7)),4)</f>
        <v>37.6845</v>
      </c>
      <c r="J8" s="72">
        <f>SUM(J6:J7)</f>
        <v>1368476.3999999997</v>
      </c>
      <c r="L8" s="56"/>
    </row>
    <row r="9" spans="1:12">
      <c r="A9" s="62">
        <v>44621</v>
      </c>
      <c r="B9" s="61">
        <v>44621.381226851852</v>
      </c>
      <c r="C9" s="60">
        <v>154</v>
      </c>
      <c r="D9" s="97" t="s">
        <v>126</v>
      </c>
      <c r="E9" s="59">
        <v>5993.68</v>
      </c>
      <c r="F9" s="58" t="s">
        <v>17</v>
      </c>
      <c r="G9" s="64"/>
      <c r="J9" s="63"/>
    </row>
    <row r="10" spans="1:12">
      <c r="A10" s="62">
        <v>44621</v>
      </c>
      <c r="B10" s="61">
        <v>44621.382638888892</v>
      </c>
      <c r="C10" s="60">
        <v>145</v>
      </c>
      <c r="D10" s="97" t="s">
        <v>127</v>
      </c>
      <c r="E10" s="59">
        <v>5649.2</v>
      </c>
      <c r="F10" s="58" t="s">
        <v>17</v>
      </c>
      <c r="G10" s="64"/>
      <c r="J10" s="70"/>
    </row>
    <row r="11" spans="1:12">
      <c r="A11" s="62">
        <v>44621</v>
      </c>
      <c r="B11" s="61">
        <v>44621.383310185185</v>
      </c>
      <c r="C11" s="60">
        <v>22</v>
      </c>
      <c r="D11" s="97" t="s">
        <v>128</v>
      </c>
      <c r="E11" s="59">
        <v>858.21999999999991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44621</v>
      </c>
      <c r="B12" s="61">
        <v>44621.383310185185</v>
      </c>
      <c r="C12" s="60">
        <v>143</v>
      </c>
      <c r="D12" s="97" t="s">
        <v>128</v>
      </c>
      <c r="E12" s="59">
        <v>5578.4299999999994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44621</v>
      </c>
      <c r="B13" s="61">
        <v>44621.384722222225</v>
      </c>
      <c r="C13" s="60">
        <v>14</v>
      </c>
      <c r="D13" s="97" t="s">
        <v>127</v>
      </c>
      <c r="E13" s="59">
        <v>545.44000000000005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44621</v>
      </c>
      <c r="B14" s="61">
        <v>44621.384722222225</v>
      </c>
      <c r="C14" s="60">
        <v>54</v>
      </c>
      <c r="D14" s="97" t="s">
        <v>127</v>
      </c>
      <c r="E14" s="59">
        <v>2103.84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44621</v>
      </c>
      <c r="B15" s="61">
        <v>44621.384756944448</v>
      </c>
      <c r="C15" s="60">
        <v>74</v>
      </c>
      <c r="D15" s="97" t="s">
        <v>127</v>
      </c>
      <c r="E15" s="59">
        <v>2883.04</v>
      </c>
      <c r="F15" s="58" t="s">
        <v>17</v>
      </c>
      <c r="G15" s="64"/>
      <c r="H15" s="63"/>
      <c r="I15" s="63"/>
      <c r="J15" s="63"/>
    </row>
    <row r="16" spans="1:12">
      <c r="A16" s="62">
        <v>44621</v>
      </c>
      <c r="B16" s="61">
        <v>44621.385810185187</v>
      </c>
      <c r="C16" s="60">
        <v>136</v>
      </c>
      <c r="D16" s="97" t="s">
        <v>129</v>
      </c>
      <c r="E16" s="59">
        <v>5295.84</v>
      </c>
      <c r="F16" s="58" t="s">
        <v>17</v>
      </c>
      <c r="G16" s="64"/>
      <c r="H16" s="63"/>
      <c r="I16" s="63"/>
      <c r="J16" s="63"/>
    </row>
    <row r="17" spans="1:10">
      <c r="A17" s="62">
        <v>44621</v>
      </c>
      <c r="B17" s="61">
        <v>44621.385810185187</v>
      </c>
      <c r="C17" s="60">
        <v>15</v>
      </c>
      <c r="D17" s="97" t="s">
        <v>129</v>
      </c>
      <c r="E17" s="59">
        <v>584.09999999999991</v>
      </c>
      <c r="F17" s="58" t="s">
        <v>17</v>
      </c>
      <c r="G17" s="64"/>
      <c r="H17" s="63"/>
      <c r="I17" s="63"/>
      <c r="J17" s="63"/>
    </row>
    <row r="18" spans="1:10">
      <c r="A18" s="62">
        <v>44621</v>
      </c>
      <c r="B18" s="61">
        <v>44621.387800925928</v>
      </c>
      <c r="C18" s="60">
        <v>142</v>
      </c>
      <c r="D18" s="97" t="s">
        <v>121</v>
      </c>
      <c r="E18" s="59">
        <v>5499.66</v>
      </c>
      <c r="F18" s="58" t="s">
        <v>17</v>
      </c>
      <c r="G18" s="64"/>
      <c r="H18" s="63"/>
      <c r="I18" s="63"/>
      <c r="J18" s="63"/>
    </row>
    <row r="19" spans="1:10">
      <c r="A19" s="62">
        <v>44621</v>
      </c>
      <c r="B19" s="61">
        <v>44621.388645833336</v>
      </c>
      <c r="C19" s="60">
        <v>136</v>
      </c>
      <c r="D19" s="97" t="s">
        <v>117</v>
      </c>
      <c r="E19" s="59">
        <v>5259.12</v>
      </c>
      <c r="F19" s="58" t="s">
        <v>17</v>
      </c>
      <c r="G19" s="64"/>
      <c r="H19" s="63"/>
      <c r="I19" s="63"/>
      <c r="J19" s="63"/>
    </row>
    <row r="20" spans="1:10">
      <c r="A20" s="62">
        <v>44621</v>
      </c>
      <c r="B20" s="61">
        <v>44621.388645833336</v>
      </c>
      <c r="C20" s="60">
        <v>15</v>
      </c>
      <c r="D20" s="97" t="s">
        <v>117</v>
      </c>
      <c r="E20" s="59">
        <v>580.05000000000007</v>
      </c>
      <c r="F20" s="58" t="s">
        <v>17</v>
      </c>
      <c r="G20" s="64"/>
      <c r="H20" s="63"/>
      <c r="I20" s="63"/>
      <c r="J20" s="63"/>
    </row>
    <row r="21" spans="1:10">
      <c r="A21" s="62">
        <v>44621</v>
      </c>
      <c r="B21" s="61">
        <v>44621.391180555554</v>
      </c>
      <c r="C21" s="60">
        <v>143</v>
      </c>
      <c r="D21" s="97" t="s">
        <v>113</v>
      </c>
      <c r="E21" s="59">
        <v>5504.0700000000006</v>
      </c>
      <c r="F21" s="58" t="s">
        <v>17</v>
      </c>
      <c r="G21" s="64"/>
      <c r="H21" s="63"/>
      <c r="I21" s="63"/>
      <c r="J21" s="63"/>
    </row>
    <row r="22" spans="1:10">
      <c r="A22" s="62">
        <v>44621</v>
      </c>
      <c r="B22" s="61">
        <v>44621.391504629632</v>
      </c>
      <c r="C22" s="60">
        <v>143</v>
      </c>
      <c r="D22" s="97" t="s">
        <v>115</v>
      </c>
      <c r="E22" s="59">
        <v>5496.92</v>
      </c>
      <c r="F22" s="58" t="s">
        <v>17</v>
      </c>
      <c r="G22" s="64"/>
      <c r="H22" s="63"/>
      <c r="I22" s="63"/>
      <c r="J22" s="63"/>
    </row>
    <row r="23" spans="1:10">
      <c r="A23" s="62">
        <v>44621</v>
      </c>
      <c r="B23" s="61">
        <v>44621.393541666665</v>
      </c>
      <c r="C23" s="60">
        <v>174</v>
      </c>
      <c r="D23" s="97" t="s">
        <v>54</v>
      </c>
      <c r="E23" s="59">
        <v>6681.5999999999995</v>
      </c>
      <c r="F23" s="58" t="s">
        <v>17</v>
      </c>
      <c r="G23" s="64"/>
      <c r="H23" s="63"/>
      <c r="I23" s="63"/>
      <c r="J23" s="63"/>
    </row>
    <row r="24" spans="1:10">
      <c r="A24" s="62">
        <v>44621</v>
      </c>
      <c r="B24" s="61">
        <v>44621.39466435185</v>
      </c>
      <c r="C24" s="60">
        <v>148</v>
      </c>
      <c r="D24" s="97" t="s">
        <v>102</v>
      </c>
      <c r="E24" s="59">
        <v>5677.28</v>
      </c>
      <c r="F24" s="58" t="s">
        <v>17</v>
      </c>
      <c r="G24" s="64"/>
      <c r="H24" s="63"/>
      <c r="I24" s="63"/>
      <c r="J24" s="63"/>
    </row>
    <row r="25" spans="1:10">
      <c r="A25" s="62">
        <v>44621</v>
      </c>
      <c r="B25" s="61">
        <v>44621.396458333336</v>
      </c>
      <c r="C25" s="60">
        <v>144</v>
      </c>
      <c r="D25" s="97" t="s">
        <v>52</v>
      </c>
      <c r="E25" s="59">
        <v>5525.28</v>
      </c>
      <c r="F25" s="58" t="s">
        <v>17</v>
      </c>
      <c r="G25" s="64"/>
      <c r="H25" s="63"/>
      <c r="I25" s="63"/>
      <c r="J25" s="63"/>
    </row>
    <row r="26" spans="1:10">
      <c r="A26" s="62">
        <v>44621</v>
      </c>
      <c r="B26" s="61">
        <v>44621.397777777776</v>
      </c>
      <c r="C26" s="60">
        <v>165</v>
      </c>
      <c r="D26" s="97" t="s">
        <v>52</v>
      </c>
      <c r="E26" s="59">
        <v>6331.0499999999993</v>
      </c>
      <c r="F26" s="58" t="s">
        <v>17</v>
      </c>
      <c r="G26" s="64"/>
      <c r="H26" s="63"/>
      <c r="I26" s="63"/>
      <c r="J26" s="63"/>
    </row>
    <row r="27" spans="1:10">
      <c r="A27" s="62">
        <v>44621</v>
      </c>
      <c r="B27" s="61">
        <v>44621.399791666663</v>
      </c>
      <c r="C27" s="60">
        <v>145</v>
      </c>
      <c r="D27" s="97" t="s">
        <v>114</v>
      </c>
      <c r="E27" s="59">
        <v>5579.5999999999995</v>
      </c>
      <c r="F27" s="58" t="s">
        <v>17</v>
      </c>
      <c r="G27" s="64"/>
      <c r="H27" s="63"/>
      <c r="I27" s="63"/>
      <c r="J27" s="63"/>
    </row>
    <row r="28" spans="1:10">
      <c r="A28" s="62">
        <v>44621</v>
      </c>
      <c r="B28" s="61">
        <v>44621.400983796295</v>
      </c>
      <c r="C28" s="60">
        <v>156</v>
      </c>
      <c r="D28" s="97" t="s">
        <v>130</v>
      </c>
      <c r="E28" s="59">
        <v>6010.68</v>
      </c>
      <c r="F28" s="58" t="s">
        <v>17</v>
      </c>
      <c r="G28" s="64"/>
      <c r="H28" s="63"/>
      <c r="I28" s="63"/>
      <c r="J28" s="63"/>
    </row>
    <row r="29" spans="1:10">
      <c r="A29" s="62">
        <v>44621</v>
      </c>
      <c r="B29" s="61">
        <v>44621.403993055559</v>
      </c>
      <c r="C29" s="60">
        <v>160</v>
      </c>
      <c r="D29" s="97" t="s">
        <v>131</v>
      </c>
      <c r="E29" s="59">
        <v>6174.4000000000005</v>
      </c>
      <c r="F29" s="58" t="s">
        <v>17</v>
      </c>
    </row>
    <row r="30" spans="1:10">
      <c r="A30" s="62">
        <v>44621</v>
      </c>
      <c r="B30" s="61">
        <v>44621.404768518521</v>
      </c>
      <c r="C30" s="60">
        <v>154</v>
      </c>
      <c r="D30" s="97" t="s">
        <v>132</v>
      </c>
      <c r="E30" s="59">
        <v>5936.7</v>
      </c>
      <c r="F30" s="58" t="s">
        <v>17</v>
      </c>
    </row>
    <row r="31" spans="1:10">
      <c r="A31" s="62">
        <v>44621</v>
      </c>
      <c r="B31" s="61">
        <v>44621.404768518521</v>
      </c>
      <c r="C31" s="60">
        <v>8</v>
      </c>
      <c r="D31" s="97" t="s">
        <v>132</v>
      </c>
      <c r="E31" s="59">
        <v>308.39999999999998</v>
      </c>
      <c r="F31" s="58" t="s">
        <v>17</v>
      </c>
    </row>
    <row r="32" spans="1:10">
      <c r="A32" s="62">
        <v>44621</v>
      </c>
      <c r="B32" s="61">
        <v>44621.411157407405</v>
      </c>
      <c r="C32" s="60">
        <v>253</v>
      </c>
      <c r="D32" s="97" t="s">
        <v>133</v>
      </c>
      <c r="E32" s="59">
        <v>9743.0299999999988</v>
      </c>
      <c r="F32" s="58" t="s">
        <v>17</v>
      </c>
    </row>
    <row r="33" spans="1:6">
      <c r="A33" s="62">
        <v>44621</v>
      </c>
      <c r="B33" s="61">
        <v>44621.411203703705</v>
      </c>
      <c r="C33" s="60">
        <v>172</v>
      </c>
      <c r="D33" s="97" t="s">
        <v>133</v>
      </c>
      <c r="E33" s="59">
        <v>6623.7199999999993</v>
      </c>
      <c r="F33" s="58" t="s">
        <v>17</v>
      </c>
    </row>
    <row r="34" spans="1:6">
      <c r="A34" s="62">
        <v>44621</v>
      </c>
      <c r="B34" s="61">
        <v>44621.411458333336</v>
      </c>
      <c r="C34" s="60">
        <v>160</v>
      </c>
      <c r="D34" s="97" t="s">
        <v>113</v>
      </c>
      <c r="E34" s="59">
        <v>6158.4000000000005</v>
      </c>
      <c r="F34" s="58" t="s">
        <v>17</v>
      </c>
    </row>
    <row r="35" spans="1:6">
      <c r="A35" s="62">
        <v>44621</v>
      </c>
      <c r="B35" s="61">
        <v>44621.417858796296</v>
      </c>
      <c r="C35" s="60">
        <v>347</v>
      </c>
      <c r="D35" s="97" t="s">
        <v>134</v>
      </c>
      <c r="E35" s="59">
        <v>13359.5</v>
      </c>
      <c r="F35" s="58" t="s">
        <v>17</v>
      </c>
    </row>
    <row r="36" spans="1:6">
      <c r="A36" s="62">
        <v>44621</v>
      </c>
      <c r="B36" s="61">
        <v>44621.417858796296</v>
      </c>
      <c r="C36" s="60">
        <v>129</v>
      </c>
      <c r="D36" s="97" t="s">
        <v>134</v>
      </c>
      <c r="E36" s="59">
        <v>4966.5</v>
      </c>
      <c r="F36" s="58" t="s">
        <v>17</v>
      </c>
    </row>
    <row r="37" spans="1:6">
      <c r="A37" s="62">
        <v>44621</v>
      </c>
      <c r="B37" s="61">
        <v>44621.420254629629</v>
      </c>
      <c r="C37" s="60">
        <v>172</v>
      </c>
      <c r="D37" s="97" t="s">
        <v>135</v>
      </c>
      <c r="E37" s="59">
        <v>6634.04</v>
      </c>
      <c r="F37" s="58" t="s">
        <v>17</v>
      </c>
    </row>
    <row r="38" spans="1:6">
      <c r="A38" s="62">
        <v>44621</v>
      </c>
      <c r="B38" s="61">
        <v>44621.421087962961</v>
      </c>
      <c r="C38" s="60">
        <v>151</v>
      </c>
      <c r="D38" s="97" t="s">
        <v>50</v>
      </c>
      <c r="E38" s="59">
        <v>5822.56</v>
      </c>
      <c r="F38" s="58" t="s">
        <v>17</v>
      </c>
    </row>
    <row r="39" spans="1:6">
      <c r="A39" s="62">
        <v>44621</v>
      </c>
      <c r="B39" s="61">
        <v>44621.424097222225</v>
      </c>
      <c r="C39" s="60">
        <v>150</v>
      </c>
      <c r="D39" s="97" t="s">
        <v>109</v>
      </c>
      <c r="E39" s="59">
        <v>5758.5</v>
      </c>
      <c r="F39" s="58" t="s">
        <v>17</v>
      </c>
    </row>
    <row r="40" spans="1:6">
      <c r="A40" s="62">
        <v>44621</v>
      </c>
      <c r="B40" s="61">
        <v>44621.424097222225</v>
      </c>
      <c r="C40" s="60">
        <v>20</v>
      </c>
      <c r="D40" s="97" t="s">
        <v>109</v>
      </c>
      <c r="E40" s="59">
        <v>767.8</v>
      </c>
      <c r="F40" s="58" t="s">
        <v>17</v>
      </c>
    </row>
    <row r="41" spans="1:6">
      <c r="A41" s="62">
        <v>44621</v>
      </c>
      <c r="B41" s="61">
        <v>44621.425497685188</v>
      </c>
      <c r="C41" s="60">
        <v>147</v>
      </c>
      <c r="D41" s="97" t="s">
        <v>100</v>
      </c>
      <c r="E41" s="59">
        <v>5634.5099999999993</v>
      </c>
      <c r="F41" s="58" t="s">
        <v>17</v>
      </c>
    </row>
    <row r="42" spans="1:6">
      <c r="A42" s="62">
        <v>44621</v>
      </c>
      <c r="B42" s="61">
        <v>44621.429490740738</v>
      </c>
      <c r="C42" s="60">
        <v>33</v>
      </c>
      <c r="D42" s="97" t="s">
        <v>85</v>
      </c>
      <c r="E42" s="59">
        <v>1262.9100000000001</v>
      </c>
      <c r="F42" s="58" t="s">
        <v>17</v>
      </c>
    </row>
    <row r="43" spans="1:6">
      <c r="A43" s="62">
        <v>44621</v>
      </c>
      <c r="B43" s="61">
        <v>44621.429490740738</v>
      </c>
      <c r="C43" s="60">
        <v>93</v>
      </c>
      <c r="D43" s="97" t="s">
        <v>85</v>
      </c>
      <c r="E43" s="59">
        <v>3559.11</v>
      </c>
      <c r="F43" s="58" t="s">
        <v>17</v>
      </c>
    </row>
    <row r="44" spans="1:6">
      <c r="A44" s="62">
        <v>44621</v>
      </c>
      <c r="B44" s="61">
        <v>44621.429490740738</v>
      </c>
      <c r="C44" s="60">
        <v>33</v>
      </c>
      <c r="D44" s="97" t="s">
        <v>85</v>
      </c>
      <c r="E44" s="59">
        <v>1262.9100000000001</v>
      </c>
      <c r="F44" s="58" t="s">
        <v>17</v>
      </c>
    </row>
    <row r="45" spans="1:6">
      <c r="A45" s="62">
        <v>44621</v>
      </c>
      <c r="B45" s="61">
        <v>44621.430949074071</v>
      </c>
      <c r="C45" s="60">
        <v>142</v>
      </c>
      <c r="D45" s="97" t="s">
        <v>87</v>
      </c>
      <c r="E45" s="59">
        <v>5432.92</v>
      </c>
      <c r="F45" s="58" t="s">
        <v>17</v>
      </c>
    </row>
    <row r="46" spans="1:6">
      <c r="A46" s="62">
        <v>44621</v>
      </c>
      <c r="B46" s="61">
        <v>44621.431805555556</v>
      </c>
      <c r="C46" s="60">
        <v>156</v>
      </c>
      <c r="D46" s="97" t="s">
        <v>92</v>
      </c>
      <c r="E46" s="59">
        <v>5956.08</v>
      </c>
      <c r="F46" s="58" t="s">
        <v>17</v>
      </c>
    </row>
    <row r="47" spans="1:6">
      <c r="A47" s="62">
        <v>44621</v>
      </c>
      <c r="B47" s="61">
        <v>44621.434201388889</v>
      </c>
      <c r="C47" s="60">
        <v>155</v>
      </c>
      <c r="D47" s="97" t="s">
        <v>76</v>
      </c>
      <c r="E47" s="59">
        <v>5888.4500000000007</v>
      </c>
      <c r="F47" s="58" t="s">
        <v>17</v>
      </c>
    </row>
    <row r="48" spans="1:6">
      <c r="A48" s="62">
        <v>44621</v>
      </c>
      <c r="B48" s="61">
        <v>44621.436076388891</v>
      </c>
      <c r="C48" s="60">
        <v>145</v>
      </c>
      <c r="D48" s="97" t="s">
        <v>70</v>
      </c>
      <c r="E48" s="59">
        <v>5495.5</v>
      </c>
      <c r="F48" s="58" t="s">
        <v>17</v>
      </c>
    </row>
    <row r="49" spans="1:6">
      <c r="A49" s="62">
        <v>44621</v>
      </c>
      <c r="B49" s="61">
        <v>44621.438483796293</v>
      </c>
      <c r="C49" s="60">
        <v>145</v>
      </c>
      <c r="D49" s="97" t="s">
        <v>68</v>
      </c>
      <c r="E49" s="59">
        <v>5498.4000000000005</v>
      </c>
      <c r="F49" s="58" t="s">
        <v>17</v>
      </c>
    </row>
    <row r="50" spans="1:6">
      <c r="A50" s="62">
        <v>44621</v>
      </c>
      <c r="B50" s="61">
        <v>44621.439942129633</v>
      </c>
      <c r="C50" s="60">
        <v>154</v>
      </c>
      <c r="D50" s="97" t="s">
        <v>71</v>
      </c>
      <c r="E50" s="59">
        <v>5845.84</v>
      </c>
      <c r="F50" s="58" t="s">
        <v>17</v>
      </c>
    </row>
    <row r="51" spans="1:6">
      <c r="A51" s="62">
        <v>44621</v>
      </c>
      <c r="B51" s="61">
        <v>44621.442824074074</v>
      </c>
      <c r="C51" s="60">
        <v>141</v>
      </c>
      <c r="D51" s="97" t="s">
        <v>59</v>
      </c>
      <c r="E51" s="59">
        <v>5355.1799999999994</v>
      </c>
      <c r="F51" s="58" t="s">
        <v>17</v>
      </c>
    </row>
    <row r="52" spans="1:6">
      <c r="A52" s="62">
        <v>44621</v>
      </c>
      <c r="B52" s="61">
        <v>44621.443831018521</v>
      </c>
      <c r="C52" s="60">
        <v>22</v>
      </c>
      <c r="D52" s="97" t="s">
        <v>96</v>
      </c>
      <c r="E52" s="59">
        <v>834.68</v>
      </c>
      <c r="F52" s="58" t="s">
        <v>17</v>
      </c>
    </row>
    <row r="53" spans="1:6">
      <c r="A53" s="62">
        <v>44621</v>
      </c>
      <c r="B53" s="61">
        <v>44621.443831018521</v>
      </c>
      <c r="C53" s="60">
        <v>52</v>
      </c>
      <c r="D53" s="97" t="s">
        <v>96</v>
      </c>
      <c r="E53" s="59">
        <v>1972.8799999999999</v>
      </c>
      <c r="F53" s="58" t="s">
        <v>17</v>
      </c>
    </row>
    <row r="54" spans="1:6">
      <c r="A54" s="62">
        <v>44621</v>
      </c>
      <c r="B54" s="61">
        <v>44621.445474537039</v>
      </c>
      <c r="C54" s="60">
        <v>141</v>
      </c>
      <c r="D54" s="97" t="s">
        <v>71</v>
      </c>
      <c r="E54" s="59">
        <v>5352.36</v>
      </c>
      <c r="F54" s="58" t="s">
        <v>17</v>
      </c>
    </row>
    <row r="55" spans="1:6">
      <c r="A55" s="62">
        <v>44621</v>
      </c>
      <c r="B55" s="61">
        <v>44621.446944444448</v>
      </c>
      <c r="C55" s="60">
        <v>155</v>
      </c>
      <c r="D55" s="97" t="s">
        <v>69</v>
      </c>
      <c r="E55" s="59">
        <v>5885.3499999999995</v>
      </c>
      <c r="F55" s="58" t="s">
        <v>17</v>
      </c>
    </row>
    <row r="56" spans="1:6">
      <c r="A56" s="62">
        <v>44621</v>
      </c>
      <c r="B56" s="61">
        <v>44621.449189814812</v>
      </c>
      <c r="C56" s="60">
        <v>4</v>
      </c>
      <c r="D56" s="97" t="s">
        <v>60</v>
      </c>
      <c r="E56" s="59">
        <v>151.80000000000001</v>
      </c>
      <c r="F56" s="58" t="s">
        <v>17</v>
      </c>
    </row>
    <row r="57" spans="1:6">
      <c r="A57" s="62">
        <v>44621</v>
      </c>
      <c r="B57" s="61">
        <v>44621.449189814812</v>
      </c>
      <c r="C57" s="60">
        <v>139</v>
      </c>
      <c r="D57" s="97" t="s">
        <v>60</v>
      </c>
      <c r="E57" s="59">
        <v>5275.05</v>
      </c>
      <c r="F57" s="58" t="s">
        <v>17</v>
      </c>
    </row>
    <row r="58" spans="1:6">
      <c r="A58" s="62">
        <v>44621</v>
      </c>
      <c r="B58" s="61">
        <v>44621.452743055554</v>
      </c>
      <c r="C58" s="60">
        <v>98</v>
      </c>
      <c r="D58" s="97" t="s">
        <v>69</v>
      </c>
      <c r="E58" s="59">
        <v>3721.06</v>
      </c>
      <c r="F58" s="58" t="s">
        <v>17</v>
      </c>
    </row>
    <row r="59" spans="1:6">
      <c r="A59" s="62">
        <v>44621</v>
      </c>
      <c r="B59" s="61">
        <v>44621.4530787037</v>
      </c>
      <c r="C59" s="60">
        <v>112</v>
      </c>
      <c r="D59" s="97" t="s">
        <v>69</v>
      </c>
      <c r="E59" s="59">
        <v>4252.6399999999994</v>
      </c>
      <c r="F59" s="58" t="s">
        <v>17</v>
      </c>
    </row>
    <row r="60" spans="1:6">
      <c r="A60" s="62">
        <v>44621</v>
      </c>
      <c r="B60" s="61">
        <v>44621.4530787037</v>
      </c>
      <c r="C60" s="60">
        <v>49</v>
      </c>
      <c r="D60" s="97" t="s">
        <v>69</v>
      </c>
      <c r="E60" s="59">
        <v>1860.53</v>
      </c>
      <c r="F60" s="58" t="s">
        <v>17</v>
      </c>
    </row>
    <row r="61" spans="1:6">
      <c r="A61" s="62">
        <v>44621</v>
      </c>
      <c r="B61" s="61">
        <v>44621.455960648149</v>
      </c>
      <c r="C61" s="60">
        <v>56</v>
      </c>
      <c r="D61" s="97" t="s">
        <v>59</v>
      </c>
      <c r="E61" s="59">
        <v>2126.8799999999997</v>
      </c>
      <c r="F61" s="58" t="s">
        <v>17</v>
      </c>
    </row>
    <row r="62" spans="1:6">
      <c r="A62" s="62">
        <v>44621</v>
      </c>
      <c r="B62" s="61">
        <v>44621.455960648149</v>
      </c>
      <c r="C62" s="60">
        <v>91</v>
      </c>
      <c r="D62" s="97" t="s">
        <v>59</v>
      </c>
      <c r="E62" s="59">
        <v>3456.18</v>
      </c>
      <c r="F62" s="58" t="s">
        <v>17</v>
      </c>
    </row>
    <row r="63" spans="1:6">
      <c r="A63" s="62">
        <v>44621</v>
      </c>
      <c r="B63" s="61">
        <v>44621.458460648151</v>
      </c>
      <c r="C63" s="60">
        <v>33</v>
      </c>
      <c r="D63" s="97" t="s">
        <v>98</v>
      </c>
      <c r="E63" s="59">
        <v>1258.2900000000002</v>
      </c>
      <c r="F63" s="58" t="s">
        <v>17</v>
      </c>
    </row>
    <row r="64" spans="1:6">
      <c r="A64" s="62">
        <v>44621</v>
      </c>
      <c r="B64" s="61">
        <v>44621.458460648151</v>
      </c>
      <c r="C64" s="60">
        <v>108</v>
      </c>
      <c r="D64" s="97" t="s">
        <v>98</v>
      </c>
      <c r="E64" s="59">
        <v>4118.04</v>
      </c>
      <c r="F64" s="58" t="s">
        <v>17</v>
      </c>
    </row>
    <row r="65" spans="1:6">
      <c r="A65" s="62">
        <v>44621</v>
      </c>
      <c r="B65" s="61">
        <v>44621.460324074076</v>
      </c>
      <c r="C65" s="60">
        <v>150</v>
      </c>
      <c r="D65" s="97" t="s">
        <v>57</v>
      </c>
      <c r="E65" s="59">
        <v>5722.5</v>
      </c>
      <c r="F65" s="58" t="s">
        <v>17</v>
      </c>
    </row>
    <row r="66" spans="1:6">
      <c r="A66" s="62">
        <v>44621</v>
      </c>
      <c r="B66" s="61">
        <v>44621.460324074076</v>
      </c>
      <c r="C66" s="60">
        <v>179</v>
      </c>
      <c r="D66" s="97" t="s">
        <v>57</v>
      </c>
      <c r="E66" s="59">
        <v>6828.8499999999995</v>
      </c>
      <c r="F66" s="58" t="s">
        <v>17</v>
      </c>
    </row>
    <row r="67" spans="1:6">
      <c r="A67" s="62">
        <v>44621</v>
      </c>
      <c r="B67" s="61">
        <v>44621.460324074076</v>
      </c>
      <c r="C67" s="60">
        <v>138</v>
      </c>
      <c r="D67" s="97" t="s">
        <v>57</v>
      </c>
      <c r="E67" s="59">
        <v>5264.7</v>
      </c>
      <c r="F67" s="58" t="s">
        <v>17</v>
      </c>
    </row>
    <row r="68" spans="1:6">
      <c r="A68" s="62">
        <v>44621</v>
      </c>
      <c r="B68" s="61">
        <v>44621.460324074076</v>
      </c>
      <c r="C68" s="60">
        <v>533</v>
      </c>
      <c r="D68" s="97" t="s">
        <v>57</v>
      </c>
      <c r="E68" s="59">
        <v>20333.95</v>
      </c>
      <c r="F68" s="58" t="s">
        <v>17</v>
      </c>
    </row>
    <row r="69" spans="1:6">
      <c r="A69" s="62">
        <v>44621</v>
      </c>
      <c r="B69" s="61">
        <v>44621.460798611108</v>
      </c>
      <c r="C69" s="60">
        <v>161</v>
      </c>
      <c r="D69" s="97" t="s">
        <v>107</v>
      </c>
      <c r="E69" s="59">
        <v>6140.54</v>
      </c>
      <c r="F69" s="58" t="s">
        <v>17</v>
      </c>
    </row>
    <row r="70" spans="1:6">
      <c r="A70" s="62">
        <v>44621</v>
      </c>
      <c r="B70" s="61">
        <v>44621.461956018517</v>
      </c>
      <c r="C70" s="60">
        <v>167</v>
      </c>
      <c r="D70" s="97" t="s">
        <v>107</v>
      </c>
      <c r="E70" s="59">
        <v>6369.38</v>
      </c>
      <c r="F70" s="58" t="s">
        <v>17</v>
      </c>
    </row>
    <row r="71" spans="1:6">
      <c r="A71" s="62">
        <v>44621</v>
      </c>
      <c r="B71" s="61">
        <v>44621.464490740742</v>
      </c>
      <c r="C71" s="60">
        <v>18</v>
      </c>
      <c r="D71" s="97" t="s">
        <v>58</v>
      </c>
      <c r="E71" s="59">
        <v>685.62000000000012</v>
      </c>
      <c r="F71" s="58" t="s">
        <v>17</v>
      </c>
    </row>
    <row r="72" spans="1:6">
      <c r="A72" s="62">
        <v>44621</v>
      </c>
      <c r="B72" s="61">
        <v>44621.464490740742</v>
      </c>
      <c r="C72" s="60">
        <v>123</v>
      </c>
      <c r="D72" s="97" t="s">
        <v>58</v>
      </c>
      <c r="E72" s="59">
        <v>4685.0700000000006</v>
      </c>
      <c r="F72" s="58" t="s">
        <v>17</v>
      </c>
    </row>
    <row r="73" spans="1:6">
      <c r="A73" s="62">
        <v>44621</v>
      </c>
      <c r="B73" s="61">
        <v>44621.46675925926</v>
      </c>
      <c r="C73" s="60">
        <v>150</v>
      </c>
      <c r="D73" s="97" t="s">
        <v>79</v>
      </c>
      <c r="E73" s="59">
        <v>5712</v>
      </c>
      <c r="F73" s="58" t="s">
        <v>17</v>
      </c>
    </row>
    <row r="74" spans="1:6">
      <c r="A74" s="62">
        <v>44621</v>
      </c>
      <c r="B74" s="61">
        <v>44621.468877314815</v>
      </c>
      <c r="C74" s="60">
        <v>148</v>
      </c>
      <c r="D74" s="97" t="s">
        <v>82</v>
      </c>
      <c r="E74" s="59">
        <v>5631.4</v>
      </c>
      <c r="F74" s="58" t="s">
        <v>17</v>
      </c>
    </row>
    <row r="75" spans="1:6">
      <c r="A75" s="62">
        <v>44621</v>
      </c>
      <c r="B75" s="61">
        <v>44621.47152777778</v>
      </c>
      <c r="C75" s="60">
        <v>162</v>
      </c>
      <c r="D75" s="97" t="s">
        <v>76</v>
      </c>
      <c r="E75" s="59">
        <v>6154.38</v>
      </c>
      <c r="F75" s="58" t="s">
        <v>17</v>
      </c>
    </row>
    <row r="76" spans="1:6">
      <c r="A76" s="62">
        <v>44621</v>
      </c>
      <c r="B76" s="61">
        <v>44621.476898148147</v>
      </c>
      <c r="C76" s="60">
        <v>152</v>
      </c>
      <c r="D76" s="97" t="s">
        <v>70</v>
      </c>
      <c r="E76" s="59">
        <v>5760.8</v>
      </c>
      <c r="F76" s="58" t="s">
        <v>17</v>
      </c>
    </row>
    <row r="77" spans="1:6">
      <c r="A77" s="62">
        <v>44621</v>
      </c>
      <c r="B77" s="61">
        <v>44621.476898148147</v>
      </c>
      <c r="C77" s="60">
        <v>148</v>
      </c>
      <c r="D77" s="97" t="s">
        <v>70</v>
      </c>
      <c r="E77" s="59">
        <v>5609.2</v>
      </c>
      <c r="F77" s="58" t="s">
        <v>17</v>
      </c>
    </row>
    <row r="78" spans="1:6">
      <c r="A78" s="62">
        <v>44621</v>
      </c>
      <c r="B78" s="61">
        <v>44621.47865740741</v>
      </c>
      <c r="C78" s="60">
        <v>183</v>
      </c>
      <c r="D78" s="97" t="s">
        <v>75</v>
      </c>
      <c r="E78" s="59">
        <v>6933.87</v>
      </c>
      <c r="F78" s="58" t="s">
        <v>17</v>
      </c>
    </row>
    <row r="79" spans="1:6">
      <c r="A79" s="62">
        <v>44621</v>
      </c>
      <c r="B79" s="61">
        <v>44621.480590277781</v>
      </c>
      <c r="C79" s="60">
        <v>14</v>
      </c>
      <c r="D79" s="97" t="s">
        <v>136</v>
      </c>
      <c r="E79" s="59">
        <v>530.04</v>
      </c>
      <c r="F79" s="58" t="s">
        <v>17</v>
      </c>
    </row>
    <row r="80" spans="1:6">
      <c r="A80" s="62">
        <v>44621</v>
      </c>
      <c r="B80" s="61">
        <v>44621.480590277781</v>
      </c>
      <c r="C80" s="60">
        <v>134</v>
      </c>
      <c r="D80" s="97" t="s">
        <v>136</v>
      </c>
      <c r="E80" s="59">
        <v>5073.24</v>
      </c>
      <c r="F80" s="58" t="s">
        <v>17</v>
      </c>
    </row>
    <row r="81" spans="1:6">
      <c r="A81" s="62">
        <v>44621</v>
      </c>
      <c r="B81" s="61">
        <v>44621.484247685185</v>
      </c>
      <c r="C81" s="60">
        <v>93</v>
      </c>
      <c r="D81" s="97" t="s">
        <v>137</v>
      </c>
      <c r="E81" s="59">
        <v>3515.3999999999996</v>
      </c>
      <c r="F81" s="58" t="s">
        <v>17</v>
      </c>
    </row>
    <row r="82" spans="1:6">
      <c r="A82" s="62">
        <v>44621</v>
      </c>
      <c r="B82" s="61">
        <v>44621.484247685185</v>
      </c>
      <c r="C82" s="60">
        <v>74</v>
      </c>
      <c r="D82" s="97" t="s">
        <v>137</v>
      </c>
      <c r="E82" s="59">
        <v>2797.2</v>
      </c>
      <c r="F82" s="58" t="s">
        <v>17</v>
      </c>
    </row>
    <row r="83" spans="1:6">
      <c r="A83" s="62">
        <v>44621</v>
      </c>
      <c r="B83" s="61">
        <v>44621.489583333336</v>
      </c>
      <c r="C83" s="60">
        <v>150</v>
      </c>
      <c r="D83" s="97" t="s">
        <v>138</v>
      </c>
      <c r="E83" s="59">
        <v>5703.0000000000009</v>
      </c>
      <c r="F83" s="58" t="s">
        <v>17</v>
      </c>
    </row>
    <row r="84" spans="1:6">
      <c r="A84" s="62">
        <v>44621</v>
      </c>
      <c r="B84" s="61">
        <v>44621.489583333336</v>
      </c>
      <c r="C84" s="60">
        <v>61</v>
      </c>
      <c r="D84" s="97" t="s">
        <v>138</v>
      </c>
      <c r="E84" s="59">
        <v>2319.2200000000003</v>
      </c>
      <c r="F84" s="58" t="s">
        <v>17</v>
      </c>
    </row>
    <row r="85" spans="1:6">
      <c r="A85" s="62">
        <v>44621</v>
      </c>
      <c r="B85" s="61">
        <v>44621.489583333336</v>
      </c>
      <c r="C85" s="60">
        <v>97</v>
      </c>
      <c r="D85" s="97" t="s">
        <v>138</v>
      </c>
      <c r="E85" s="59">
        <v>3687.9400000000005</v>
      </c>
      <c r="F85" s="58" t="s">
        <v>17</v>
      </c>
    </row>
    <row r="86" spans="1:6">
      <c r="A86" s="62">
        <v>44621</v>
      </c>
      <c r="B86" s="61">
        <v>44621.493576388886</v>
      </c>
      <c r="C86" s="60">
        <v>52</v>
      </c>
      <c r="D86" s="97" t="s">
        <v>139</v>
      </c>
      <c r="E86" s="59">
        <v>1979.64</v>
      </c>
      <c r="F86" s="58" t="s">
        <v>17</v>
      </c>
    </row>
    <row r="87" spans="1:6">
      <c r="A87" s="62">
        <v>44621</v>
      </c>
      <c r="B87" s="61">
        <v>44621.493576388886</v>
      </c>
      <c r="C87" s="60">
        <v>237</v>
      </c>
      <c r="D87" s="97" t="s">
        <v>139</v>
      </c>
      <c r="E87" s="59">
        <v>9022.59</v>
      </c>
      <c r="F87" s="58" t="s">
        <v>17</v>
      </c>
    </row>
    <row r="88" spans="1:6">
      <c r="A88" s="62">
        <v>44621</v>
      </c>
      <c r="B88" s="61">
        <v>44621.499409722222</v>
      </c>
      <c r="C88" s="60">
        <v>157</v>
      </c>
      <c r="D88" s="97" t="s">
        <v>81</v>
      </c>
      <c r="E88" s="59">
        <v>5967.57</v>
      </c>
      <c r="F88" s="58" t="s">
        <v>17</v>
      </c>
    </row>
    <row r="89" spans="1:6">
      <c r="A89" s="62">
        <v>44621</v>
      </c>
      <c r="B89" s="61">
        <v>44621.499409722222</v>
      </c>
      <c r="C89" s="60">
        <v>149</v>
      </c>
      <c r="D89" s="97" t="s">
        <v>81</v>
      </c>
      <c r="E89" s="59">
        <v>5663.49</v>
      </c>
      <c r="F89" s="58" t="s">
        <v>17</v>
      </c>
    </row>
    <row r="90" spans="1:6">
      <c r="A90" s="62">
        <v>44621</v>
      </c>
      <c r="B90" s="61">
        <v>44621.501446759263</v>
      </c>
      <c r="C90" s="60">
        <v>163</v>
      </c>
      <c r="D90" s="97" t="s">
        <v>81</v>
      </c>
      <c r="E90" s="59">
        <v>6195.63</v>
      </c>
      <c r="F90" s="58" t="s">
        <v>17</v>
      </c>
    </row>
    <row r="91" spans="1:6">
      <c r="A91" s="62">
        <v>44621</v>
      </c>
      <c r="B91" s="61">
        <v>44621.504050925927</v>
      </c>
      <c r="C91" s="60">
        <v>146</v>
      </c>
      <c r="D91" s="97" t="s">
        <v>76</v>
      </c>
      <c r="E91" s="59">
        <v>5546.54</v>
      </c>
      <c r="F91" s="58" t="s">
        <v>17</v>
      </c>
    </row>
    <row r="92" spans="1:6">
      <c r="A92" s="62">
        <v>44621</v>
      </c>
      <c r="B92" s="61">
        <v>44621.506030092591</v>
      </c>
      <c r="C92" s="60">
        <v>149</v>
      </c>
      <c r="D92" s="97" t="s">
        <v>59</v>
      </c>
      <c r="E92" s="59">
        <v>5659.0199999999995</v>
      </c>
      <c r="F92" s="58" t="s">
        <v>17</v>
      </c>
    </row>
    <row r="93" spans="1:6">
      <c r="A93" s="62">
        <v>44621</v>
      </c>
      <c r="B93" s="61">
        <v>44621.508773148147</v>
      </c>
      <c r="C93" s="60">
        <v>153</v>
      </c>
      <c r="D93" s="97" t="s">
        <v>70</v>
      </c>
      <c r="E93" s="59">
        <v>5798.7</v>
      </c>
      <c r="F93" s="58" t="s">
        <v>17</v>
      </c>
    </row>
    <row r="94" spans="1:6">
      <c r="A94" s="62">
        <v>44621</v>
      </c>
      <c r="B94" s="61">
        <v>44621.511006944442</v>
      </c>
      <c r="C94" s="60">
        <v>144</v>
      </c>
      <c r="D94" s="97" t="s">
        <v>61</v>
      </c>
      <c r="E94" s="59">
        <v>5459.0399999999991</v>
      </c>
      <c r="F94" s="58" t="s">
        <v>17</v>
      </c>
    </row>
    <row r="95" spans="1:6">
      <c r="A95" s="62">
        <v>44621</v>
      </c>
      <c r="B95" s="61">
        <v>44621.513252314813</v>
      </c>
      <c r="C95" s="60">
        <v>144</v>
      </c>
      <c r="D95" s="97" t="s">
        <v>75</v>
      </c>
      <c r="E95" s="59">
        <v>5456.16</v>
      </c>
      <c r="F95" s="58" t="s">
        <v>17</v>
      </c>
    </row>
    <row r="96" spans="1:6">
      <c r="A96" s="62">
        <v>44621</v>
      </c>
      <c r="B96" s="61">
        <v>44621.5156712963</v>
      </c>
      <c r="C96" s="60">
        <v>36</v>
      </c>
      <c r="D96" s="97" t="s">
        <v>97</v>
      </c>
      <c r="E96" s="59">
        <v>1365.48</v>
      </c>
      <c r="F96" s="58" t="s">
        <v>17</v>
      </c>
    </row>
    <row r="97" spans="1:6">
      <c r="A97" s="62">
        <v>44621</v>
      </c>
      <c r="B97" s="61">
        <v>44621.515706018516</v>
      </c>
      <c r="C97" s="60">
        <v>82</v>
      </c>
      <c r="D97" s="97" t="s">
        <v>97</v>
      </c>
      <c r="E97" s="59">
        <v>3110.2599999999998</v>
      </c>
      <c r="F97" s="58" t="s">
        <v>17</v>
      </c>
    </row>
    <row r="98" spans="1:6">
      <c r="A98" s="62">
        <v>44621</v>
      </c>
      <c r="B98" s="61">
        <v>44621.515706018516</v>
      </c>
      <c r="C98" s="60">
        <v>30</v>
      </c>
      <c r="D98" s="97" t="s">
        <v>97</v>
      </c>
      <c r="E98" s="59">
        <v>1137.9000000000001</v>
      </c>
      <c r="F98" s="58" t="s">
        <v>17</v>
      </c>
    </row>
    <row r="99" spans="1:6">
      <c r="A99" s="62">
        <v>44621</v>
      </c>
      <c r="B99" s="61">
        <v>44621.51903935185</v>
      </c>
      <c r="C99" s="60">
        <v>71</v>
      </c>
      <c r="D99" s="97" t="s">
        <v>69</v>
      </c>
      <c r="E99" s="59">
        <v>2695.87</v>
      </c>
      <c r="F99" s="58" t="s">
        <v>17</v>
      </c>
    </row>
    <row r="100" spans="1:6">
      <c r="A100" s="62">
        <v>44621</v>
      </c>
      <c r="B100" s="61">
        <v>44621.51903935185</v>
      </c>
      <c r="C100" s="60">
        <v>53</v>
      </c>
      <c r="D100" s="97" t="s">
        <v>69</v>
      </c>
      <c r="E100" s="59">
        <v>2012.4099999999999</v>
      </c>
      <c r="F100" s="58" t="s">
        <v>17</v>
      </c>
    </row>
    <row r="101" spans="1:6">
      <c r="A101" s="62">
        <v>44621</v>
      </c>
      <c r="B101" s="61">
        <v>44621.51903935185</v>
      </c>
      <c r="C101" s="60">
        <v>33</v>
      </c>
      <c r="D101" s="97" t="s">
        <v>69</v>
      </c>
      <c r="E101" s="59">
        <v>1253.01</v>
      </c>
      <c r="F101" s="58" t="s">
        <v>17</v>
      </c>
    </row>
    <row r="102" spans="1:6">
      <c r="A102" s="62">
        <v>44621</v>
      </c>
      <c r="B102" s="61">
        <v>44621.520960648151</v>
      </c>
      <c r="C102" s="60">
        <v>63</v>
      </c>
      <c r="D102" s="97" t="s">
        <v>72</v>
      </c>
      <c r="E102" s="59">
        <v>2383.29</v>
      </c>
      <c r="F102" s="58" t="s">
        <v>17</v>
      </c>
    </row>
    <row r="103" spans="1:6">
      <c r="A103" s="62">
        <v>44621</v>
      </c>
      <c r="B103" s="61">
        <v>44621.521099537036</v>
      </c>
      <c r="C103" s="60">
        <v>24</v>
      </c>
      <c r="D103" s="97" t="s">
        <v>67</v>
      </c>
      <c r="E103" s="59">
        <v>907.44</v>
      </c>
      <c r="F103" s="58" t="s">
        <v>17</v>
      </c>
    </row>
    <row r="104" spans="1:6">
      <c r="A104" s="62">
        <v>44621</v>
      </c>
      <c r="B104" s="61">
        <v>44621.521192129629</v>
      </c>
      <c r="C104" s="60">
        <v>976</v>
      </c>
      <c r="D104" s="97" t="s">
        <v>67</v>
      </c>
      <c r="E104" s="59">
        <v>36902.560000000005</v>
      </c>
      <c r="F104" s="58" t="s">
        <v>17</v>
      </c>
    </row>
    <row r="105" spans="1:6">
      <c r="A105" s="62">
        <v>44621</v>
      </c>
      <c r="B105" s="61">
        <v>44621.523865740739</v>
      </c>
      <c r="C105" s="60">
        <v>140</v>
      </c>
      <c r="D105" s="97" t="s">
        <v>137</v>
      </c>
      <c r="E105" s="59">
        <v>5292</v>
      </c>
      <c r="F105" s="58" t="s">
        <v>17</v>
      </c>
    </row>
    <row r="106" spans="1:6">
      <c r="A106" s="62">
        <v>44621</v>
      </c>
      <c r="B106" s="61">
        <v>44621.524583333332</v>
      </c>
      <c r="C106" s="60">
        <v>113</v>
      </c>
      <c r="D106" s="97" t="s">
        <v>140</v>
      </c>
      <c r="E106" s="59">
        <v>4266.88</v>
      </c>
      <c r="F106" s="58" t="s">
        <v>17</v>
      </c>
    </row>
    <row r="107" spans="1:6">
      <c r="A107" s="62">
        <v>44621</v>
      </c>
      <c r="B107" s="61">
        <v>44621.528055555558</v>
      </c>
      <c r="C107" s="60">
        <v>27</v>
      </c>
      <c r="D107" s="97" t="s">
        <v>141</v>
      </c>
      <c r="E107" s="59">
        <v>1018.1700000000001</v>
      </c>
      <c r="F107" s="58" t="s">
        <v>17</v>
      </c>
    </row>
    <row r="108" spans="1:6">
      <c r="A108" s="62">
        <v>44621</v>
      </c>
      <c r="B108" s="61">
        <v>44621.528055555558</v>
      </c>
      <c r="C108" s="60">
        <v>115</v>
      </c>
      <c r="D108" s="97" t="s">
        <v>141</v>
      </c>
      <c r="E108" s="59">
        <v>4336.6500000000005</v>
      </c>
      <c r="F108" s="58" t="s">
        <v>17</v>
      </c>
    </row>
    <row r="109" spans="1:6">
      <c r="A109" s="62">
        <v>44621</v>
      </c>
      <c r="B109" s="61">
        <v>44621.531701388885</v>
      </c>
      <c r="C109" s="60">
        <v>143</v>
      </c>
      <c r="D109" s="97" t="s">
        <v>142</v>
      </c>
      <c r="E109" s="59">
        <v>5389.67</v>
      </c>
      <c r="F109" s="58" t="s">
        <v>17</v>
      </c>
    </row>
    <row r="110" spans="1:6">
      <c r="A110" s="62">
        <v>44621</v>
      </c>
      <c r="B110" s="61">
        <v>44621.532106481478</v>
      </c>
      <c r="C110" s="60">
        <v>145</v>
      </c>
      <c r="D110" s="97" t="s">
        <v>143</v>
      </c>
      <c r="E110" s="59">
        <v>5454.9</v>
      </c>
      <c r="F110" s="58" t="s">
        <v>17</v>
      </c>
    </row>
    <row r="111" spans="1:6">
      <c r="A111" s="62">
        <v>44621</v>
      </c>
      <c r="B111" s="61">
        <v>44621.534953703704</v>
      </c>
      <c r="C111" s="60">
        <v>148</v>
      </c>
      <c r="D111" s="97" t="s">
        <v>144</v>
      </c>
      <c r="E111" s="59">
        <v>5563.3200000000006</v>
      </c>
      <c r="F111" s="58" t="s">
        <v>17</v>
      </c>
    </row>
    <row r="112" spans="1:6">
      <c r="A112" s="62">
        <v>44621</v>
      </c>
      <c r="B112" s="61">
        <v>44621.53943287037</v>
      </c>
      <c r="C112" s="60">
        <v>166</v>
      </c>
      <c r="D112" s="97" t="s">
        <v>145</v>
      </c>
      <c r="E112" s="59">
        <v>6225</v>
      </c>
      <c r="F112" s="58" t="s">
        <v>17</v>
      </c>
    </row>
    <row r="113" spans="1:6">
      <c r="A113" s="62">
        <v>44621</v>
      </c>
      <c r="B113" s="61">
        <v>44621.54346064815</v>
      </c>
      <c r="C113" s="60">
        <v>144</v>
      </c>
      <c r="D113" s="97" t="s">
        <v>146</v>
      </c>
      <c r="E113" s="59">
        <v>5404.32</v>
      </c>
      <c r="F113" s="58" t="s">
        <v>17</v>
      </c>
    </row>
    <row r="114" spans="1:6">
      <c r="A114" s="62">
        <v>44621</v>
      </c>
      <c r="B114" s="61">
        <v>44621.545231481483</v>
      </c>
      <c r="C114" s="60">
        <v>171</v>
      </c>
      <c r="D114" s="97" t="s">
        <v>147</v>
      </c>
      <c r="E114" s="59">
        <v>6429.6</v>
      </c>
      <c r="F114" s="58" t="s">
        <v>17</v>
      </c>
    </row>
    <row r="115" spans="1:6">
      <c r="A115" s="62">
        <v>44621</v>
      </c>
      <c r="B115" s="61">
        <v>44621.550092592595</v>
      </c>
      <c r="C115" s="60">
        <v>155</v>
      </c>
      <c r="D115" s="97" t="s">
        <v>148</v>
      </c>
      <c r="E115" s="59">
        <v>5824.9</v>
      </c>
      <c r="F115" s="58" t="s">
        <v>17</v>
      </c>
    </row>
    <row r="116" spans="1:6">
      <c r="A116" s="62">
        <v>44621</v>
      </c>
      <c r="B116" s="61">
        <v>44621.550092592595</v>
      </c>
      <c r="C116" s="60">
        <v>29</v>
      </c>
      <c r="D116" s="97" t="s">
        <v>148</v>
      </c>
      <c r="E116" s="59">
        <v>1089.82</v>
      </c>
      <c r="F116" s="58" t="s">
        <v>17</v>
      </c>
    </row>
    <row r="117" spans="1:6">
      <c r="A117" s="62">
        <v>44621</v>
      </c>
      <c r="B117" s="61">
        <v>44621.550092592595</v>
      </c>
      <c r="C117" s="60">
        <v>127</v>
      </c>
      <c r="D117" s="97" t="s">
        <v>148</v>
      </c>
      <c r="E117" s="59">
        <v>4772.66</v>
      </c>
      <c r="F117" s="58" t="s">
        <v>17</v>
      </c>
    </row>
    <row r="118" spans="1:6">
      <c r="A118" s="62">
        <v>44621</v>
      </c>
      <c r="B118" s="61">
        <v>44621.554085648146</v>
      </c>
      <c r="C118" s="60">
        <v>177</v>
      </c>
      <c r="D118" s="97" t="s">
        <v>149</v>
      </c>
      <c r="E118" s="59">
        <v>6662.28</v>
      </c>
      <c r="F118" s="58" t="s">
        <v>17</v>
      </c>
    </row>
    <row r="119" spans="1:6">
      <c r="A119" s="62">
        <v>44621</v>
      </c>
      <c r="B119" s="61">
        <v>44621.555208333331</v>
      </c>
      <c r="C119" s="60">
        <v>140</v>
      </c>
      <c r="D119" s="97" t="s">
        <v>150</v>
      </c>
      <c r="E119" s="59">
        <v>5268.2000000000007</v>
      </c>
      <c r="F119" s="58" t="s">
        <v>17</v>
      </c>
    </row>
    <row r="120" spans="1:6">
      <c r="A120" s="62">
        <v>44621</v>
      </c>
      <c r="B120" s="61">
        <v>44621.563726851855</v>
      </c>
      <c r="C120" s="60">
        <v>67</v>
      </c>
      <c r="D120" s="97" t="s">
        <v>151</v>
      </c>
      <c r="E120" s="59">
        <v>2529.25</v>
      </c>
      <c r="F120" s="58" t="s">
        <v>17</v>
      </c>
    </row>
    <row r="121" spans="1:6">
      <c r="A121" s="62">
        <v>44621</v>
      </c>
      <c r="B121" s="61">
        <v>44621.563726851855</v>
      </c>
      <c r="C121" s="60">
        <v>168</v>
      </c>
      <c r="D121" s="97" t="s">
        <v>151</v>
      </c>
      <c r="E121" s="59">
        <v>6342</v>
      </c>
      <c r="F121" s="58" t="s">
        <v>17</v>
      </c>
    </row>
    <row r="122" spans="1:6">
      <c r="A122" s="62">
        <v>44621</v>
      </c>
      <c r="B122" s="61">
        <v>44621.563726851855</v>
      </c>
      <c r="C122" s="60">
        <v>91</v>
      </c>
      <c r="D122" s="97" t="s">
        <v>151</v>
      </c>
      <c r="E122" s="59">
        <v>3435.25</v>
      </c>
      <c r="F122" s="58" t="s">
        <v>17</v>
      </c>
    </row>
    <row r="123" spans="1:6">
      <c r="A123" s="62">
        <v>44621</v>
      </c>
      <c r="B123" s="61">
        <v>44621.564733796295</v>
      </c>
      <c r="C123" s="60">
        <v>148</v>
      </c>
      <c r="D123" s="97" t="s">
        <v>74</v>
      </c>
      <c r="E123" s="59">
        <v>5582.5599999999995</v>
      </c>
      <c r="F123" s="58" t="s">
        <v>17</v>
      </c>
    </row>
    <row r="124" spans="1:6">
      <c r="A124" s="62">
        <v>44621</v>
      </c>
      <c r="B124" s="61">
        <v>44621.56758101852</v>
      </c>
      <c r="C124" s="60">
        <v>163</v>
      </c>
      <c r="D124" s="97" t="s">
        <v>142</v>
      </c>
      <c r="E124" s="59">
        <v>6143.4699999999993</v>
      </c>
      <c r="F124" s="58" t="s">
        <v>17</v>
      </c>
    </row>
    <row r="125" spans="1:6">
      <c r="A125" s="62">
        <v>44621</v>
      </c>
      <c r="B125" s="61">
        <v>44621.573217592595</v>
      </c>
      <c r="C125" s="60">
        <v>151</v>
      </c>
      <c r="D125" s="97" t="s">
        <v>141</v>
      </c>
      <c r="E125" s="59">
        <v>5694.21</v>
      </c>
      <c r="F125" s="58" t="s">
        <v>17</v>
      </c>
    </row>
    <row r="126" spans="1:6">
      <c r="A126" s="62">
        <v>44621</v>
      </c>
      <c r="B126" s="61">
        <v>44621.573217592595</v>
      </c>
      <c r="C126" s="60">
        <v>153</v>
      </c>
      <c r="D126" s="97" t="s">
        <v>141</v>
      </c>
      <c r="E126" s="59">
        <v>5769.63</v>
      </c>
      <c r="F126" s="58" t="s">
        <v>17</v>
      </c>
    </row>
    <row r="127" spans="1:6">
      <c r="A127" s="62">
        <v>44621</v>
      </c>
      <c r="B127" s="61">
        <v>44621.575729166667</v>
      </c>
      <c r="C127" s="60">
        <v>161</v>
      </c>
      <c r="D127" s="97" t="s">
        <v>152</v>
      </c>
      <c r="E127" s="59">
        <v>6061.65</v>
      </c>
      <c r="F127" s="58" t="s">
        <v>17</v>
      </c>
    </row>
    <row r="128" spans="1:6">
      <c r="A128" s="62">
        <v>44621</v>
      </c>
      <c r="B128" s="61">
        <v>44621.578680555554</v>
      </c>
      <c r="C128" s="60">
        <v>155</v>
      </c>
      <c r="D128" s="97" t="s">
        <v>146</v>
      </c>
      <c r="E128" s="59">
        <v>5817.1500000000005</v>
      </c>
      <c r="F128" s="58" t="s">
        <v>17</v>
      </c>
    </row>
    <row r="129" spans="1:6">
      <c r="A129" s="62">
        <v>44621</v>
      </c>
      <c r="B129" s="61">
        <v>44621.58253472222</v>
      </c>
      <c r="C129" s="60">
        <v>97</v>
      </c>
      <c r="D129" s="97" t="s">
        <v>153</v>
      </c>
      <c r="E129" s="59">
        <v>3641.38</v>
      </c>
      <c r="F129" s="58" t="s">
        <v>17</v>
      </c>
    </row>
    <row r="130" spans="1:6">
      <c r="A130" s="62">
        <v>44621</v>
      </c>
      <c r="B130" s="61">
        <v>44621.58253472222</v>
      </c>
      <c r="C130" s="60">
        <v>51</v>
      </c>
      <c r="D130" s="97" t="s">
        <v>153</v>
      </c>
      <c r="E130" s="59">
        <v>1914.54</v>
      </c>
      <c r="F130" s="58" t="s">
        <v>17</v>
      </c>
    </row>
    <row r="131" spans="1:6">
      <c r="A131" s="62">
        <v>44621</v>
      </c>
      <c r="B131" s="61">
        <v>44621.584340277775</v>
      </c>
      <c r="C131" s="60">
        <v>163</v>
      </c>
      <c r="D131" s="97" t="s">
        <v>153</v>
      </c>
      <c r="E131" s="59">
        <v>6119.0199999999995</v>
      </c>
      <c r="F131" s="58" t="s">
        <v>17</v>
      </c>
    </row>
    <row r="132" spans="1:6">
      <c r="A132" s="62">
        <v>44621</v>
      </c>
      <c r="B132" s="61">
        <v>44621.585185185184</v>
      </c>
      <c r="C132" s="60">
        <v>1000</v>
      </c>
      <c r="D132" s="97" t="s">
        <v>154</v>
      </c>
      <c r="E132" s="59">
        <v>37510</v>
      </c>
      <c r="F132" s="58" t="s">
        <v>17</v>
      </c>
    </row>
    <row r="133" spans="1:6">
      <c r="A133" s="62">
        <v>44621</v>
      </c>
      <c r="B133" s="61">
        <v>44621.585289351853</v>
      </c>
      <c r="C133" s="60">
        <v>140</v>
      </c>
      <c r="D133" s="97" t="s">
        <v>155</v>
      </c>
      <c r="E133" s="59">
        <v>5247.2</v>
      </c>
      <c r="F133" s="58" t="s">
        <v>17</v>
      </c>
    </row>
    <row r="134" spans="1:6">
      <c r="A134" s="62">
        <v>44621</v>
      </c>
      <c r="B134" s="61">
        <v>44621.587719907409</v>
      </c>
      <c r="C134" s="60">
        <v>154</v>
      </c>
      <c r="D134" s="97" t="s">
        <v>156</v>
      </c>
      <c r="E134" s="59">
        <v>5759.5999999999995</v>
      </c>
      <c r="F134" s="58" t="s">
        <v>17</v>
      </c>
    </row>
    <row r="135" spans="1:6">
      <c r="A135" s="62">
        <v>44621</v>
      </c>
      <c r="B135" s="61">
        <v>44621.592627314814</v>
      </c>
      <c r="C135" s="60">
        <v>143</v>
      </c>
      <c r="D135" s="97" t="s">
        <v>157</v>
      </c>
      <c r="E135" s="59">
        <v>5353.92</v>
      </c>
      <c r="F135" s="58" t="s">
        <v>17</v>
      </c>
    </row>
    <row r="136" spans="1:6">
      <c r="A136" s="62">
        <v>44621</v>
      </c>
      <c r="B136" s="61">
        <v>44621.592627314814</v>
      </c>
      <c r="C136" s="60">
        <v>145</v>
      </c>
      <c r="D136" s="97" t="s">
        <v>158</v>
      </c>
      <c r="E136" s="59">
        <v>5427.35</v>
      </c>
      <c r="F136" s="58" t="s">
        <v>17</v>
      </c>
    </row>
    <row r="137" spans="1:6">
      <c r="A137" s="62">
        <v>44621</v>
      </c>
      <c r="B137" s="61">
        <v>44621.592638888891</v>
      </c>
      <c r="C137" s="60">
        <v>6</v>
      </c>
      <c r="D137" s="97" t="s">
        <v>158</v>
      </c>
      <c r="E137" s="59">
        <v>224.57999999999998</v>
      </c>
      <c r="F137" s="58" t="s">
        <v>17</v>
      </c>
    </row>
    <row r="138" spans="1:6">
      <c r="A138" s="62">
        <v>44621</v>
      </c>
      <c r="B138" s="61">
        <v>44621.596412037034</v>
      </c>
      <c r="C138" s="60">
        <v>161</v>
      </c>
      <c r="D138" s="97" t="s">
        <v>145</v>
      </c>
      <c r="E138" s="59">
        <v>6037.5</v>
      </c>
      <c r="F138" s="58" t="s">
        <v>17</v>
      </c>
    </row>
    <row r="139" spans="1:6">
      <c r="A139" s="62">
        <v>44621</v>
      </c>
      <c r="B139" s="61">
        <v>44621.598634259259</v>
      </c>
      <c r="C139" s="60">
        <v>165</v>
      </c>
      <c r="D139" s="97" t="s">
        <v>154</v>
      </c>
      <c r="E139" s="59">
        <v>6189.15</v>
      </c>
      <c r="F139" s="58" t="s">
        <v>17</v>
      </c>
    </row>
    <row r="140" spans="1:6">
      <c r="A140" s="62">
        <v>44621</v>
      </c>
      <c r="B140" s="61">
        <v>44621.599618055552</v>
      </c>
      <c r="C140" s="60">
        <v>144</v>
      </c>
      <c r="D140" s="97" t="s">
        <v>145</v>
      </c>
      <c r="E140" s="59">
        <v>5400</v>
      </c>
      <c r="F140" s="58" t="s">
        <v>17</v>
      </c>
    </row>
    <row r="141" spans="1:6">
      <c r="A141" s="62">
        <v>44621</v>
      </c>
      <c r="B141" s="61">
        <v>44621.603182870371</v>
      </c>
      <c r="C141" s="60">
        <v>128</v>
      </c>
      <c r="D141" s="97" t="s">
        <v>159</v>
      </c>
      <c r="E141" s="59">
        <v>4796.16</v>
      </c>
      <c r="F141" s="58" t="s">
        <v>17</v>
      </c>
    </row>
    <row r="142" spans="1:6">
      <c r="A142" s="62">
        <v>44621</v>
      </c>
      <c r="B142" s="61">
        <v>44621.603182870371</v>
      </c>
      <c r="C142" s="60">
        <v>20</v>
      </c>
      <c r="D142" s="97" t="s">
        <v>159</v>
      </c>
      <c r="E142" s="59">
        <v>749.4</v>
      </c>
      <c r="F142" s="58" t="s">
        <v>17</v>
      </c>
    </row>
    <row r="143" spans="1:6">
      <c r="A143" s="62">
        <v>44621</v>
      </c>
      <c r="B143" s="61">
        <v>44621.605763888889</v>
      </c>
      <c r="C143" s="60">
        <v>171</v>
      </c>
      <c r="D143" s="97" t="s">
        <v>160</v>
      </c>
      <c r="E143" s="59">
        <v>6421.0499999999993</v>
      </c>
      <c r="F143" s="58" t="s">
        <v>17</v>
      </c>
    </row>
    <row r="144" spans="1:6">
      <c r="A144" s="62">
        <v>44621</v>
      </c>
      <c r="B144" s="61">
        <v>44621.608136574076</v>
      </c>
      <c r="C144" s="60">
        <v>145</v>
      </c>
      <c r="D144" s="97" t="s">
        <v>161</v>
      </c>
      <c r="E144" s="59">
        <v>5462.1500000000005</v>
      </c>
      <c r="F144" s="58" t="s">
        <v>17</v>
      </c>
    </row>
    <row r="145" spans="1:6">
      <c r="A145" s="62">
        <v>44621</v>
      </c>
      <c r="B145" s="61">
        <v>44621.614062499997</v>
      </c>
      <c r="C145" s="60">
        <v>156</v>
      </c>
      <c r="D145" s="97" t="s">
        <v>137</v>
      </c>
      <c r="E145" s="59">
        <v>5896.7999999999993</v>
      </c>
      <c r="F145" s="58" t="s">
        <v>17</v>
      </c>
    </row>
    <row r="146" spans="1:6">
      <c r="A146" s="62">
        <v>44621</v>
      </c>
      <c r="B146" s="61">
        <v>44621.614062499997</v>
      </c>
      <c r="C146" s="60">
        <v>56</v>
      </c>
      <c r="D146" s="97" t="s">
        <v>63</v>
      </c>
      <c r="E146" s="59">
        <v>2116.2399999999998</v>
      </c>
      <c r="F146" s="58" t="s">
        <v>17</v>
      </c>
    </row>
    <row r="147" spans="1:6">
      <c r="A147" s="62">
        <v>44621</v>
      </c>
      <c r="B147" s="61">
        <v>44621.614062499997</v>
      </c>
      <c r="C147" s="60">
        <v>30</v>
      </c>
      <c r="D147" s="97" t="s">
        <v>63</v>
      </c>
      <c r="E147" s="59">
        <v>1133.7</v>
      </c>
      <c r="F147" s="58" t="s">
        <v>17</v>
      </c>
    </row>
    <row r="148" spans="1:6">
      <c r="A148" s="62">
        <v>44621</v>
      </c>
      <c r="B148" s="61">
        <v>44621.614062499997</v>
      </c>
      <c r="C148" s="60">
        <v>31</v>
      </c>
      <c r="D148" s="97" t="s">
        <v>63</v>
      </c>
      <c r="E148" s="59">
        <v>1171.49</v>
      </c>
      <c r="F148" s="58" t="s">
        <v>17</v>
      </c>
    </row>
    <row r="149" spans="1:6">
      <c r="A149" s="62">
        <v>44621</v>
      </c>
      <c r="B149" s="61">
        <v>44621.618391203701</v>
      </c>
      <c r="C149" s="60">
        <v>249</v>
      </c>
      <c r="D149" s="97" t="s">
        <v>72</v>
      </c>
      <c r="E149" s="59">
        <v>9419.67</v>
      </c>
      <c r="F149" s="58" t="s">
        <v>17</v>
      </c>
    </row>
    <row r="150" spans="1:6">
      <c r="A150" s="62">
        <v>44621</v>
      </c>
      <c r="B150" s="61">
        <v>44621.618819444448</v>
      </c>
      <c r="C150" s="60">
        <v>22</v>
      </c>
      <c r="D150" s="97" t="s">
        <v>72</v>
      </c>
      <c r="E150" s="59">
        <v>832.26</v>
      </c>
      <c r="F150" s="58" t="s">
        <v>17</v>
      </c>
    </row>
    <row r="151" spans="1:6">
      <c r="A151" s="62">
        <v>44621</v>
      </c>
      <c r="B151" s="61">
        <v>44621.618819444448</v>
      </c>
      <c r="C151" s="60">
        <v>128</v>
      </c>
      <c r="D151" s="97" t="s">
        <v>72</v>
      </c>
      <c r="E151" s="59">
        <v>4842.24</v>
      </c>
      <c r="F151" s="58" t="s">
        <v>17</v>
      </c>
    </row>
    <row r="152" spans="1:6">
      <c r="A152" s="62">
        <v>44621</v>
      </c>
      <c r="B152" s="61">
        <v>44621.619131944448</v>
      </c>
      <c r="C152" s="60">
        <v>151</v>
      </c>
      <c r="D152" s="97" t="s">
        <v>64</v>
      </c>
      <c r="E152" s="59">
        <v>5710.82</v>
      </c>
      <c r="F152" s="58" t="s">
        <v>17</v>
      </c>
    </row>
    <row r="153" spans="1:6">
      <c r="A153" s="62">
        <v>44621</v>
      </c>
      <c r="B153" s="61">
        <v>44621.622696759259</v>
      </c>
      <c r="C153" s="60">
        <v>149</v>
      </c>
      <c r="D153" s="97" t="s">
        <v>140</v>
      </c>
      <c r="E153" s="59">
        <v>5626.24</v>
      </c>
      <c r="F153" s="58" t="s">
        <v>17</v>
      </c>
    </row>
    <row r="154" spans="1:6">
      <c r="A154" s="62">
        <v>44621</v>
      </c>
      <c r="B154" s="61">
        <v>44621.623703703706</v>
      </c>
      <c r="C154" s="60">
        <v>24</v>
      </c>
      <c r="D154" s="97" t="s">
        <v>140</v>
      </c>
      <c r="E154" s="59">
        <v>906.24</v>
      </c>
      <c r="F154" s="58" t="s">
        <v>17</v>
      </c>
    </row>
    <row r="155" spans="1:6">
      <c r="A155" s="62">
        <v>44621</v>
      </c>
      <c r="B155" s="61">
        <v>44621.623703703706</v>
      </c>
      <c r="C155" s="60">
        <v>96</v>
      </c>
      <c r="D155" s="97" t="s">
        <v>140</v>
      </c>
      <c r="E155" s="59">
        <v>3624.96</v>
      </c>
      <c r="F155" s="58" t="s">
        <v>17</v>
      </c>
    </row>
    <row r="156" spans="1:6">
      <c r="A156" s="62">
        <v>44621</v>
      </c>
      <c r="B156" s="61">
        <v>44621.623703703706</v>
      </c>
      <c r="C156" s="60">
        <v>24</v>
      </c>
      <c r="D156" s="97" t="s">
        <v>140</v>
      </c>
      <c r="E156" s="59">
        <v>906.24</v>
      </c>
      <c r="F156" s="58" t="s">
        <v>17</v>
      </c>
    </row>
    <row r="157" spans="1:6">
      <c r="A157" s="62">
        <v>44621</v>
      </c>
      <c r="B157" s="61">
        <v>44621.625601851854</v>
      </c>
      <c r="C157" s="60">
        <v>146</v>
      </c>
      <c r="D157" s="97" t="s">
        <v>74</v>
      </c>
      <c r="E157" s="59">
        <v>5507.12</v>
      </c>
      <c r="F157" s="58" t="s">
        <v>17</v>
      </c>
    </row>
    <row r="158" spans="1:6">
      <c r="A158" s="62">
        <v>44621</v>
      </c>
      <c r="B158" s="61">
        <v>44621.629155092596</v>
      </c>
      <c r="C158" s="60">
        <v>145</v>
      </c>
      <c r="D158" s="97" t="s">
        <v>74</v>
      </c>
      <c r="E158" s="59">
        <v>5469.4</v>
      </c>
      <c r="F158" s="58" t="s">
        <v>17</v>
      </c>
    </row>
    <row r="159" spans="1:6">
      <c r="A159" s="62">
        <v>44621</v>
      </c>
      <c r="B159" s="61">
        <v>44621.629733796297</v>
      </c>
      <c r="C159" s="60">
        <v>26</v>
      </c>
      <c r="D159" s="97" t="s">
        <v>142</v>
      </c>
      <c r="E159" s="59">
        <v>979.93999999999994</v>
      </c>
      <c r="F159" s="58" t="s">
        <v>17</v>
      </c>
    </row>
    <row r="160" spans="1:6">
      <c r="A160" s="62">
        <v>44621</v>
      </c>
      <c r="B160" s="61">
        <v>44621.629733796297</v>
      </c>
      <c r="C160" s="60">
        <v>130</v>
      </c>
      <c r="D160" s="97" t="s">
        <v>142</v>
      </c>
      <c r="E160" s="59">
        <v>4899.7</v>
      </c>
      <c r="F160" s="58" t="s">
        <v>17</v>
      </c>
    </row>
    <row r="161" spans="1:6">
      <c r="A161" s="62">
        <v>44621</v>
      </c>
      <c r="B161" s="61">
        <v>44621.635428240741</v>
      </c>
      <c r="C161" s="60">
        <v>150</v>
      </c>
      <c r="D161" s="97" t="s">
        <v>65</v>
      </c>
      <c r="E161" s="59">
        <v>5667</v>
      </c>
      <c r="F161" s="58" t="s">
        <v>17</v>
      </c>
    </row>
    <row r="162" spans="1:6">
      <c r="A162" s="62">
        <v>44621</v>
      </c>
      <c r="B162" s="61">
        <v>44621.635428240741</v>
      </c>
      <c r="C162" s="60">
        <v>141</v>
      </c>
      <c r="D162" s="97" t="s">
        <v>65</v>
      </c>
      <c r="E162" s="59">
        <v>5326.9800000000005</v>
      </c>
      <c r="F162" s="58" t="s">
        <v>17</v>
      </c>
    </row>
    <row r="163" spans="1:6">
      <c r="A163" s="62">
        <v>44621</v>
      </c>
      <c r="B163" s="61">
        <v>44621.636342592596</v>
      </c>
      <c r="C163" s="60">
        <v>156</v>
      </c>
      <c r="D163" s="97" t="s">
        <v>140</v>
      </c>
      <c r="E163" s="59">
        <v>5890.5599999999995</v>
      </c>
      <c r="F163" s="58" t="s">
        <v>17</v>
      </c>
    </row>
    <row r="164" spans="1:6">
      <c r="A164" s="62">
        <v>44621</v>
      </c>
      <c r="B164" s="61">
        <v>44621.640277777777</v>
      </c>
      <c r="C164" s="60">
        <v>162</v>
      </c>
      <c r="D164" s="97" t="s">
        <v>162</v>
      </c>
      <c r="E164" s="59">
        <v>6112.2599999999993</v>
      </c>
      <c r="F164" s="58" t="s">
        <v>17</v>
      </c>
    </row>
    <row r="165" spans="1:6">
      <c r="A165" s="62">
        <v>44621</v>
      </c>
      <c r="B165" s="61">
        <v>44621.644467592596</v>
      </c>
      <c r="C165" s="60">
        <v>162</v>
      </c>
      <c r="D165" s="97" t="s">
        <v>64</v>
      </c>
      <c r="E165" s="59">
        <v>6126.84</v>
      </c>
      <c r="F165" s="58" t="s">
        <v>17</v>
      </c>
    </row>
    <row r="166" spans="1:6">
      <c r="A166" s="62">
        <v>44621</v>
      </c>
      <c r="B166" s="61">
        <v>44621.644467592596</v>
      </c>
      <c r="C166" s="60">
        <v>150</v>
      </c>
      <c r="D166" s="97" t="s">
        <v>64</v>
      </c>
      <c r="E166" s="59">
        <v>5673</v>
      </c>
      <c r="F166" s="58" t="s">
        <v>17</v>
      </c>
    </row>
    <row r="167" spans="1:6">
      <c r="A167" s="62">
        <v>44621</v>
      </c>
      <c r="B167" s="61">
        <v>44621.644467592596</v>
      </c>
      <c r="C167" s="60">
        <v>167</v>
      </c>
      <c r="D167" s="97" t="s">
        <v>67</v>
      </c>
      <c r="E167" s="59">
        <v>6314.27</v>
      </c>
      <c r="F167" s="58" t="s">
        <v>17</v>
      </c>
    </row>
    <row r="168" spans="1:6">
      <c r="A168" s="62">
        <v>44621</v>
      </c>
      <c r="B168" s="61">
        <v>44621.645243055558</v>
      </c>
      <c r="C168" s="60">
        <v>162</v>
      </c>
      <c r="D168" s="97" t="s">
        <v>137</v>
      </c>
      <c r="E168" s="59">
        <v>6123.5999999999995</v>
      </c>
      <c r="F168" s="58" t="s">
        <v>17</v>
      </c>
    </row>
    <row r="169" spans="1:6">
      <c r="A169" s="62">
        <v>44621</v>
      </c>
      <c r="B169" s="61">
        <v>44621.647152777776</v>
      </c>
      <c r="C169" s="60">
        <v>176</v>
      </c>
      <c r="D169" s="97" t="s">
        <v>163</v>
      </c>
      <c r="E169" s="59">
        <v>6642.2400000000007</v>
      </c>
      <c r="F169" s="58" t="s">
        <v>17</v>
      </c>
    </row>
    <row r="170" spans="1:6">
      <c r="A170" s="62">
        <v>44621</v>
      </c>
      <c r="B170" s="61">
        <v>44621.649305555555</v>
      </c>
      <c r="C170" s="60">
        <v>58</v>
      </c>
      <c r="D170" s="97" t="s">
        <v>151</v>
      </c>
      <c r="E170" s="59">
        <v>2189.5</v>
      </c>
      <c r="F170" s="58" t="s">
        <v>17</v>
      </c>
    </row>
    <row r="171" spans="1:6">
      <c r="A171" s="62">
        <v>44621</v>
      </c>
      <c r="B171" s="61">
        <v>44621.649305555555</v>
      </c>
      <c r="C171" s="60">
        <v>128</v>
      </c>
      <c r="D171" s="97" t="s">
        <v>151</v>
      </c>
      <c r="E171" s="59">
        <v>4832</v>
      </c>
      <c r="F171" s="58" t="s">
        <v>17</v>
      </c>
    </row>
    <row r="172" spans="1:6">
      <c r="A172" s="62">
        <v>44621</v>
      </c>
      <c r="B172" s="61">
        <v>44621.65115740741</v>
      </c>
      <c r="C172" s="60">
        <v>205</v>
      </c>
      <c r="D172" s="97" t="s">
        <v>67</v>
      </c>
      <c r="E172" s="59">
        <v>7751.05</v>
      </c>
      <c r="F172" s="58" t="s">
        <v>17</v>
      </c>
    </row>
    <row r="173" spans="1:6">
      <c r="A173" s="62">
        <v>44621</v>
      </c>
      <c r="B173" s="61">
        <v>44621.65216435185</v>
      </c>
      <c r="C173" s="60">
        <v>199</v>
      </c>
      <c r="D173" s="97" t="s">
        <v>66</v>
      </c>
      <c r="E173" s="59">
        <v>7516.2300000000005</v>
      </c>
      <c r="F173" s="58" t="s">
        <v>17</v>
      </c>
    </row>
    <row r="174" spans="1:6">
      <c r="A174" s="62">
        <v>44621</v>
      </c>
      <c r="B174" s="61">
        <v>44621.654398148145</v>
      </c>
      <c r="C174" s="60">
        <v>142</v>
      </c>
      <c r="D174" s="97" t="s">
        <v>164</v>
      </c>
      <c r="E174" s="59">
        <v>5350.56</v>
      </c>
      <c r="F174" s="58" t="s">
        <v>17</v>
      </c>
    </row>
    <row r="175" spans="1:6">
      <c r="A175" s="62">
        <v>44621</v>
      </c>
      <c r="B175" s="61">
        <v>44621.656157407408</v>
      </c>
      <c r="C175" s="60">
        <v>151</v>
      </c>
      <c r="D175" s="97" t="s">
        <v>165</v>
      </c>
      <c r="E175" s="59">
        <v>5673.07</v>
      </c>
      <c r="F175" s="58" t="s">
        <v>17</v>
      </c>
    </row>
    <row r="176" spans="1:6">
      <c r="A176" s="62">
        <v>44621</v>
      </c>
      <c r="B176" s="61">
        <v>44621.656585648147</v>
      </c>
      <c r="C176" s="60">
        <v>156</v>
      </c>
      <c r="D176" s="97" t="s">
        <v>153</v>
      </c>
      <c r="E176" s="59">
        <v>5856.24</v>
      </c>
      <c r="F176" s="58" t="s">
        <v>17</v>
      </c>
    </row>
    <row r="177" spans="1:6">
      <c r="A177" s="62">
        <v>44621</v>
      </c>
      <c r="B177" s="61">
        <v>44621.657488425924</v>
      </c>
      <c r="C177" s="60">
        <v>57</v>
      </c>
      <c r="D177" s="97" t="s">
        <v>154</v>
      </c>
      <c r="E177" s="59">
        <v>2138.0699999999997</v>
      </c>
      <c r="F177" s="58" t="s">
        <v>17</v>
      </c>
    </row>
    <row r="178" spans="1:6">
      <c r="A178" s="62">
        <v>44621</v>
      </c>
      <c r="B178" s="61">
        <v>44621.657488425924</v>
      </c>
      <c r="C178" s="60">
        <v>943</v>
      </c>
      <c r="D178" s="97" t="s">
        <v>154</v>
      </c>
      <c r="E178" s="59">
        <v>35371.93</v>
      </c>
      <c r="F178" s="58" t="s">
        <v>17</v>
      </c>
    </row>
    <row r="179" spans="1:6">
      <c r="A179" s="62">
        <v>44621</v>
      </c>
      <c r="B179" s="61">
        <v>44621.658125000002</v>
      </c>
      <c r="C179" s="60">
        <v>156</v>
      </c>
      <c r="D179" s="97" t="s">
        <v>153</v>
      </c>
      <c r="E179" s="59">
        <v>5856.24</v>
      </c>
      <c r="F179" s="58" t="s">
        <v>17</v>
      </c>
    </row>
    <row r="180" spans="1:6">
      <c r="A180" s="62">
        <v>44621</v>
      </c>
      <c r="B180" s="61">
        <v>44621.659953703704</v>
      </c>
      <c r="C180" s="60">
        <v>144</v>
      </c>
      <c r="D180" s="97" t="s">
        <v>153</v>
      </c>
      <c r="E180" s="59">
        <v>5405.76</v>
      </c>
      <c r="F180" s="58" t="s">
        <v>17</v>
      </c>
    </row>
    <row r="181" spans="1:6">
      <c r="A181" s="62">
        <v>44621</v>
      </c>
      <c r="B181" s="61">
        <v>44621.662210648145</v>
      </c>
      <c r="C181" s="60">
        <v>160</v>
      </c>
      <c r="D181" s="97" t="s">
        <v>158</v>
      </c>
      <c r="E181" s="59">
        <v>5988.8</v>
      </c>
      <c r="F181" s="58" t="s">
        <v>17</v>
      </c>
    </row>
    <row r="182" spans="1:6">
      <c r="A182" s="62">
        <v>44621</v>
      </c>
      <c r="B182" s="61">
        <v>44621.662210648145</v>
      </c>
      <c r="C182" s="60">
        <v>135</v>
      </c>
      <c r="D182" s="97" t="s">
        <v>158</v>
      </c>
      <c r="E182" s="59">
        <v>5053.05</v>
      </c>
      <c r="F182" s="58" t="s">
        <v>17</v>
      </c>
    </row>
    <row r="183" spans="1:6">
      <c r="A183" s="62">
        <v>44621</v>
      </c>
      <c r="B183" s="61">
        <v>44621.666863425926</v>
      </c>
      <c r="C183" s="60">
        <v>15</v>
      </c>
      <c r="D183" s="97" t="s">
        <v>158</v>
      </c>
      <c r="E183" s="59">
        <v>561.45000000000005</v>
      </c>
      <c r="F183" s="58" t="s">
        <v>17</v>
      </c>
    </row>
    <row r="184" spans="1:6">
      <c r="A184" s="62">
        <v>44621</v>
      </c>
      <c r="B184" s="61">
        <v>44621.666875000003</v>
      </c>
      <c r="C184" s="60">
        <v>107</v>
      </c>
      <c r="D184" s="97" t="s">
        <v>158</v>
      </c>
      <c r="E184" s="59">
        <v>4005.0099999999998</v>
      </c>
      <c r="F184" s="58" t="s">
        <v>17</v>
      </c>
    </row>
    <row r="185" spans="1:6">
      <c r="A185" s="62">
        <v>44621</v>
      </c>
      <c r="B185" s="61">
        <v>44621.666875000003</v>
      </c>
      <c r="C185" s="60">
        <v>25</v>
      </c>
      <c r="D185" s="97" t="s">
        <v>158</v>
      </c>
      <c r="E185" s="59">
        <v>935.75</v>
      </c>
      <c r="F185" s="58" t="s">
        <v>17</v>
      </c>
    </row>
    <row r="186" spans="1:6">
      <c r="A186" s="62">
        <v>44621</v>
      </c>
      <c r="B186" s="61">
        <v>44621.668842592589</v>
      </c>
      <c r="C186" s="60">
        <v>174</v>
      </c>
      <c r="D186" s="97" t="s">
        <v>166</v>
      </c>
      <c r="E186" s="59">
        <v>6495.42</v>
      </c>
      <c r="F186" s="58" t="s">
        <v>17</v>
      </c>
    </row>
    <row r="187" spans="1:6">
      <c r="A187" s="62">
        <v>44621</v>
      </c>
      <c r="B187" s="61">
        <v>44621.668842592589</v>
      </c>
      <c r="C187" s="60">
        <v>159</v>
      </c>
      <c r="D187" s="97" t="s">
        <v>166</v>
      </c>
      <c r="E187" s="59">
        <v>5935.4699999999993</v>
      </c>
      <c r="F187" s="58" t="s">
        <v>17</v>
      </c>
    </row>
    <row r="188" spans="1:6">
      <c r="A188" s="62">
        <v>44621</v>
      </c>
      <c r="B188" s="61">
        <v>44621.668842592589</v>
      </c>
      <c r="C188" s="60">
        <v>15</v>
      </c>
      <c r="D188" s="97" t="s">
        <v>166</v>
      </c>
      <c r="E188" s="59">
        <v>559.94999999999993</v>
      </c>
      <c r="F188" s="58" t="s">
        <v>17</v>
      </c>
    </row>
    <row r="189" spans="1:6">
      <c r="A189" s="62">
        <v>44621</v>
      </c>
      <c r="B189" s="61">
        <v>44621.668842592589</v>
      </c>
      <c r="C189" s="60">
        <v>143</v>
      </c>
      <c r="D189" s="97" t="s">
        <v>166</v>
      </c>
      <c r="E189" s="59">
        <v>5338.19</v>
      </c>
      <c r="F189" s="58" t="s">
        <v>17</v>
      </c>
    </row>
    <row r="190" spans="1:6">
      <c r="A190" s="62">
        <v>44621</v>
      </c>
      <c r="B190" s="61">
        <v>44621.673333333332</v>
      </c>
      <c r="C190" s="60">
        <v>150</v>
      </c>
      <c r="D190" s="97" t="s">
        <v>167</v>
      </c>
      <c r="E190" s="59">
        <v>5581.5</v>
      </c>
      <c r="F190" s="58" t="s">
        <v>17</v>
      </c>
    </row>
    <row r="191" spans="1:6">
      <c r="A191" s="62">
        <v>44621</v>
      </c>
      <c r="B191" s="61">
        <v>44621.673333333332</v>
      </c>
      <c r="C191" s="60">
        <v>74</v>
      </c>
      <c r="D191" s="97" t="s">
        <v>167</v>
      </c>
      <c r="E191" s="59">
        <v>2753.54</v>
      </c>
      <c r="F191" s="58" t="s">
        <v>17</v>
      </c>
    </row>
    <row r="192" spans="1:6">
      <c r="A192" s="62">
        <v>44621</v>
      </c>
      <c r="B192" s="61">
        <v>44621.673333333332</v>
      </c>
      <c r="C192" s="60">
        <v>79</v>
      </c>
      <c r="D192" s="97" t="s">
        <v>167</v>
      </c>
      <c r="E192" s="59">
        <v>2939.59</v>
      </c>
      <c r="F192" s="58" t="s">
        <v>17</v>
      </c>
    </row>
    <row r="193" spans="1:6">
      <c r="A193" s="62">
        <v>44621</v>
      </c>
      <c r="B193" s="61">
        <v>44621.673784722225</v>
      </c>
      <c r="C193" s="60">
        <v>157</v>
      </c>
      <c r="D193" s="97" t="s">
        <v>168</v>
      </c>
      <c r="E193" s="59">
        <v>5826.2699999999995</v>
      </c>
      <c r="F193" s="58" t="s">
        <v>17</v>
      </c>
    </row>
    <row r="194" spans="1:6">
      <c r="A194" s="62">
        <v>44621</v>
      </c>
      <c r="B194" s="61">
        <v>44621.67597222222</v>
      </c>
      <c r="C194" s="60">
        <v>158</v>
      </c>
      <c r="D194" s="97" t="s">
        <v>169</v>
      </c>
      <c r="E194" s="59">
        <v>5855.4800000000005</v>
      </c>
      <c r="F194" s="58" t="s">
        <v>17</v>
      </c>
    </row>
    <row r="195" spans="1:6">
      <c r="A195" s="62">
        <v>44621</v>
      </c>
      <c r="B195" s="61">
        <v>44621.678090277775</v>
      </c>
      <c r="C195" s="60">
        <v>25</v>
      </c>
      <c r="D195" s="97" t="s">
        <v>170</v>
      </c>
      <c r="E195" s="59">
        <v>924.75</v>
      </c>
      <c r="F195" s="58" t="s">
        <v>17</v>
      </c>
    </row>
    <row r="196" spans="1:6">
      <c r="A196" s="62">
        <v>44621</v>
      </c>
      <c r="B196" s="61">
        <v>44621.678391203706</v>
      </c>
      <c r="C196" s="60">
        <v>142</v>
      </c>
      <c r="D196" s="97" t="s">
        <v>170</v>
      </c>
      <c r="E196" s="59">
        <v>5252.58</v>
      </c>
      <c r="F196" s="58" t="s">
        <v>17</v>
      </c>
    </row>
    <row r="197" spans="1:6">
      <c r="A197" s="62">
        <v>44621</v>
      </c>
      <c r="B197" s="61">
        <v>44621.679444444446</v>
      </c>
      <c r="C197" s="60">
        <v>148</v>
      </c>
      <c r="D197" s="97" t="s">
        <v>171</v>
      </c>
      <c r="E197" s="59">
        <v>5471.5599999999995</v>
      </c>
      <c r="F197" s="58" t="s">
        <v>17</v>
      </c>
    </row>
    <row r="198" spans="1:6">
      <c r="A198" s="62">
        <v>44621</v>
      </c>
      <c r="B198" s="61">
        <v>44621.683645833335</v>
      </c>
      <c r="C198" s="60">
        <v>68</v>
      </c>
      <c r="D198" s="97" t="s">
        <v>170</v>
      </c>
      <c r="E198" s="59">
        <v>2515.3200000000002</v>
      </c>
      <c r="F198" s="58" t="s">
        <v>17</v>
      </c>
    </row>
    <row r="199" spans="1:6">
      <c r="A199" s="62">
        <v>44621</v>
      </c>
      <c r="B199" s="61">
        <v>44621.684270833335</v>
      </c>
      <c r="C199" s="60">
        <v>158</v>
      </c>
      <c r="D199" s="97" t="s">
        <v>172</v>
      </c>
      <c r="E199" s="59">
        <v>5847.58</v>
      </c>
      <c r="F199" s="58" t="s">
        <v>17</v>
      </c>
    </row>
    <row r="200" spans="1:6">
      <c r="A200" s="62">
        <v>44621</v>
      </c>
      <c r="B200" s="61">
        <v>44621.684270833335</v>
      </c>
      <c r="C200" s="60">
        <v>113</v>
      </c>
      <c r="D200" s="97" t="s">
        <v>172</v>
      </c>
      <c r="E200" s="59">
        <v>4182.13</v>
      </c>
      <c r="F200" s="58" t="s">
        <v>17</v>
      </c>
    </row>
    <row r="201" spans="1:6">
      <c r="A201" s="62">
        <v>44621</v>
      </c>
      <c r="B201" s="61">
        <v>44621.684270833335</v>
      </c>
      <c r="C201" s="60">
        <v>3</v>
      </c>
      <c r="D201" s="97" t="s">
        <v>172</v>
      </c>
      <c r="E201" s="59">
        <v>111.03</v>
      </c>
      <c r="F201" s="58" t="s">
        <v>17</v>
      </c>
    </row>
    <row r="202" spans="1:6">
      <c r="A202" s="62">
        <v>44621</v>
      </c>
      <c r="B202" s="61">
        <v>44621.684606481482</v>
      </c>
      <c r="C202" s="60">
        <v>153</v>
      </c>
      <c r="D202" s="97" t="s">
        <v>170</v>
      </c>
      <c r="E202" s="59">
        <v>5659.47</v>
      </c>
      <c r="F202" s="58" t="s">
        <v>17</v>
      </c>
    </row>
    <row r="203" spans="1:6">
      <c r="A203" s="62">
        <v>44621</v>
      </c>
      <c r="B203" s="61">
        <v>44621.686053240737</v>
      </c>
      <c r="C203" s="60">
        <v>148</v>
      </c>
      <c r="D203" s="97" t="s">
        <v>170</v>
      </c>
      <c r="E203" s="59">
        <v>5474.52</v>
      </c>
      <c r="F203" s="58" t="s">
        <v>17</v>
      </c>
    </row>
    <row r="204" spans="1:6">
      <c r="A204" s="62">
        <v>44621</v>
      </c>
      <c r="B204" s="61">
        <v>44621.689212962963</v>
      </c>
      <c r="C204" s="60">
        <v>38</v>
      </c>
      <c r="D204" s="97" t="s">
        <v>173</v>
      </c>
      <c r="E204" s="59">
        <v>1411.32</v>
      </c>
      <c r="F204" s="58" t="s">
        <v>17</v>
      </c>
    </row>
    <row r="205" spans="1:6">
      <c r="A205" s="62">
        <v>44621</v>
      </c>
      <c r="B205" s="61">
        <v>44621.689212962963</v>
      </c>
      <c r="C205" s="60">
        <v>145</v>
      </c>
      <c r="D205" s="97" t="s">
        <v>173</v>
      </c>
      <c r="E205" s="59">
        <v>5385.3</v>
      </c>
      <c r="F205" s="58" t="s">
        <v>17</v>
      </c>
    </row>
    <row r="206" spans="1:6">
      <c r="A206" s="62">
        <v>44621</v>
      </c>
      <c r="B206" s="61">
        <v>44621.690393518518</v>
      </c>
      <c r="C206" s="60">
        <v>139</v>
      </c>
      <c r="D206" s="97" t="s">
        <v>174</v>
      </c>
      <c r="E206" s="59">
        <v>5169.41</v>
      </c>
      <c r="F206" s="58" t="s">
        <v>17</v>
      </c>
    </row>
    <row r="207" spans="1:6">
      <c r="A207" s="62">
        <v>44621</v>
      </c>
      <c r="B207" s="61">
        <v>44621.690844907411</v>
      </c>
      <c r="C207" s="60">
        <v>160</v>
      </c>
      <c r="D207" s="97" t="s">
        <v>175</v>
      </c>
      <c r="E207" s="59">
        <v>5952</v>
      </c>
      <c r="F207" s="58" t="s">
        <v>17</v>
      </c>
    </row>
    <row r="208" spans="1:6">
      <c r="A208" s="62">
        <v>44621</v>
      </c>
      <c r="B208" s="61">
        <v>44621.692523148151</v>
      </c>
      <c r="C208" s="60">
        <v>159</v>
      </c>
      <c r="D208" s="97" t="s">
        <v>176</v>
      </c>
      <c r="E208" s="59">
        <v>5911.62</v>
      </c>
      <c r="F208" s="58" t="s">
        <v>17</v>
      </c>
    </row>
    <row r="209" spans="1:6">
      <c r="A209" s="62">
        <v>44621</v>
      </c>
      <c r="B209" s="61">
        <v>44621.694432870368</v>
      </c>
      <c r="C209" s="60">
        <v>110</v>
      </c>
      <c r="D209" s="97" t="s">
        <v>177</v>
      </c>
      <c r="E209" s="59">
        <v>4081</v>
      </c>
      <c r="F209" s="58" t="s">
        <v>17</v>
      </c>
    </row>
    <row r="210" spans="1:6">
      <c r="A210" s="62">
        <v>44621</v>
      </c>
      <c r="B210" s="61">
        <v>44621.694432870368</v>
      </c>
      <c r="C210" s="60">
        <v>30</v>
      </c>
      <c r="D210" s="97" t="s">
        <v>177</v>
      </c>
      <c r="E210" s="59">
        <v>1113</v>
      </c>
      <c r="F210" s="58" t="s">
        <v>17</v>
      </c>
    </row>
    <row r="211" spans="1:6">
      <c r="A211" s="62">
        <v>44621</v>
      </c>
      <c r="B211" s="61">
        <v>44621.695844907408</v>
      </c>
      <c r="C211" s="60">
        <v>156</v>
      </c>
      <c r="D211" s="97" t="s">
        <v>168</v>
      </c>
      <c r="E211" s="59">
        <v>5789.16</v>
      </c>
      <c r="F211" s="58" t="s">
        <v>17</v>
      </c>
    </row>
    <row r="212" spans="1:6">
      <c r="A212" s="62">
        <v>44621</v>
      </c>
      <c r="B212" s="61">
        <v>44621.696192129632</v>
      </c>
      <c r="C212" s="60">
        <v>1000</v>
      </c>
      <c r="D212" s="97" t="s">
        <v>178</v>
      </c>
      <c r="E212" s="59">
        <v>37120</v>
      </c>
      <c r="F212" s="58" t="s">
        <v>17</v>
      </c>
    </row>
    <row r="213" spans="1:6">
      <c r="A213" s="62">
        <v>44621</v>
      </c>
      <c r="B213" s="61">
        <v>44621.698136574072</v>
      </c>
      <c r="C213" s="60">
        <v>165</v>
      </c>
      <c r="D213" s="97" t="s">
        <v>173</v>
      </c>
      <c r="E213" s="59">
        <v>6128.1</v>
      </c>
      <c r="F213" s="58" t="s">
        <v>17</v>
      </c>
    </row>
    <row r="214" spans="1:6">
      <c r="A214" s="62">
        <v>44621</v>
      </c>
      <c r="B214" s="61">
        <v>44621.699537037035</v>
      </c>
      <c r="C214" s="60">
        <v>139</v>
      </c>
      <c r="D214" s="97" t="s">
        <v>179</v>
      </c>
      <c r="E214" s="59">
        <v>5154.12</v>
      </c>
      <c r="F214" s="58" t="s">
        <v>17</v>
      </c>
    </row>
    <row r="215" spans="1:6">
      <c r="A215" s="62">
        <v>44621</v>
      </c>
      <c r="B215" s="61">
        <v>44621.702013888891</v>
      </c>
      <c r="C215" s="60">
        <v>57</v>
      </c>
      <c r="D215" s="97" t="s">
        <v>180</v>
      </c>
      <c r="E215" s="59">
        <v>2110.1400000000003</v>
      </c>
      <c r="F215" s="58" t="s">
        <v>17</v>
      </c>
    </row>
    <row r="216" spans="1:6">
      <c r="A216" s="62">
        <v>44621</v>
      </c>
      <c r="B216" s="61">
        <v>44621.702013888891</v>
      </c>
      <c r="C216" s="60">
        <v>205</v>
      </c>
      <c r="D216" s="97" t="s">
        <v>180</v>
      </c>
      <c r="E216" s="59">
        <v>7589.1</v>
      </c>
      <c r="F216" s="58" t="s">
        <v>17</v>
      </c>
    </row>
    <row r="217" spans="1:6">
      <c r="A217" s="62">
        <v>44621</v>
      </c>
      <c r="B217" s="61">
        <v>44621.702280092592</v>
      </c>
      <c r="C217" s="60">
        <v>119</v>
      </c>
      <c r="D217" s="97" t="s">
        <v>180</v>
      </c>
      <c r="E217" s="59">
        <v>4405.38</v>
      </c>
      <c r="F217" s="58" t="s">
        <v>17</v>
      </c>
    </row>
    <row r="218" spans="1:6">
      <c r="A218" s="62">
        <v>44621</v>
      </c>
      <c r="B218" s="61">
        <v>44621.703831018516</v>
      </c>
      <c r="C218" s="60">
        <v>169</v>
      </c>
      <c r="D218" s="97" t="s">
        <v>181</v>
      </c>
      <c r="E218" s="59">
        <v>6259.76</v>
      </c>
      <c r="F218" s="58" t="s">
        <v>17</v>
      </c>
    </row>
    <row r="219" spans="1:6">
      <c r="A219" s="62">
        <v>44621</v>
      </c>
      <c r="B219" s="61">
        <v>44621.70480324074</v>
      </c>
      <c r="C219" s="60">
        <v>152</v>
      </c>
      <c r="D219" s="97" t="s">
        <v>182</v>
      </c>
      <c r="E219" s="59">
        <v>5628.56</v>
      </c>
      <c r="F219" s="58" t="s">
        <v>17</v>
      </c>
    </row>
    <row r="220" spans="1:6">
      <c r="A220" s="62">
        <v>44621</v>
      </c>
      <c r="B220" s="61">
        <v>44621.70480324074</v>
      </c>
      <c r="C220" s="60">
        <v>379</v>
      </c>
      <c r="D220" s="97" t="s">
        <v>182</v>
      </c>
      <c r="E220" s="59">
        <v>14034.37</v>
      </c>
      <c r="F220" s="58" t="s">
        <v>17</v>
      </c>
    </row>
    <row r="221" spans="1:6">
      <c r="A221" s="62">
        <v>44621</v>
      </c>
      <c r="B221" s="61">
        <v>44621.70480324074</v>
      </c>
      <c r="C221" s="60">
        <v>62</v>
      </c>
      <c r="D221" s="97" t="s">
        <v>182</v>
      </c>
      <c r="E221" s="59">
        <v>2295.86</v>
      </c>
      <c r="F221" s="58" t="s">
        <v>17</v>
      </c>
    </row>
    <row r="222" spans="1:6">
      <c r="A222" s="62">
        <v>44621</v>
      </c>
      <c r="B222" s="61">
        <v>44621.70480324074</v>
      </c>
      <c r="C222" s="60">
        <v>97</v>
      </c>
      <c r="D222" s="97" t="s">
        <v>182</v>
      </c>
      <c r="E222" s="59">
        <v>3591.9100000000003</v>
      </c>
      <c r="F222" s="58" t="s">
        <v>17</v>
      </c>
    </row>
    <row r="223" spans="1:6">
      <c r="A223" s="62">
        <v>44621</v>
      </c>
      <c r="B223" s="61">
        <v>44621.70516203704</v>
      </c>
      <c r="C223" s="60">
        <v>148</v>
      </c>
      <c r="D223" s="97" t="s">
        <v>172</v>
      </c>
      <c r="E223" s="59">
        <v>5477.48</v>
      </c>
      <c r="F223" s="58" t="s">
        <v>17</v>
      </c>
    </row>
    <row r="224" spans="1:6">
      <c r="A224" s="62">
        <v>44621</v>
      </c>
      <c r="B224" s="61">
        <v>44621.707488425927</v>
      </c>
      <c r="C224" s="60">
        <v>483</v>
      </c>
      <c r="D224" s="97" t="s">
        <v>180</v>
      </c>
      <c r="E224" s="59">
        <v>17880.66</v>
      </c>
      <c r="F224" s="58" t="s">
        <v>17</v>
      </c>
    </row>
    <row r="225" spans="1:6">
      <c r="A225" s="62">
        <v>44621</v>
      </c>
      <c r="B225" s="61">
        <v>44621.710717592592</v>
      </c>
      <c r="C225" s="60">
        <v>11</v>
      </c>
      <c r="D225" s="97" t="s">
        <v>183</v>
      </c>
      <c r="E225" s="59">
        <v>408.65</v>
      </c>
      <c r="F225" s="58" t="s">
        <v>17</v>
      </c>
    </row>
    <row r="226" spans="1:6">
      <c r="A226" s="62">
        <v>44621</v>
      </c>
      <c r="B226" s="61">
        <v>44621.710717592592</v>
      </c>
      <c r="C226" s="60">
        <v>153</v>
      </c>
      <c r="D226" s="97" t="s">
        <v>183</v>
      </c>
      <c r="E226" s="59">
        <v>5683.95</v>
      </c>
      <c r="F226" s="58" t="s">
        <v>17</v>
      </c>
    </row>
    <row r="227" spans="1:6">
      <c r="A227" s="62">
        <v>44621</v>
      </c>
      <c r="B227" s="61">
        <v>44621.710717592592</v>
      </c>
      <c r="C227" s="60">
        <v>165</v>
      </c>
      <c r="D227" s="97" t="s">
        <v>183</v>
      </c>
      <c r="E227" s="59">
        <v>6129.75</v>
      </c>
      <c r="F227" s="58" t="s">
        <v>17</v>
      </c>
    </row>
    <row r="228" spans="1:6">
      <c r="A228" s="62">
        <v>44621</v>
      </c>
      <c r="B228" s="61">
        <v>44621.710717592592</v>
      </c>
      <c r="C228" s="60">
        <v>176</v>
      </c>
      <c r="D228" s="97" t="s">
        <v>183</v>
      </c>
      <c r="E228" s="59">
        <v>6538.4</v>
      </c>
      <c r="F228" s="58" t="s">
        <v>17</v>
      </c>
    </row>
    <row r="229" spans="1:6">
      <c r="A229" s="62">
        <v>44621</v>
      </c>
      <c r="B229" s="61">
        <v>44621.710717592592</v>
      </c>
      <c r="C229" s="60">
        <v>176</v>
      </c>
      <c r="D229" s="97" t="s">
        <v>183</v>
      </c>
      <c r="E229" s="59">
        <v>6538.4</v>
      </c>
      <c r="F229" s="58" t="s">
        <v>17</v>
      </c>
    </row>
    <row r="230" spans="1:6">
      <c r="A230" s="62">
        <v>44621</v>
      </c>
      <c r="B230" s="61">
        <v>44621.710717592592</v>
      </c>
      <c r="C230" s="60">
        <v>107</v>
      </c>
      <c r="D230" s="97" t="s">
        <v>183</v>
      </c>
      <c r="E230" s="59">
        <v>3975.0499999999997</v>
      </c>
      <c r="F230" s="58" t="s">
        <v>17</v>
      </c>
    </row>
    <row r="231" spans="1:6">
      <c r="A231" s="62">
        <v>44621</v>
      </c>
      <c r="B231" s="61">
        <v>44621.710717592592</v>
      </c>
      <c r="C231" s="60">
        <v>29</v>
      </c>
      <c r="D231" s="97" t="s">
        <v>173</v>
      </c>
      <c r="E231" s="59">
        <v>1077.06</v>
      </c>
      <c r="F231" s="58" t="s">
        <v>17</v>
      </c>
    </row>
    <row r="232" spans="1:6">
      <c r="A232" s="62">
        <v>44621</v>
      </c>
      <c r="B232" s="61">
        <v>44621.710717592592</v>
      </c>
      <c r="C232" s="60">
        <v>162</v>
      </c>
      <c r="D232" s="97" t="s">
        <v>173</v>
      </c>
      <c r="E232" s="59">
        <v>6016.68</v>
      </c>
      <c r="F232" s="58" t="s">
        <v>17</v>
      </c>
    </row>
    <row r="233" spans="1:6">
      <c r="A233" s="62">
        <v>44621</v>
      </c>
      <c r="B233" s="61">
        <v>44621.710717592592</v>
      </c>
      <c r="C233" s="60">
        <v>138</v>
      </c>
      <c r="D233" s="97" t="s">
        <v>173</v>
      </c>
      <c r="E233" s="59">
        <v>5125.32</v>
      </c>
      <c r="F233" s="58" t="s">
        <v>17</v>
      </c>
    </row>
    <row r="234" spans="1:6">
      <c r="A234" s="62">
        <v>44621</v>
      </c>
      <c r="B234" s="61">
        <v>44621.710717592592</v>
      </c>
      <c r="C234" s="60">
        <v>15</v>
      </c>
      <c r="D234" s="97" t="s">
        <v>173</v>
      </c>
      <c r="E234" s="59">
        <v>557.1</v>
      </c>
      <c r="F234" s="58" t="s">
        <v>17</v>
      </c>
    </row>
    <row r="235" spans="1:6">
      <c r="A235" s="62">
        <v>44621</v>
      </c>
      <c r="B235" s="61">
        <v>44621.711539351854</v>
      </c>
      <c r="C235" s="60">
        <v>152</v>
      </c>
      <c r="D235" s="97" t="s">
        <v>169</v>
      </c>
      <c r="E235" s="59">
        <v>5633.1200000000008</v>
      </c>
      <c r="F235" s="58" t="s">
        <v>17</v>
      </c>
    </row>
    <row r="236" spans="1:6">
      <c r="A236" s="62">
        <v>44621</v>
      </c>
      <c r="B236" s="61">
        <v>44621.712442129632</v>
      </c>
      <c r="C236" s="60">
        <v>149</v>
      </c>
      <c r="D236" s="97" t="s">
        <v>182</v>
      </c>
      <c r="E236" s="59">
        <v>5517.47</v>
      </c>
      <c r="F236" s="58" t="s">
        <v>17</v>
      </c>
    </row>
    <row r="237" spans="1:6">
      <c r="A237" s="62">
        <v>44621</v>
      </c>
      <c r="B237" s="61">
        <v>44621.714108796295</v>
      </c>
      <c r="C237" s="60">
        <v>197</v>
      </c>
      <c r="D237" s="97" t="s">
        <v>172</v>
      </c>
      <c r="E237" s="59">
        <v>7290.9699999999993</v>
      </c>
      <c r="F237" s="58" t="s">
        <v>17</v>
      </c>
    </row>
    <row r="238" spans="1:6">
      <c r="A238" s="62">
        <v>44621</v>
      </c>
      <c r="B238" s="61">
        <v>44621.714108796295</v>
      </c>
      <c r="C238" s="60">
        <v>103</v>
      </c>
      <c r="D238" s="97" t="s">
        <v>172</v>
      </c>
      <c r="E238" s="59">
        <v>3812.0299999999997</v>
      </c>
      <c r="F238" s="58" t="s">
        <v>17</v>
      </c>
    </row>
    <row r="239" spans="1:6">
      <c r="A239" s="62">
        <v>44621</v>
      </c>
      <c r="B239" s="61">
        <v>44621.714108796295</v>
      </c>
      <c r="C239" s="60">
        <v>70</v>
      </c>
      <c r="D239" s="97" t="s">
        <v>172</v>
      </c>
      <c r="E239" s="59">
        <v>2590.6999999999998</v>
      </c>
      <c r="F239" s="58" t="s">
        <v>17</v>
      </c>
    </row>
    <row r="240" spans="1:6">
      <c r="A240" s="62">
        <v>44621</v>
      </c>
      <c r="B240" s="61">
        <v>44621.714108796295</v>
      </c>
      <c r="C240" s="60">
        <v>20</v>
      </c>
      <c r="D240" s="97" t="s">
        <v>172</v>
      </c>
      <c r="E240" s="59">
        <v>740.19999999999993</v>
      </c>
      <c r="F240" s="58" t="s">
        <v>17</v>
      </c>
    </row>
    <row r="241" spans="1:6">
      <c r="A241" s="62">
        <v>44621</v>
      </c>
      <c r="B241" s="61">
        <v>44621.714108796295</v>
      </c>
      <c r="C241" s="60">
        <v>4</v>
      </c>
      <c r="D241" s="97" t="s">
        <v>172</v>
      </c>
      <c r="E241" s="59">
        <v>148.04</v>
      </c>
      <c r="F241" s="58" t="s">
        <v>17</v>
      </c>
    </row>
    <row r="242" spans="1:6">
      <c r="A242" s="62">
        <v>44621</v>
      </c>
      <c r="B242" s="61">
        <v>44621.714108796295</v>
      </c>
      <c r="C242" s="60">
        <v>146</v>
      </c>
      <c r="D242" s="97" t="s">
        <v>172</v>
      </c>
      <c r="E242" s="59">
        <v>5403.46</v>
      </c>
      <c r="F242" s="58" t="s">
        <v>17</v>
      </c>
    </row>
    <row r="243" spans="1:6">
      <c r="A243" s="62">
        <v>44621</v>
      </c>
      <c r="B243" s="61">
        <v>44621.714108796295</v>
      </c>
      <c r="C243" s="60">
        <v>15</v>
      </c>
      <c r="D243" s="97" t="s">
        <v>172</v>
      </c>
      <c r="E243" s="59">
        <v>555.15</v>
      </c>
      <c r="F243" s="58" t="s">
        <v>17</v>
      </c>
    </row>
    <row r="244" spans="1:6">
      <c r="A244" s="62">
        <v>44621</v>
      </c>
      <c r="B244" s="61">
        <v>44621.714178240742</v>
      </c>
      <c r="C244" s="60">
        <v>39</v>
      </c>
      <c r="D244" s="97" t="s">
        <v>172</v>
      </c>
      <c r="E244" s="59">
        <v>1443.3899999999999</v>
      </c>
      <c r="F244" s="58" t="s">
        <v>17</v>
      </c>
    </row>
    <row r="245" spans="1:6">
      <c r="A245" s="62">
        <v>44621</v>
      </c>
      <c r="B245" s="61">
        <v>44621.714606481481</v>
      </c>
      <c r="C245" s="60">
        <v>151</v>
      </c>
      <c r="D245" s="97" t="s">
        <v>184</v>
      </c>
      <c r="E245" s="59">
        <v>5587</v>
      </c>
      <c r="F245" s="58" t="s">
        <v>17</v>
      </c>
    </row>
    <row r="246" spans="1:6">
      <c r="A246" s="62">
        <v>44621</v>
      </c>
      <c r="B246" s="61">
        <v>44621.71570601852</v>
      </c>
      <c r="C246" s="60">
        <v>35</v>
      </c>
      <c r="D246" s="97" t="s">
        <v>185</v>
      </c>
      <c r="E246" s="59">
        <v>1293.6000000000001</v>
      </c>
      <c r="F246" s="58" t="s">
        <v>17</v>
      </c>
    </row>
    <row r="247" spans="1:6">
      <c r="A247" s="62">
        <v>44621</v>
      </c>
      <c r="B247" s="61">
        <v>44621.71570601852</v>
      </c>
      <c r="C247" s="60">
        <v>107</v>
      </c>
      <c r="D247" s="97" t="s">
        <v>185</v>
      </c>
      <c r="E247" s="59">
        <v>3954.7200000000003</v>
      </c>
      <c r="F247" s="58" t="s">
        <v>17</v>
      </c>
    </row>
    <row r="248" spans="1:6">
      <c r="A248" s="62">
        <v>44621</v>
      </c>
      <c r="B248" s="61">
        <v>44621.71570601852</v>
      </c>
      <c r="C248" s="60">
        <v>83</v>
      </c>
      <c r="D248" s="97" t="s">
        <v>185</v>
      </c>
      <c r="E248" s="59">
        <v>3067.6800000000003</v>
      </c>
      <c r="F248" s="58" t="s">
        <v>17</v>
      </c>
    </row>
    <row r="249" spans="1:6">
      <c r="A249" s="62">
        <v>44621</v>
      </c>
      <c r="B249" s="61">
        <v>44621.715810185182</v>
      </c>
      <c r="C249" s="60">
        <v>148</v>
      </c>
      <c r="D249" s="97" t="s">
        <v>185</v>
      </c>
      <c r="E249" s="59">
        <v>5470.08</v>
      </c>
      <c r="F249" s="58" t="s">
        <v>17</v>
      </c>
    </row>
    <row r="250" spans="1:6">
      <c r="A250" s="62">
        <v>44621</v>
      </c>
      <c r="B250" s="61">
        <v>44621.716782407406</v>
      </c>
      <c r="C250" s="60">
        <v>163</v>
      </c>
      <c r="D250" s="97" t="s">
        <v>186</v>
      </c>
      <c r="E250" s="59">
        <v>6017.96</v>
      </c>
      <c r="F250" s="58" t="s">
        <v>17</v>
      </c>
    </row>
    <row r="251" spans="1:6">
      <c r="A251" s="62">
        <v>44621</v>
      </c>
      <c r="B251" s="61">
        <v>44621.716828703706</v>
      </c>
      <c r="C251" s="60">
        <v>214</v>
      </c>
      <c r="D251" s="97" t="s">
        <v>186</v>
      </c>
      <c r="E251" s="59">
        <v>7900.88</v>
      </c>
      <c r="F251" s="58" t="s">
        <v>17</v>
      </c>
    </row>
    <row r="252" spans="1:6">
      <c r="A252" s="62">
        <v>44621</v>
      </c>
      <c r="B252" s="61">
        <v>44621.719467592593</v>
      </c>
      <c r="C252" s="60">
        <v>171</v>
      </c>
      <c r="D252" s="97" t="s">
        <v>170</v>
      </c>
      <c r="E252" s="59">
        <v>6325.29</v>
      </c>
      <c r="F252" s="58" t="s">
        <v>17</v>
      </c>
    </row>
    <row r="253" spans="1:6">
      <c r="A253" s="62">
        <v>44621</v>
      </c>
      <c r="B253" s="61">
        <v>44621.719467592593</v>
      </c>
      <c r="C253" s="60">
        <v>70</v>
      </c>
      <c r="D253" s="97" t="s">
        <v>170</v>
      </c>
      <c r="E253" s="59">
        <v>2589.3000000000002</v>
      </c>
      <c r="F253" s="58" t="s">
        <v>17</v>
      </c>
    </row>
    <row r="254" spans="1:6">
      <c r="A254" s="62">
        <v>44621</v>
      </c>
      <c r="B254" s="61">
        <v>44621.719467592593</v>
      </c>
      <c r="C254" s="60">
        <v>162</v>
      </c>
      <c r="D254" s="97" t="s">
        <v>170</v>
      </c>
      <c r="E254" s="59">
        <v>5992.38</v>
      </c>
      <c r="F254" s="58" t="s">
        <v>17</v>
      </c>
    </row>
    <row r="255" spans="1:6">
      <c r="A255" s="62">
        <v>44621</v>
      </c>
      <c r="B255" s="61">
        <v>44621.719467592593</v>
      </c>
      <c r="C255" s="60">
        <v>9</v>
      </c>
      <c r="D255" s="97" t="s">
        <v>170</v>
      </c>
      <c r="E255" s="59">
        <v>332.91</v>
      </c>
      <c r="F255" s="58" t="s">
        <v>17</v>
      </c>
    </row>
    <row r="256" spans="1:6">
      <c r="A256" s="62">
        <v>44621</v>
      </c>
      <c r="B256" s="61">
        <v>44621.719467592593</v>
      </c>
      <c r="C256" s="60">
        <v>213</v>
      </c>
      <c r="D256" s="97" t="s">
        <v>170</v>
      </c>
      <c r="E256" s="59">
        <v>7878.8700000000008</v>
      </c>
      <c r="F256" s="58" t="s">
        <v>17</v>
      </c>
    </row>
    <row r="257" spans="1:6">
      <c r="A257" s="62">
        <v>44621</v>
      </c>
      <c r="B257" s="61">
        <v>44621.720868055556</v>
      </c>
      <c r="C257" s="60">
        <v>208</v>
      </c>
      <c r="D257" s="97" t="s">
        <v>181</v>
      </c>
      <c r="E257" s="59">
        <v>7704.32</v>
      </c>
      <c r="F257" s="58" t="s">
        <v>17</v>
      </c>
    </row>
    <row r="258" spans="1:6">
      <c r="A258" s="62">
        <v>44621</v>
      </c>
      <c r="B258" s="61">
        <v>44621.720868055556</v>
      </c>
      <c r="C258" s="60">
        <v>13</v>
      </c>
      <c r="D258" s="97" t="s">
        <v>181</v>
      </c>
      <c r="E258" s="59">
        <v>481.52</v>
      </c>
      <c r="F258" s="58" t="s">
        <v>17</v>
      </c>
    </row>
    <row r="259" spans="1:6">
      <c r="A259" s="62">
        <v>44621</v>
      </c>
      <c r="B259" s="61">
        <v>44621.720868055556</v>
      </c>
      <c r="C259" s="60">
        <v>60</v>
      </c>
      <c r="D259" s="97" t="s">
        <v>181</v>
      </c>
      <c r="E259" s="59">
        <v>2222.4</v>
      </c>
      <c r="F259" s="58" t="s">
        <v>17</v>
      </c>
    </row>
    <row r="260" spans="1:6">
      <c r="A260" s="62">
        <v>44621</v>
      </c>
      <c r="B260" s="61">
        <v>44621.720868055556</v>
      </c>
      <c r="C260" s="60">
        <v>148</v>
      </c>
      <c r="D260" s="97" t="s">
        <v>181</v>
      </c>
      <c r="E260" s="59">
        <v>5481.92</v>
      </c>
      <c r="F260" s="58" t="s">
        <v>17</v>
      </c>
    </row>
    <row r="261" spans="1:6">
      <c r="A261" s="62">
        <v>44621</v>
      </c>
      <c r="B261" s="61">
        <v>44621.720868055556</v>
      </c>
      <c r="C261" s="60">
        <v>14</v>
      </c>
      <c r="D261" s="97" t="s">
        <v>181</v>
      </c>
      <c r="E261" s="59">
        <v>518.55999999999995</v>
      </c>
      <c r="F261" s="58" t="s">
        <v>17</v>
      </c>
    </row>
    <row r="262" spans="1:6">
      <c r="A262" s="62">
        <v>44621</v>
      </c>
      <c r="B262" s="61">
        <v>44621.720868055556</v>
      </c>
      <c r="C262" s="60">
        <v>166</v>
      </c>
      <c r="D262" s="97" t="s">
        <v>181</v>
      </c>
      <c r="E262" s="59">
        <v>6148.6399999999994</v>
      </c>
      <c r="F262" s="58" t="s">
        <v>17</v>
      </c>
    </row>
    <row r="263" spans="1:6">
      <c r="A263" s="62">
        <v>44621</v>
      </c>
      <c r="B263" s="61">
        <v>44621.722199074073</v>
      </c>
      <c r="C263" s="60">
        <v>434</v>
      </c>
      <c r="D263" s="97" t="s">
        <v>172</v>
      </c>
      <c r="E263" s="59">
        <v>16062.339999999998</v>
      </c>
      <c r="F263" s="58" t="s">
        <v>17</v>
      </c>
    </row>
    <row r="264" spans="1:6">
      <c r="A264" s="62">
        <v>44621</v>
      </c>
      <c r="B264" s="61">
        <v>44621.722268518519</v>
      </c>
      <c r="C264" s="60">
        <v>152</v>
      </c>
      <c r="D264" s="97" t="s">
        <v>184</v>
      </c>
      <c r="E264" s="59">
        <v>5624</v>
      </c>
      <c r="F264" s="58" t="s">
        <v>17</v>
      </c>
    </row>
    <row r="265" spans="1:6">
      <c r="A265" s="62">
        <v>44621</v>
      </c>
      <c r="B265" s="61">
        <v>44621.722696759258</v>
      </c>
      <c r="C265" s="60">
        <v>157</v>
      </c>
      <c r="D265" s="97" t="s">
        <v>185</v>
      </c>
      <c r="E265" s="59">
        <v>5802.72</v>
      </c>
      <c r="F265" s="58" t="s">
        <v>17</v>
      </c>
    </row>
    <row r="266" spans="1:6">
      <c r="A266" s="62">
        <v>44621</v>
      </c>
      <c r="B266" s="61">
        <v>44621.722696759258</v>
      </c>
      <c r="C266" s="60">
        <v>4</v>
      </c>
      <c r="D266" s="97" t="s">
        <v>185</v>
      </c>
      <c r="E266" s="59">
        <v>147.84</v>
      </c>
      <c r="F266" s="58" t="s">
        <v>17</v>
      </c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7920-1DCF-4357-A742-04A0000ED501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44620</v>
      </c>
      <c r="B5" s="61">
        <v>44620.383483796293</v>
      </c>
      <c r="C5" s="60">
        <v>36</v>
      </c>
      <c r="D5" s="97" t="s">
        <v>45</v>
      </c>
      <c r="E5" s="59">
        <v>1402.2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44620</v>
      </c>
      <c r="B6" s="61">
        <v>44620.383831018517</v>
      </c>
      <c r="C6" s="60">
        <v>196</v>
      </c>
      <c r="D6" s="97" t="s">
        <v>46</v>
      </c>
      <c r="E6" s="59">
        <v>7612.64</v>
      </c>
      <c r="F6" s="58" t="s">
        <v>17</v>
      </c>
      <c r="G6" s="64"/>
      <c r="H6" s="77" t="s">
        <v>17</v>
      </c>
      <c r="I6" s="76">
        <f>SUMIF(F:F,$H$6,C:C)</f>
        <v>34728</v>
      </c>
      <c r="J6" s="75">
        <f>SUMIF(F:F,$H$6,E:E)</f>
        <v>1329609.6299999999</v>
      </c>
      <c r="L6" s="56"/>
    </row>
    <row r="7" spans="1:12">
      <c r="A7" s="62">
        <v>44620</v>
      </c>
      <c r="B7" s="61">
        <v>44620.383831018517</v>
      </c>
      <c r="C7" s="60">
        <v>201</v>
      </c>
      <c r="D7" s="97" t="s">
        <v>46</v>
      </c>
      <c r="E7" s="59">
        <v>7806.8400000000011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44620</v>
      </c>
      <c r="B8" s="61">
        <v>44620.384027777778</v>
      </c>
      <c r="C8" s="60">
        <v>161</v>
      </c>
      <c r="D8" s="97" t="s">
        <v>47</v>
      </c>
      <c r="E8" s="59">
        <v>6243.58</v>
      </c>
      <c r="F8" s="58" t="s">
        <v>17</v>
      </c>
      <c r="G8" s="64"/>
      <c r="H8" s="74" t="s">
        <v>16</v>
      </c>
      <c r="I8" s="73">
        <f>ROUND((J8/SUM(I6:I7)),4)</f>
        <v>38.2864</v>
      </c>
      <c r="J8" s="72">
        <f>SUM(J6:J7)</f>
        <v>1329609.6299999999</v>
      </c>
      <c r="L8" s="56"/>
    </row>
    <row r="9" spans="1:12">
      <c r="A9" s="62">
        <v>44620</v>
      </c>
      <c r="B9" s="61">
        <v>44620.385000000002</v>
      </c>
      <c r="C9" s="60">
        <v>99</v>
      </c>
      <c r="D9" s="97" t="s">
        <v>48</v>
      </c>
      <c r="E9" s="59">
        <v>3826.35</v>
      </c>
      <c r="F9" s="58" t="s">
        <v>17</v>
      </c>
      <c r="G9" s="64"/>
      <c r="J9" s="63"/>
    </row>
    <row r="10" spans="1:12">
      <c r="A10" s="62">
        <v>44620</v>
      </c>
      <c r="B10" s="61">
        <v>44620.385000000002</v>
      </c>
      <c r="C10" s="60">
        <v>50</v>
      </c>
      <c r="D10" s="97" t="s">
        <v>48</v>
      </c>
      <c r="E10" s="59">
        <v>1932.5</v>
      </c>
      <c r="F10" s="58" t="s">
        <v>17</v>
      </c>
      <c r="G10" s="64"/>
      <c r="J10" s="70"/>
    </row>
    <row r="11" spans="1:12">
      <c r="A11" s="62">
        <v>44620</v>
      </c>
      <c r="B11" s="61">
        <v>44620.386435185188</v>
      </c>
      <c r="C11" s="60">
        <v>153</v>
      </c>
      <c r="D11" s="97" t="s">
        <v>49</v>
      </c>
      <c r="E11" s="59">
        <v>5902.74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44620</v>
      </c>
      <c r="B12" s="61">
        <v>44620.387361111112</v>
      </c>
      <c r="C12" s="60">
        <v>155</v>
      </c>
      <c r="D12" s="97" t="s">
        <v>50</v>
      </c>
      <c r="E12" s="59">
        <v>5976.8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44620</v>
      </c>
      <c r="B13" s="61">
        <v>44620.389606481483</v>
      </c>
      <c r="C13" s="60">
        <v>147</v>
      </c>
      <c r="D13" s="97" t="s">
        <v>51</v>
      </c>
      <c r="E13" s="59">
        <v>5649.21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44620</v>
      </c>
      <c r="B14" s="61">
        <v>44620.390057870369</v>
      </c>
      <c r="C14" s="60">
        <v>156</v>
      </c>
      <c r="D14" s="97" t="s">
        <v>52</v>
      </c>
      <c r="E14" s="59">
        <v>5985.7199999999993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44620</v>
      </c>
      <c r="B15" s="61">
        <v>44620.393090277779</v>
      </c>
      <c r="C15" s="60">
        <v>142</v>
      </c>
      <c r="D15" s="97" t="s">
        <v>53</v>
      </c>
      <c r="E15" s="59">
        <v>5481.2</v>
      </c>
      <c r="F15" s="58" t="s">
        <v>17</v>
      </c>
      <c r="G15" s="64"/>
      <c r="H15" s="63"/>
      <c r="I15" s="63"/>
      <c r="J15" s="63"/>
    </row>
    <row r="16" spans="1:12">
      <c r="A16" s="62">
        <v>44620</v>
      </c>
      <c r="B16" s="61">
        <v>44620.393090277779</v>
      </c>
      <c r="C16" s="60">
        <v>127</v>
      </c>
      <c r="D16" s="97" t="s">
        <v>53</v>
      </c>
      <c r="E16" s="59">
        <v>4902.2</v>
      </c>
      <c r="F16" s="58" t="s">
        <v>17</v>
      </c>
      <c r="G16" s="64"/>
      <c r="H16" s="63"/>
      <c r="I16" s="63"/>
      <c r="J16" s="63"/>
    </row>
    <row r="17" spans="1:10">
      <c r="A17" s="62">
        <v>44620</v>
      </c>
      <c r="B17" s="61">
        <v>44620.393090277779</v>
      </c>
      <c r="C17" s="60">
        <v>36</v>
      </c>
      <c r="D17" s="97" t="s">
        <v>53</v>
      </c>
      <c r="E17" s="59">
        <v>1389.6000000000001</v>
      </c>
      <c r="F17" s="58" t="s">
        <v>17</v>
      </c>
      <c r="G17" s="64"/>
      <c r="H17" s="63"/>
      <c r="I17" s="63"/>
      <c r="J17" s="63"/>
    </row>
    <row r="18" spans="1:10">
      <c r="A18" s="62">
        <v>44620</v>
      </c>
      <c r="B18" s="61">
        <v>44620.395219907405</v>
      </c>
      <c r="C18" s="60">
        <v>150</v>
      </c>
      <c r="D18" s="97" t="s">
        <v>54</v>
      </c>
      <c r="E18" s="59">
        <v>5760</v>
      </c>
      <c r="F18" s="58" t="s">
        <v>17</v>
      </c>
      <c r="G18" s="64"/>
      <c r="H18" s="63"/>
      <c r="I18" s="63"/>
      <c r="J18" s="63"/>
    </row>
    <row r="19" spans="1:10">
      <c r="A19" s="62">
        <v>44620</v>
      </c>
      <c r="B19" s="61">
        <v>44620.396145833336</v>
      </c>
      <c r="C19" s="60">
        <v>139</v>
      </c>
      <c r="D19" s="97" t="s">
        <v>55</v>
      </c>
      <c r="E19" s="59">
        <v>5325.09</v>
      </c>
      <c r="F19" s="58" t="s">
        <v>17</v>
      </c>
      <c r="G19" s="64"/>
      <c r="H19" s="63"/>
      <c r="I19" s="63"/>
      <c r="J19" s="63"/>
    </row>
    <row r="20" spans="1:10">
      <c r="A20" s="62">
        <v>44620</v>
      </c>
      <c r="B20" s="61">
        <v>44620.396145833336</v>
      </c>
      <c r="C20" s="60">
        <v>19</v>
      </c>
      <c r="D20" s="97" t="s">
        <v>55</v>
      </c>
      <c r="E20" s="59">
        <v>727.8900000000001</v>
      </c>
      <c r="F20" s="58" t="s">
        <v>17</v>
      </c>
      <c r="G20" s="64"/>
      <c r="H20" s="63"/>
      <c r="I20" s="63"/>
      <c r="J20" s="63"/>
    </row>
    <row r="21" spans="1:10">
      <c r="A21" s="62">
        <v>44620</v>
      </c>
      <c r="B21" s="61">
        <v>44620.398634259262</v>
      </c>
      <c r="C21" s="60">
        <v>147</v>
      </c>
      <c r="D21" s="97" t="s">
        <v>56</v>
      </c>
      <c r="E21" s="59">
        <v>5609.5199999999995</v>
      </c>
      <c r="F21" s="58" t="s">
        <v>17</v>
      </c>
      <c r="G21" s="64"/>
      <c r="H21" s="63"/>
      <c r="I21" s="63"/>
      <c r="J21" s="63"/>
    </row>
    <row r="22" spans="1:10">
      <c r="A22" s="62">
        <v>44620</v>
      </c>
      <c r="B22" s="61">
        <v>44620.399710648147</v>
      </c>
      <c r="C22" s="60">
        <v>149</v>
      </c>
      <c r="D22" s="97" t="s">
        <v>57</v>
      </c>
      <c r="E22" s="59">
        <v>5684.3499999999995</v>
      </c>
      <c r="F22" s="58" t="s">
        <v>17</v>
      </c>
      <c r="G22" s="64"/>
      <c r="H22" s="63"/>
      <c r="I22" s="63"/>
      <c r="J22" s="63"/>
    </row>
    <row r="23" spans="1:10">
      <c r="A23" s="62">
        <v>44620</v>
      </c>
      <c r="B23" s="61">
        <v>44620.401226851849</v>
      </c>
      <c r="C23" s="60">
        <v>145</v>
      </c>
      <c r="D23" s="97" t="s">
        <v>58</v>
      </c>
      <c r="E23" s="59">
        <v>5523.05</v>
      </c>
      <c r="F23" s="58" t="s">
        <v>17</v>
      </c>
      <c r="G23" s="64"/>
      <c r="H23" s="63"/>
      <c r="I23" s="63"/>
      <c r="J23" s="63"/>
    </row>
    <row r="24" spans="1:10">
      <c r="A24" s="62">
        <v>44620</v>
      </c>
      <c r="B24" s="61">
        <v>44620.402002314811</v>
      </c>
      <c r="C24" s="60">
        <v>84</v>
      </c>
      <c r="D24" s="97" t="s">
        <v>59</v>
      </c>
      <c r="E24" s="59">
        <v>3190.3199999999997</v>
      </c>
      <c r="F24" s="58" t="s">
        <v>17</v>
      </c>
      <c r="G24" s="64"/>
      <c r="H24" s="63"/>
      <c r="I24" s="63"/>
      <c r="J24" s="63"/>
    </row>
    <row r="25" spans="1:10">
      <c r="A25" s="62">
        <v>44620</v>
      </c>
      <c r="B25" s="61">
        <v>44620.402002314811</v>
      </c>
      <c r="C25" s="60">
        <v>56</v>
      </c>
      <c r="D25" s="97" t="s">
        <v>59</v>
      </c>
      <c r="E25" s="59">
        <v>2126.8799999999997</v>
      </c>
      <c r="F25" s="58" t="s">
        <v>17</v>
      </c>
      <c r="G25" s="64"/>
      <c r="H25" s="63"/>
      <c r="I25" s="63"/>
      <c r="J25" s="63"/>
    </row>
    <row r="26" spans="1:10">
      <c r="A26" s="62">
        <v>44620</v>
      </c>
      <c r="B26" s="61">
        <v>44620.403773148151</v>
      </c>
      <c r="C26" s="60">
        <v>35</v>
      </c>
      <c r="D26" s="97" t="s">
        <v>59</v>
      </c>
      <c r="E26" s="59">
        <v>1329.3</v>
      </c>
      <c r="F26" s="58" t="s">
        <v>17</v>
      </c>
      <c r="G26" s="64"/>
      <c r="H26" s="63"/>
      <c r="I26" s="63"/>
      <c r="J26" s="63"/>
    </row>
    <row r="27" spans="1:10">
      <c r="A27" s="62">
        <v>44620</v>
      </c>
      <c r="B27" s="61">
        <v>44620.403773148151</v>
      </c>
      <c r="C27" s="60">
        <v>118</v>
      </c>
      <c r="D27" s="97" t="s">
        <v>59</v>
      </c>
      <c r="E27" s="59">
        <v>4481.6399999999994</v>
      </c>
      <c r="F27" s="58" t="s">
        <v>17</v>
      </c>
      <c r="G27" s="64"/>
      <c r="H27" s="63"/>
      <c r="I27" s="63"/>
      <c r="J27" s="63"/>
    </row>
    <row r="28" spans="1:10">
      <c r="A28" s="62">
        <v>44620</v>
      </c>
      <c r="B28" s="61">
        <v>44620.405243055553</v>
      </c>
      <c r="C28" s="60">
        <v>22</v>
      </c>
      <c r="D28" s="97" t="s">
        <v>60</v>
      </c>
      <c r="E28" s="59">
        <v>834.90000000000009</v>
      </c>
      <c r="F28" s="58" t="s">
        <v>17</v>
      </c>
      <c r="G28" s="64"/>
      <c r="H28" s="63"/>
      <c r="I28" s="63"/>
      <c r="J28" s="63"/>
    </row>
    <row r="29" spans="1:10">
      <c r="A29" s="62">
        <v>44620</v>
      </c>
      <c r="B29" s="61">
        <v>44620.405243055553</v>
      </c>
      <c r="C29" s="60">
        <v>61</v>
      </c>
      <c r="D29" s="97" t="s">
        <v>60</v>
      </c>
      <c r="E29" s="59">
        <v>2314.9500000000003</v>
      </c>
      <c r="F29" s="58" t="s">
        <v>17</v>
      </c>
    </row>
    <row r="30" spans="1:10">
      <c r="A30" s="62">
        <v>44620</v>
      </c>
      <c r="B30" s="61">
        <v>44620.405243055553</v>
      </c>
      <c r="C30" s="60">
        <v>71</v>
      </c>
      <c r="D30" s="97" t="s">
        <v>60</v>
      </c>
      <c r="E30" s="59">
        <v>2694.4500000000003</v>
      </c>
      <c r="F30" s="58" t="s">
        <v>17</v>
      </c>
    </row>
    <row r="31" spans="1:10">
      <c r="A31" s="62">
        <v>44620</v>
      </c>
      <c r="B31" s="61">
        <v>44620.407013888886</v>
      </c>
      <c r="C31" s="60">
        <v>22</v>
      </c>
      <c r="D31" s="97" t="s">
        <v>60</v>
      </c>
      <c r="E31" s="59">
        <v>834.90000000000009</v>
      </c>
      <c r="F31" s="58" t="s">
        <v>17</v>
      </c>
    </row>
    <row r="32" spans="1:10">
      <c r="A32" s="62">
        <v>44620</v>
      </c>
      <c r="B32" s="61">
        <v>44620.407013888886</v>
      </c>
      <c r="C32" s="60">
        <v>135</v>
      </c>
      <c r="D32" s="97" t="s">
        <v>60</v>
      </c>
      <c r="E32" s="59">
        <v>5123.25</v>
      </c>
      <c r="F32" s="58" t="s">
        <v>17</v>
      </c>
    </row>
    <row r="33" spans="1:6">
      <c r="A33" s="62">
        <v>44620</v>
      </c>
      <c r="B33" s="61">
        <v>44620.409143518518</v>
      </c>
      <c r="C33" s="60">
        <v>144</v>
      </c>
      <c r="D33" s="97" t="s">
        <v>61</v>
      </c>
      <c r="E33" s="59">
        <v>5459.0399999999991</v>
      </c>
      <c r="F33" s="58" t="s">
        <v>17</v>
      </c>
    </row>
    <row r="34" spans="1:6">
      <c r="A34" s="62">
        <v>44620</v>
      </c>
      <c r="B34" s="61">
        <v>44620.410243055558</v>
      </c>
      <c r="C34" s="60">
        <v>144</v>
      </c>
      <c r="D34" s="97" t="s">
        <v>62</v>
      </c>
      <c r="E34" s="59">
        <v>5453.28</v>
      </c>
      <c r="F34" s="58" t="s">
        <v>17</v>
      </c>
    </row>
    <row r="35" spans="1:6">
      <c r="A35" s="62">
        <v>44620</v>
      </c>
      <c r="B35" s="61">
        <v>44620.410243055558</v>
      </c>
      <c r="C35" s="60">
        <v>6</v>
      </c>
      <c r="D35" s="97" t="s">
        <v>62</v>
      </c>
      <c r="E35" s="59">
        <v>227.21999999999997</v>
      </c>
      <c r="F35" s="58" t="s">
        <v>17</v>
      </c>
    </row>
    <row r="36" spans="1:6">
      <c r="A36" s="62">
        <v>44620</v>
      </c>
      <c r="B36" s="61">
        <v>44620.41196759259</v>
      </c>
      <c r="C36" s="60">
        <v>139</v>
      </c>
      <c r="D36" s="97" t="s">
        <v>63</v>
      </c>
      <c r="E36" s="59">
        <v>5252.8099999999995</v>
      </c>
      <c r="F36" s="58" t="s">
        <v>17</v>
      </c>
    </row>
    <row r="37" spans="1:6">
      <c r="A37" s="62">
        <v>44620</v>
      </c>
      <c r="B37" s="61">
        <v>44620.413252314815</v>
      </c>
      <c r="C37" s="60">
        <v>148</v>
      </c>
      <c r="D37" s="97" t="s">
        <v>64</v>
      </c>
      <c r="E37" s="59">
        <v>5597.36</v>
      </c>
      <c r="F37" s="58" t="s">
        <v>17</v>
      </c>
    </row>
    <row r="38" spans="1:6">
      <c r="A38" s="62">
        <v>44620</v>
      </c>
      <c r="B38" s="61">
        <v>44620.415543981479</v>
      </c>
      <c r="C38" s="60">
        <v>148</v>
      </c>
      <c r="D38" s="97" t="s">
        <v>63</v>
      </c>
      <c r="E38" s="59">
        <v>5592.92</v>
      </c>
      <c r="F38" s="58" t="s">
        <v>17</v>
      </c>
    </row>
    <row r="39" spans="1:6">
      <c r="A39" s="62">
        <v>44620</v>
      </c>
      <c r="B39" s="61">
        <v>44620.416585648149</v>
      </c>
      <c r="C39" s="60">
        <v>153</v>
      </c>
      <c r="D39" s="97" t="s">
        <v>65</v>
      </c>
      <c r="E39" s="59">
        <v>5780.34</v>
      </c>
      <c r="F39" s="58" t="s">
        <v>17</v>
      </c>
    </row>
    <row r="40" spans="1:6">
      <c r="A40" s="62">
        <v>44620</v>
      </c>
      <c r="B40" s="61">
        <v>44620.418807870374</v>
      </c>
      <c r="C40" s="60">
        <v>143</v>
      </c>
      <c r="D40" s="97" t="s">
        <v>66</v>
      </c>
      <c r="E40" s="59">
        <v>5401.1100000000006</v>
      </c>
      <c r="F40" s="58" t="s">
        <v>17</v>
      </c>
    </row>
    <row r="41" spans="1:6">
      <c r="A41" s="62">
        <v>44620</v>
      </c>
      <c r="B41" s="61">
        <v>44620.420902777776</v>
      </c>
      <c r="C41" s="60">
        <v>148</v>
      </c>
      <c r="D41" s="97" t="s">
        <v>67</v>
      </c>
      <c r="E41" s="59">
        <v>5595.88</v>
      </c>
      <c r="F41" s="58" t="s">
        <v>17</v>
      </c>
    </row>
    <row r="42" spans="1:6">
      <c r="A42" s="62">
        <v>44620</v>
      </c>
      <c r="B42" s="61">
        <v>44620.424398148149</v>
      </c>
      <c r="C42" s="60">
        <v>159</v>
      </c>
      <c r="D42" s="97" t="s">
        <v>68</v>
      </c>
      <c r="E42" s="59">
        <v>6029.2800000000007</v>
      </c>
      <c r="F42" s="58" t="s">
        <v>17</v>
      </c>
    </row>
    <row r="43" spans="1:6">
      <c r="A43" s="62">
        <v>44620</v>
      </c>
      <c r="B43" s="61">
        <v>44620.424398148149</v>
      </c>
      <c r="C43" s="60">
        <v>144</v>
      </c>
      <c r="D43" s="97" t="s">
        <v>68</v>
      </c>
      <c r="E43" s="59">
        <v>5460.4800000000005</v>
      </c>
      <c r="F43" s="58" t="s">
        <v>17</v>
      </c>
    </row>
    <row r="44" spans="1:6">
      <c r="A44" s="62">
        <v>44620</v>
      </c>
      <c r="B44" s="61">
        <v>44620.427418981482</v>
      </c>
      <c r="C44" s="60">
        <v>154</v>
      </c>
      <c r="D44" s="97" t="s">
        <v>69</v>
      </c>
      <c r="E44" s="59">
        <v>5847.38</v>
      </c>
      <c r="F44" s="58" t="s">
        <v>17</v>
      </c>
    </row>
    <row r="45" spans="1:6">
      <c r="A45" s="62">
        <v>44620</v>
      </c>
      <c r="B45" s="61">
        <v>44620.428877314815</v>
      </c>
      <c r="C45" s="60">
        <v>146</v>
      </c>
      <c r="D45" s="97" t="s">
        <v>70</v>
      </c>
      <c r="E45" s="59">
        <v>5533.4</v>
      </c>
      <c r="F45" s="58" t="s">
        <v>17</v>
      </c>
    </row>
    <row r="46" spans="1:6">
      <c r="A46" s="62">
        <v>44620</v>
      </c>
      <c r="B46" s="61">
        <v>44620.432719907411</v>
      </c>
      <c r="C46" s="60">
        <v>143</v>
      </c>
      <c r="D46" s="97" t="s">
        <v>71</v>
      </c>
      <c r="E46" s="59">
        <v>5428.28</v>
      </c>
      <c r="F46" s="58" t="s">
        <v>17</v>
      </c>
    </row>
    <row r="47" spans="1:6">
      <c r="A47" s="62">
        <v>44620</v>
      </c>
      <c r="B47" s="61">
        <v>44620.432719907411</v>
      </c>
      <c r="C47" s="60">
        <v>148</v>
      </c>
      <c r="D47" s="97" t="s">
        <v>71</v>
      </c>
      <c r="E47" s="59">
        <v>5618.08</v>
      </c>
      <c r="F47" s="58" t="s">
        <v>17</v>
      </c>
    </row>
    <row r="48" spans="1:6">
      <c r="A48" s="62">
        <v>44620</v>
      </c>
      <c r="B48" s="61">
        <v>44620.433506944442</v>
      </c>
      <c r="C48" s="60">
        <v>139</v>
      </c>
      <c r="D48" s="97" t="s">
        <v>68</v>
      </c>
      <c r="E48" s="59">
        <v>5270.88</v>
      </c>
      <c r="F48" s="58" t="s">
        <v>17</v>
      </c>
    </row>
    <row r="49" spans="1:6">
      <c r="A49" s="62">
        <v>44620</v>
      </c>
      <c r="B49" s="61">
        <v>44620.437407407408</v>
      </c>
      <c r="C49" s="60">
        <v>145</v>
      </c>
      <c r="D49" s="97" t="s">
        <v>61</v>
      </c>
      <c r="E49" s="59">
        <v>5496.95</v>
      </c>
      <c r="F49" s="58" t="s">
        <v>17</v>
      </c>
    </row>
    <row r="50" spans="1:6">
      <c r="A50" s="62">
        <v>44620</v>
      </c>
      <c r="B50" s="61">
        <v>44620.437407407408</v>
      </c>
      <c r="C50" s="60">
        <v>141</v>
      </c>
      <c r="D50" s="97" t="s">
        <v>61</v>
      </c>
      <c r="E50" s="59">
        <v>5345.3099999999995</v>
      </c>
      <c r="F50" s="58" t="s">
        <v>17</v>
      </c>
    </row>
    <row r="51" spans="1:6">
      <c r="A51" s="62">
        <v>44620</v>
      </c>
      <c r="B51" s="61">
        <v>44620.439004629632</v>
      </c>
      <c r="C51" s="60">
        <v>157</v>
      </c>
      <c r="D51" s="97" t="s">
        <v>72</v>
      </c>
      <c r="E51" s="59">
        <v>5939.3099999999995</v>
      </c>
      <c r="F51" s="58" t="s">
        <v>17</v>
      </c>
    </row>
    <row r="52" spans="1:6">
      <c r="A52" s="62">
        <v>44620</v>
      </c>
      <c r="B52" s="61">
        <v>44620.44090277778</v>
      </c>
      <c r="C52" s="60">
        <v>16</v>
      </c>
      <c r="D52" s="97" t="s">
        <v>73</v>
      </c>
      <c r="E52" s="59">
        <v>605.44000000000005</v>
      </c>
      <c r="F52" s="58" t="s">
        <v>17</v>
      </c>
    </row>
    <row r="53" spans="1:6">
      <c r="A53" s="62">
        <v>44620</v>
      </c>
      <c r="B53" s="61">
        <v>44620.44090277778</v>
      </c>
      <c r="C53" s="60">
        <v>144</v>
      </c>
      <c r="D53" s="97" t="s">
        <v>73</v>
      </c>
      <c r="E53" s="59">
        <v>5448.9600000000009</v>
      </c>
      <c r="F53" s="58" t="s">
        <v>17</v>
      </c>
    </row>
    <row r="54" spans="1:6">
      <c r="A54" s="62">
        <v>44620</v>
      </c>
      <c r="B54" s="61">
        <v>44620.44090277778</v>
      </c>
      <c r="C54" s="60">
        <v>16</v>
      </c>
      <c r="D54" s="97" t="s">
        <v>73</v>
      </c>
      <c r="E54" s="59">
        <v>605.44000000000005</v>
      </c>
      <c r="F54" s="58" t="s">
        <v>17</v>
      </c>
    </row>
    <row r="55" spans="1:6">
      <c r="A55" s="62">
        <v>44620</v>
      </c>
      <c r="B55" s="61">
        <v>44620.441631944443</v>
      </c>
      <c r="C55" s="60">
        <v>140</v>
      </c>
      <c r="D55" s="97" t="s">
        <v>63</v>
      </c>
      <c r="E55" s="59">
        <v>5290.5999999999995</v>
      </c>
      <c r="F55" s="58" t="s">
        <v>17</v>
      </c>
    </row>
    <row r="56" spans="1:6">
      <c r="A56" s="62">
        <v>44620</v>
      </c>
      <c r="B56" s="61">
        <v>44620.441631944443</v>
      </c>
      <c r="C56" s="60">
        <v>17</v>
      </c>
      <c r="D56" s="97" t="s">
        <v>63</v>
      </c>
      <c r="E56" s="59">
        <v>642.42999999999995</v>
      </c>
      <c r="F56" s="58" t="s">
        <v>17</v>
      </c>
    </row>
    <row r="57" spans="1:6">
      <c r="A57" s="62">
        <v>44620</v>
      </c>
      <c r="B57" s="61">
        <v>44620.441631944443</v>
      </c>
      <c r="C57" s="60">
        <v>1</v>
      </c>
      <c r="D57" s="97" t="s">
        <v>63</v>
      </c>
      <c r="E57" s="59">
        <v>37.79</v>
      </c>
      <c r="F57" s="58" t="s">
        <v>17</v>
      </c>
    </row>
    <row r="58" spans="1:6">
      <c r="A58" s="62">
        <v>44620</v>
      </c>
      <c r="B58" s="61">
        <v>44620.4450462963</v>
      </c>
      <c r="C58" s="60">
        <v>16</v>
      </c>
      <c r="D58" s="97" t="s">
        <v>74</v>
      </c>
      <c r="E58" s="59">
        <v>603.52</v>
      </c>
      <c r="F58" s="58" t="s">
        <v>17</v>
      </c>
    </row>
    <row r="59" spans="1:6">
      <c r="A59" s="62">
        <v>44620</v>
      </c>
      <c r="B59" s="61">
        <v>44620.4450462963</v>
      </c>
      <c r="C59" s="60">
        <v>30</v>
      </c>
      <c r="D59" s="97" t="s">
        <v>74</v>
      </c>
      <c r="E59" s="59">
        <v>1131.5999999999999</v>
      </c>
      <c r="F59" s="58" t="s">
        <v>17</v>
      </c>
    </row>
    <row r="60" spans="1:6">
      <c r="A60" s="62">
        <v>44620</v>
      </c>
      <c r="B60" s="61">
        <v>44620.4450462963</v>
      </c>
      <c r="C60" s="60">
        <v>129</v>
      </c>
      <c r="D60" s="97" t="s">
        <v>74</v>
      </c>
      <c r="E60" s="59">
        <v>4865.88</v>
      </c>
      <c r="F60" s="58" t="s">
        <v>17</v>
      </c>
    </row>
    <row r="61" spans="1:6">
      <c r="A61" s="62">
        <v>44620</v>
      </c>
      <c r="B61" s="61">
        <v>44620.4450462963</v>
      </c>
      <c r="C61" s="60">
        <v>203</v>
      </c>
      <c r="D61" s="97" t="s">
        <v>74</v>
      </c>
      <c r="E61" s="59">
        <v>7657.16</v>
      </c>
      <c r="F61" s="58" t="s">
        <v>17</v>
      </c>
    </row>
    <row r="62" spans="1:6">
      <c r="A62" s="62">
        <v>44620</v>
      </c>
      <c r="B62" s="61">
        <v>44620.447025462963</v>
      </c>
      <c r="C62" s="60">
        <v>152</v>
      </c>
      <c r="D62" s="97" t="s">
        <v>63</v>
      </c>
      <c r="E62" s="59">
        <v>5744.08</v>
      </c>
      <c r="F62" s="58" t="s">
        <v>17</v>
      </c>
    </row>
    <row r="63" spans="1:6">
      <c r="A63" s="62">
        <v>44620</v>
      </c>
      <c r="B63" s="61">
        <v>44620.450312499997</v>
      </c>
      <c r="C63" s="60">
        <v>47</v>
      </c>
      <c r="D63" s="97" t="s">
        <v>75</v>
      </c>
      <c r="E63" s="59">
        <v>1780.83</v>
      </c>
      <c r="F63" s="58" t="s">
        <v>17</v>
      </c>
    </row>
    <row r="64" spans="1:6">
      <c r="A64" s="62">
        <v>44620</v>
      </c>
      <c r="B64" s="61">
        <v>44620.450312499997</v>
      </c>
      <c r="C64" s="60">
        <v>114</v>
      </c>
      <c r="D64" s="97" t="s">
        <v>75</v>
      </c>
      <c r="E64" s="59">
        <v>4319.46</v>
      </c>
      <c r="F64" s="58" t="s">
        <v>17</v>
      </c>
    </row>
    <row r="65" spans="1:6">
      <c r="A65" s="62">
        <v>44620</v>
      </c>
      <c r="B65" s="61">
        <v>44620.45208333333</v>
      </c>
      <c r="C65" s="60">
        <v>345</v>
      </c>
      <c r="D65" s="97" t="s">
        <v>71</v>
      </c>
      <c r="E65" s="59">
        <v>13096.2</v>
      </c>
      <c r="F65" s="58" t="s">
        <v>17</v>
      </c>
    </row>
    <row r="66" spans="1:6">
      <c r="A66" s="62">
        <v>44620</v>
      </c>
      <c r="B66" s="61">
        <v>44620.452557870369</v>
      </c>
      <c r="C66" s="60">
        <v>154</v>
      </c>
      <c r="D66" s="97" t="s">
        <v>76</v>
      </c>
      <c r="E66" s="59">
        <v>5850.46</v>
      </c>
      <c r="F66" s="58" t="s">
        <v>17</v>
      </c>
    </row>
    <row r="67" spans="1:6">
      <c r="A67" s="62">
        <v>44620</v>
      </c>
      <c r="B67" s="61">
        <v>44620.457731481481</v>
      </c>
      <c r="C67" s="60">
        <v>193</v>
      </c>
      <c r="D67" s="97" t="s">
        <v>58</v>
      </c>
      <c r="E67" s="59">
        <v>7351.3700000000008</v>
      </c>
      <c r="F67" s="58" t="s">
        <v>17</v>
      </c>
    </row>
    <row r="68" spans="1:6">
      <c r="A68" s="62">
        <v>44620</v>
      </c>
      <c r="B68" s="61">
        <v>44620.460416666669</v>
      </c>
      <c r="C68" s="60">
        <v>206</v>
      </c>
      <c r="D68" s="97" t="s">
        <v>57</v>
      </c>
      <c r="E68" s="59">
        <v>7858.9</v>
      </c>
      <c r="F68" s="58" t="s">
        <v>17</v>
      </c>
    </row>
    <row r="69" spans="1:6">
      <c r="A69" s="62">
        <v>44620</v>
      </c>
      <c r="B69" s="61">
        <v>44620.460416666669</v>
      </c>
      <c r="C69" s="60">
        <v>206</v>
      </c>
      <c r="D69" s="97" t="s">
        <v>57</v>
      </c>
      <c r="E69" s="59">
        <v>7858.9</v>
      </c>
      <c r="F69" s="58" t="s">
        <v>17</v>
      </c>
    </row>
    <row r="70" spans="1:6">
      <c r="A70" s="62">
        <v>44620</v>
      </c>
      <c r="B70" s="61">
        <v>44620.460416666669</v>
      </c>
      <c r="C70" s="60">
        <v>30</v>
      </c>
      <c r="D70" s="97" t="s">
        <v>57</v>
      </c>
      <c r="E70" s="59">
        <v>1144.5</v>
      </c>
      <c r="F70" s="58" t="s">
        <v>17</v>
      </c>
    </row>
    <row r="71" spans="1:6">
      <c r="A71" s="62">
        <v>44620</v>
      </c>
      <c r="B71" s="61">
        <v>44620.460416666669</v>
      </c>
      <c r="C71" s="60">
        <v>90</v>
      </c>
      <c r="D71" s="97" t="s">
        <v>57</v>
      </c>
      <c r="E71" s="59">
        <v>3433.5</v>
      </c>
      <c r="F71" s="58" t="s">
        <v>17</v>
      </c>
    </row>
    <row r="72" spans="1:6">
      <c r="A72" s="62">
        <v>44620</v>
      </c>
      <c r="B72" s="61">
        <v>44620.462743055556</v>
      </c>
      <c r="C72" s="60">
        <v>185</v>
      </c>
      <c r="D72" s="97" t="s">
        <v>77</v>
      </c>
      <c r="E72" s="59">
        <v>7037.4</v>
      </c>
      <c r="F72" s="58" t="s">
        <v>17</v>
      </c>
    </row>
    <row r="73" spans="1:6">
      <c r="A73" s="62">
        <v>44620</v>
      </c>
      <c r="B73" s="61">
        <v>44620.46329861111</v>
      </c>
      <c r="C73" s="60">
        <v>160</v>
      </c>
      <c r="D73" s="97" t="s">
        <v>78</v>
      </c>
      <c r="E73" s="59">
        <v>6089.6</v>
      </c>
      <c r="F73" s="58" t="s">
        <v>17</v>
      </c>
    </row>
    <row r="74" spans="1:6">
      <c r="A74" s="62">
        <v>44620</v>
      </c>
      <c r="B74" s="61">
        <v>44620.464988425927</v>
      </c>
      <c r="C74" s="60">
        <v>160</v>
      </c>
      <c r="D74" s="97" t="s">
        <v>58</v>
      </c>
      <c r="E74" s="59">
        <v>6094.4000000000005</v>
      </c>
      <c r="F74" s="58" t="s">
        <v>17</v>
      </c>
    </row>
    <row r="75" spans="1:6">
      <c r="A75" s="62">
        <v>44620</v>
      </c>
      <c r="B75" s="61">
        <v>44620.469166666669</v>
      </c>
      <c r="C75" s="60">
        <v>280</v>
      </c>
      <c r="D75" s="97" t="s">
        <v>79</v>
      </c>
      <c r="E75" s="59">
        <v>10662.4</v>
      </c>
      <c r="F75" s="58" t="s">
        <v>17</v>
      </c>
    </row>
    <row r="76" spans="1:6">
      <c r="A76" s="62">
        <v>44620</v>
      </c>
      <c r="B76" s="61">
        <v>44620.469166666669</v>
      </c>
      <c r="C76" s="60">
        <v>47</v>
      </c>
      <c r="D76" s="97" t="s">
        <v>79</v>
      </c>
      <c r="E76" s="59">
        <v>1789.76</v>
      </c>
      <c r="F76" s="58" t="s">
        <v>17</v>
      </c>
    </row>
    <row r="77" spans="1:6">
      <c r="A77" s="62">
        <v>44620</v>
      </c>
      <c r="B77" s="61">
        <v>44620.470578703702</v>
      </c>
      <c r="C77" s="60">
        <v>172</v>
      </c>
      <c r="D77" s="97" t="s">
        <v>78</v>
      </c>
      <c r="E77" s="59">
        <v>6546.3200000000006</v>
      </c>
      <c r="F77" s="58" t="s">
        <v>17</v>
      </c>
    </row>
    <row r="78" spans="1:6">
      <c r="A78" s="62">
        <v>44620</v>
      </c>
      <c r="B78" s="61">
        <v>44620.47216435185</v>
      </c>
      <c r="C78" s="60">
        <v>158</v>
      </c>
      <c r="D78" s="97" t="s">
        <v>80</v>
      </c>
      <c r="E78" s="59">
        <v>6008.74</v>
      </c>
      <c r="F78" s="58" t="s">
        <v>17</v>
      </c>
    </row>
    <row r="79" spans="1:6">
      <c r="A79" s="62">
        <v>44620</v>
      </c>
      <c r="B79" s="61">
        <v>44620.47378472222</v>
      </c>
      <c r="C79" s="60">
        <v>167</v>
      </c>
      <c r="D79" s="97" t="s">
        <v>81</v>
      </c>
      <c r="E79" s="59">
        <v>6347.67</v>
      </c>
      <c r="F79" s="58" t="s">
        <v>17</v>
      </c>
    </row>
    <row r="80" spans="1:6">
      <c r="A80" s="62">
        <v>44620</v>
      </c>
      <c r="B80" s="61">
        <v>44620.475277777776</v>
      </c>
      <c r="C80" s="60">
        <v>79</v>
      </c>
      <c r="D80" s="97" t="s">
        <v>76</v>
      </c>
      <c r="E80" s="59">
        <v>3001.21</v>
      </c>
      <c r="F80" s="58" t="s">
        <v>17</v>
      </c>
    </row>
    <row r="81" spans="1:6">
      <c r="A81" s="62">
        <v>44620</v>
      </c>
      <c r="B81" s="61">
        <v>44620.477071759262</v>
      </c>
      <c r="C81" s="60">
        <v>93</v>
      </c>
      <c r="D81" s="97" t="s">
        <v>60</v>
      </c>
      <c r="E81" s="59">
        <v>3529.3500000000004</v>
      </c>
      <c r="F81" s="58" t="s">
        <v>17</v>
      </c>
    </row>
    <row r="82" spans="1:6">
      <c r="A82" s="62">
        <v>44620</v>
      </c>
      <c r="B82" s="61">
        <v>44620.477071759262</v>
      </c>
      <c r="C82" s="60">
        <v>68</v>
      </c>
      <c r="D82" s="97" t="s">
        <v>60</v>
      </c>
      <c r="E82" s="59">
        <v>2580.6000000000004</v>
      </c>
      <c r="F82" s="58" t="s">
        <v>17</v>
      </c>
    </row>
    <row r="83" spans="1:6">
      <c r="A83" s="62">
        <v>44620</v>
      </c>
      <c r="B83" s="61">
        <v>44620.479178240741</v>
      </c>
      <c r="C83" s="60">
        <v>48</v>
      </c>
      <c r="D83" s="97" t="s">
        <v>60</v>
      </c>
      <c r="E83" s="59">
        <v>1821.6000000000001</v>
      </c>
      <c r="F83" s="58" t="s">
        <v>17</v>
      </c>
    </row>
    <row r="84" spans="1:6">
      <c r="A84" s="62">
        <v>44620</v>
      </c>
      <c r="B84" s="61">
        <v>44620.479178240741</v>
      </c>
      <c r="C84" s="60">
        <v>28</v>
      </c>
      <c r="D84" s="97" t="s">
        <v>60</v>
      </c>
      <c r="E84" s="59">
        <v>1062.6000000000001</v>
      </c>
      <c r="F84" s="58" t="s">
        <v>17</v>
      </c>
    </row>
    <row r="85" spans="1:6">
      <c r="A85" s="62">
        <v>44620</v>
      </c>
      <c r="B85" s="61">
        <v>44620.479201388887</v>
      </c>
      <c r="C85" s="60">
        <v>65</v>
      </c>
      <c r="D85" s="97" t="s">
        <v>60</v>
      </c>
      <c r="E85" s="59">
        <v>2466.75</v>
      </c>
      <c r="F85" s="58" t="s">
        <v>17</v>
      </c>
    </row>
    <row r="86" spans="1:6">
      <c r="A86" s="62">
        <v>44620</v>
      </c>
      <c r="B86" s="61">
        <v>44620.484120370369</v>
      </c>
      <c r="C86" s="60">
        <v>345</v>
      </c>
      <c r="D86" s="97" t="s">
        <v>82</v>
      </c>
      <c r="E86" s="59">
        <v>13127.249999999998</v>
      </c>
      <c r="F86" s="58" t="s">
        <v>17</v>
      </c>
    </row>
    <row r="87" spans="1:6">
      <c r="A87" s="62">
        <v>44620</v>
      </c>
      <c r="B87" s="61">
        <v>44620.488333333335</v>
      </c>
      <c r="C87" s="60">
        <v>204</v>
      </c>
      <c r="D87" s="97" t="s">
        <v>83</v>
      </c>
      <c r="E87" s="59">
        <v>7774.44</v>
      </c>
      <c r="F87" s="58" t="s">
        <v>17</v>
      </c>
    </row>
    <row r="88" spans="1:6">
      <c r="A88" s="62">
        <v>44620</v>
      </c>
      <c r="B88" s="61">
        <v>44620.488333333335</v>
      </c>
      <c r="C88" s="60">
        <v>171</v>
      </c>
      <c r="D88" s="97" t="s">
        <v>83</v>
      </c>
      <c r="E88" s="59">
        <v>6516.8099999999995</v>
      </c>
      <c r="F88" s="58" t="s">
        <v>17</v>
      </c>
    </row>
    <row r="89" spans="1:6">
      <c r="A89" s="62">
        <v>44620</v>
      </c>
      <c r="B89" s="61">
        <v>44620.488333333335</v>
      </c>
      <c r="C89" s="60">
        <v>215</v>
      </c>
      <c r="D89" s="97" t="s">
        <v>84</v>
      </c>
      <c r="E89" s="59">
        <v>8195.7999999999993</v>
      </c>
      <c r="F89" s="58" t="s">
        <v>17</v>
      </c>
    </row>
    <row r="90" spans="1:6">
      <c r="A90" s="62">
        <v>44620</v>
      </c>
      <c r="B90" s="61">
        <v>44620.494837962964</v>
      </c>
      <c r="C90" s="60">
        <v>195</v>
      </c>
      <c r="D90" s="97" t="s">
        <v>85</v>
      </c>
      <c r="E90" s="59">
        <v>7462.6500000000005</v>
      </c>
      <c r="F90" s="58" t="s">
        <v>17</v>
      </c>
    </row>
    <row r="91" spans="1:6">
      <c r="A91" s="62">
        <v>44620</v>
      </c>
      <c r="B91" s="61">
        <v>44620.494837962964</v>
      </c>
      <c r="C91" s="60">
        <v>22</v>
      </c>
      <c r="D91" s="97" t="s">
        <v>85</v>
      </c>
      <c r="E91" s="59">
        <v>841.94</v>
      </c>
      <c r="F91" s="58" t="s">
        <v>17</v>
      </c>
    </row>
    <row r="92" spans="1:6">
      <c r="A92" s="62">
        <v>44620</v>
      </c>
      <c r="B92" s="61">
        <v>44620.494837962964</v>
      </c>
      <c r="C92" s="60">
        <v>173</v>
      </c>
      <c r="D92" s="97" t="s">
        <v>85</v>
      </c>
      <c r="E92" s="59">
        <v>6620.7100000000009</v>
      </c>
      <c r="F92" s="58" t="s">
        <v>17</v>
      </c>
    </row>
    <row r="93" spans="1:6">
      <c r="A93" s="62">
        <v>44620</v>
      </c>
      <c r="B93" s="61">
        <v>44620.495381944442</v>
      </c>
      <c r="C93" s="60">
        <v>145</v>
      </c>
      <c r="D93" s="97" t="s">
        <v>86</v>
      </c>
      <c r="E93" s="59">
        <v>5544.8</v>
      </c>
      <c r="F93" s="58" t="s">
        <v>17</v>
      </c>
    </row>
    <row r="94" spans="1:6">
      <c r="A94" s="62">
        <v>44620</v>
      </c>
      <c r="B94" s="61">
        <v>44620.500277777777</v>
      </c>
      <c r="C94" s="60">
        <v>3</v>
      </c>
      <c r="D94" s="97" t="s">
        <v>87</v>
      </c>
      <c r="E94" s="59">
        <v>114.78</v>
      </c>
      <c r="F94" s="58" t="s">
        <v>17</v>
      </c>
    </row>
    <row r="95" spans="1:6">
      <c r="A95" s="62">
        <v>44620</v>
      </c>
      <c r="B95" s="61">
        <v>44620.501689814817</v>
      </c>
      <c r="C95" s="60">
        <v>194</v>
      </c>
      <c r="D95" s="97" t="s">
        <v>88</v>
      </c>
      <c r="E95" s="59">
        <v>7430.2</v>
      </c>
      <c r="F95" s="58" t="s">
        <v>17</v>
      </c>
    </row>
    <row r="96" spans="1:6">
      <c r="A96" s="62">
        <v>44620</v>
      </c>
      <c r="B96" s="61">
        <v>44620.504155092596</v>
      </c>
      <c r="C96" s="60">
        <v>49</v>
      </c>
      <c r="D96" s="97" t="s">
        <v>89</v>
      </c>
      <c r="E96" s="59">
        <v>1874.25</v>
      </c>
      <c r="F96" s="58" t="s">
        <v>17</v>
      </c>
    </row>
    <row r="97" spans="1:6">
      <c r="A97" s="62">
        <v>44620</v>
      </c>
      <c r="B97" s="61">
        <v>44620.504155092596</v>
      </c>
      <c r="C97" s="60">
        <v>139</v>
      </c>
      <c r="D97" s="97" t="s">
        <v>89</v>
      </c>
      <c r="E97" s="59">
        <v>5316.75</v>
      </c>
      <c r="F97" s="58" t="s">
        <v>17</v>
      </c>
    </row>
    <row r="98" spans="1:6">
      <c r="A98" s="62">
        <v>44620</v>
      </c>
      <c r="B98" s="61">
        <v>44620.504155092596</v>
      </c>
      <c r="C98" s="60">
        <v>394</v>
      </c>
      <c r="D98" s="97" t="s">
        <v>87</v>
      </c>
      <c r="E98" s="59">
        <v>15074.439999999999</v>
      </c>
      <c r="F98" s="58" t="s">
        <v>17</v>
      </c>
    </row>
    <row r="99" spans="1:6">
      <c r="A99" s="62">
        <v>44620</v>
      </c>
      <c r="B99" s="61">
        <v>44620.510879629626</v>
      </c>
      <c r="C99" s="60">
        <v>59</v>
      </c>
      <c r="D99" s="97" t="s">
        <v>90</v>
      </c>
      <c r="E99" s="59">
        <v>2260.88</v>
      </c>
      <c r="F99" s="58" t="s">
        <v>17</v>
      </c>
    </row>
    <row r="100" spans="1:6">
      <c r="A100" s="62">
        <v>44620</v>
      </c>
      <c r="B100" s="61">
        <v>44620.510879629626</v>
      </c>
      <c r="C100" s="60">
        <v>84</v>
      </c>
      <c r="D100" s="97" t="s">
        <v>90</v>
      </c>
      <c r="E100" s="59">
        <v>3218.88</v>
      </c>
      <c r="F100" s="58" t="s">
        <v>17</v>
      </c>
    </row>
    <row r="101" spans="1:6">
      <c r="A101" s="62">
        <v>44620</v>
      </c>
      <c r="B101" s="61">
        <v>44620.51190972222</v>
      </c>
      <c r="C101" s="60">
        <v>150</v>
      </c>
      <c r="D101" s="97" t="s">
        <v>90</v>
      </c>
      <c r="E101" s="59">
        <v>5748</v>
      </c>
      <c r="F101" s="58" t="s">
        <v>17</v>
      </c>
    </row>
    <row r="102" spans="1:6">
      <c r="A102" s="62">
        <v>44620</v>
      </c>
      <c r="B102" s="61">
        <v>44620.513460648152</v>
      </c>
      <c r="C102" s="60">
        <v>31</v>
      </c>
      <c r="D102" s="97" t="s">
        <v>87</v>
      </c>
      <c r="E102" s="59">
        <v>1186.06</v>
      </c>
      <c r="F102" s="58" t="s">
        <v>17</v>
      </c>
    </row>
    <row r="103" spans="1:6">
      <c r="A103" s="62">
        <v>44620</v>
      </c>
      <c r="B103" s="61">
        <v>44620.513460648152</v>
      </c>
      <c r="C103" s="60">
        <v>148</v>
      </c>
      <c r="D103" s="97" t="s">
        <v>85</v>
      </c>
      <c r="E103" s="59">
        <v>5663.96</v>
      </c>
      <c r="F103" s="58" t="s">
        <v>17</v>
      </c>
    </row>
    <row r="104" spans="1:6">
      <c r="A104" s="62">
        <v>44620</v>
      </c>
      <c r="B104" s="61">
        <v>44620.514293981483</v>
      </c>
      <c r="C104" s="60">
        <v>171</v>
      </c>
      <c r="D104" s="97" t="s">
        <v>89</v>
      </c>
      <c r="E104" s="59">
        <v>6540.75</v>
      </c>
      <c r="F104" s="58" t="s">
        <v>17</v>
      </c>
    </row>
    <row r="105" spans="1:6">
      <c r="A105" s="62">
        <v>44620</v>
      </c>
      <c r="B105" s="61">
        <v>44620.515219907407</v>
      </c>
      <c r="C105" s="60">
        <v>277</v>
      </c>
      <c r="D105" s="97" t="s">
        <v>91</v>
      </c>
      <c r="E105" s="59">
        <v>10586.94</v>
      </c>
      <c r="F105" s="58" t="s">
        <v>17</v>
      </c>
    </row>
    <row r="106" spans="1:6">
      <c r="A106" s="62">
        <v>44620</v>
      </c>
      <c r="B106" s="61">
        <v>44620.517916666664</v>
      </c>
      <c r="C106" s="60">
        <v>173</v>
      </c>
      <c r="D106" s="97" t="s">
        <v>92</v>
      </c>
      <c r="E106" s="59">
        <v>6605.14</v>
      </c>
      <c r="F106" s="58" t="s">
        <v>17</v>
      </c>
    </row>
    <row r="107" spans="1:6">
      <c r="A107" s="62">
        <v>44620</v>
      </c>
      <c r="B107" s="61">
        <v>44620.517928240741</v>
      </c>
      <c r="C107" s="60">
        <v>181</v>
      </c>
      <c r="D107" s="97" t="s">
        <v>93</v>
      </c>
      <c r="E107" s="59">
        <v>6908.77</v>
      </c>
      <c r="F107" s="58" t="s">
        <v>17</v>
      </c>
    </row>
    <row r="108" spans="1:6">
      <c r="A108" s="62">
        <v>44620</v>
      </c>
      <c r="B108" s="61">
        <v>44620.519953703704</v>
      </c>
      <c r="C108" s="60">
        <v>6</v>
      </c>
      <c r="D108" s="97" t="s">
        <v>58</v>
      </c>
      <c r="E108" s="59">
        <v>228.54000000000002</v>
      </c>
      <c r="F108" s="58" t="s">
        <v>17</v>
      </c>
    </row>
    <row r="109" spans="1:6">
      <c r="A109" s="62">
        <v>44620</v>
      </c>
      <c r="B109" s="61">
        <v>44620.519953703704</v>
      </c>
      <c r="C109" s="60">
        <v>138</v>
      </c>
      <c r="D109" s="97" t="s">
        <v>58</v>
      </c>
      <c r="E109" s="59">
        <v>5256.42</v>
      </c>
      <c r="F109" s="58" t="s">
        <v>17</v>
      </c>
    </row>
    <row r="110" spans="1:6">
      <c r="A110" s="62">
        <v>44620</v>
      </c>
      <c r="B110" s="61">
        <v>44620.524456018517</v>
      </c>
      <c r="C110" s="60">
        <v>147</v>
      </c>
      <c r="D110" s="97" t="s">
        <v>94</v>
      </c>
      <c r="E110" s="59">
        <v>5600.7</v>
      </c>
      <c r="F110" s="58" t="s">
        <v>17</v>
      </c>
    </row>
    <row r="111" spans="1:6">
      <c r="A111" s="62">
        <v>44620</v>
      </c>
      <c r="B111" s="61">
        <v>44620.524456018517</v>
      </c>
      <c r="C111" s="60">
        <v>152</v>
      </c>
      <c r="D111" s="97" t="s">
        <v>94</v>
      </c>
      <c r="E111" s="59">
        <v>5791.2</v>
      </c>
      <c r="F111" s="58" t="s">
        <v>17</v>
      </c>
    </row>
    <row r="112" spans="1:6">
      <c r="A112" s="62">
        <v>44620</v>
      </c>
      <c r="B112" s="61">
        <v>44620.526006944441</v>
      </c>
      <c r="C112" s="60">
        <v>169</v>
      </c>
      <c r="D112" s="97" t="s">
        <v>94</v>
      </c>
      <c r="E112" s="59">
        <v>6438.9000000000005</v>
      </c>
      <c r="F112" s="58" t="s">
        <v>17</v>
      </c>
    </row>
    <row r="113" spans="1:6">
      <c r="A113" s="62">
        <v>44620</v>
      </c>
      <c r="B113" s="61">
        <v>44620.528194444443</v>
      </c>
      <c r="C113" s="60">
        <v>147</v>
      </c>
      <c r="D113" s="97" t="s">
        <v>58</v>
      </c>
      <c r="E113" s="59">
        <v>5599.2300000000005</v>
      </c>
      <c r="F113" s="58" t="s">
        <v>17</v>
      </c>
    </row>
    <row r="114" spans="1:6">
      <c r="A114" s="62">
        <v>44620</v>
      </c>
      <c r="B114" s="61">
        <v>44620.531284722223</v>
      </c>
      <c r="C114" s="60">
        <v>148</v>
      </c>
      <c r="D114" s="97" t="s">
        <v>77</v>
      </c>
      <c r="E114" s="59">
        <v>5629.92</v>
      </c>
      <c r="F114" s="58" t="s">
        <v>17</v>
      </c>
    </row>
    <row r="115" spans="1:6">
      <c r="A115" s="62">
        <v>44620</v>
      </c>
      <c r="B115" s="61">
        <v>44620.532418981478</v>
      </c>
      <c r="C115" s="60">
        <v>127</v>
      </c>
      <c r="D115" s="97" t="s">
        <v>95</v>
      </c>
      <c r="E115" s="59">
        <v>4826</v>
      </c>
      <c r="F115" s="58" t="s">
        <v>17</v>
      </c>
    </row>
    <row r="116" spans="1:6">
      <c r="A116" s="62">
        <v>44620</v>
      </c>
      <c r="B116" s="61">
        <v>44620.532418981478</v>
      </c>
      <c r="C116" s="60">
        <v>21</v>
      </c>
      <c r="D116" s="97" t="s">
        <v>95</v>
      </c>
      <c r="E116" s="59">
        <v>798</v>
      </c>
      <c r="F116" s="58" t="s">
        <v>17</v>
      </c>
    </row>
    <row r="117" spans="1:6">
      <c r="A117" s="62">
        <v>44620</v>
      </c>
      <c r="B117" s="61">
        <v>44620.534641203703</v>
      </c>
      <c r="C117" s="60">
        <v>49</v>
      </c>
      <c r="D117" s="97" t="s">
        <v>69</v>
      </c>
      <c r="E117" s="59">
        <v>1860.53</v>
      </c>
      <c r="F117" s="58" t="s">
        <v>17</v>
      </c>
    </row>
    <row r="118" spans="1:6">
      <c r="A118" s="62">
        <v>44620</v>
      </c>
      <c r="B118" s="61">
        <v>44620.536620370367</v>
      </c>
      <c r="C118" s="60">
        <v>151</v>
      </c>
      <c r="D118" s="97" t="s">
        <v>60</v>
      </c>
      <c r="E118" s="59">
        <v>5730.4500000000007</v>
      </c>
      <c r="F118" s="58" t="s">
        <v>17</v>
      </c>
    </row>
    <row r="119" spans="1:6">
      <c r="A119" s="62">
        <v>44620</v>
      </c>
      <c r="B119" s="61">
        <v>44620.537673611114</v>
      </c>
      <c r="C119" s="60">
        <v>78</v>
      </c>
      <c r="D119" s="97" t="s">
        <v>61</v>
      </c>
      <c r="E119" s="59">
        <v>2956.9799999999996</v>
      </c>
      <c r="F119" s="58" t="s">
        <v>17</v>
      </c>
    </row>
    <row r="120" spans="1:6">
      <c r="A120" s="62">
        <v>44620</v>
      </c>
      <c r="B120" s="61">
        <v>44620.537673611114</v>
      </c>
      <c r="C120" s="60">
        <v>73</v>
      </c>
      <c r="D120" s="97" t="s">
        <v>61</v>
      </c>
      <c r="E120" s="59">
        <v>2767.43</v>
      </c>
      <c r="F120" s="58" t="s">
        <v>17</v>
      </c>
    </row>
    <row r="121" spans="1:6">
      <c r="A121" s="62">
        <v>44620</v>
      </c>
      <c r="B121" s="61">
        <v>44620.539247685185</v>
      </c>
      <c r="C121" s="60">
        <v>159</v>
      </c>
      <c r="D121" s="97" t="s">
        <v>96</v>
      </c>
      <c r="E121" s="59">
        <v>6032.46</v>
      </c>
      <c r="F121" s="58" t="s">
        <v>17</v>
      </c>
    </row>
    <row r="122" spans="1:6">
      <c r="A122" s="62">
        <v>44620</v>
      </c>
      <c r="B122" s="61">
        <v>44620.541655092595</v>
      </c>
      <c r="C122" s="60">
        <v>157</v>
      </c>
      <c r="D122" s="97" t="s">
        <v>97</v>
      </c>
      <c r="E122" s="59">
        <v>5955.01</v>
      </c>
      <c r="F122" s="58" t="s">
        <v>17</v>
      </c>
    </row>
    <row r="123" spans="1:6">
      <c r="A123" s="62">
        <v>44620</v>
      </c>
      <c r="B123" s="61">
        <v>44620.542916666665</v>
      </c>
      <c r="C123" s="60">
        <v>150</v>
      </c>
      <c r="D123" s="97" t="s">
        <v>96</v>
      </c>
      <c r="E123" s="59">
        <v>5691</v>
      </c>
      <c r="F123" s="58" t="s">
        <v>17</v>
      </c>
    </row>
    <row r="124" spans="1:6">
      <c r="A124" s="62">
        <v>44620</v>
      </c>
      <c r="B124" s="61">
        <v>44620.546689814815</v>
      </c>
      <c r="C124" s="60">
        <v>17</v>
      </c>
      <c r="D124" s="97" t="s">
        <v>76</v>
      </c>
      <c r="E124" s="59">
        <v>645.83000000000004</v>
      </c>
      <c r="F124" s="58" t="s">
        <v>17</v>
      </c>
    </row>
    <row r="125" spans="1:6">
      <c r="A125" s="62">
        <v>44620</v>
      </c>
      <c r="B125" s="61">
        <v>44620.546689814815</v>
      </c>
      <c r="C125" s="60">
        <v>161</v>
      </c>
      <c r="D125" s="97" t="s">
        <v>95</v>
      </c>
      <c r="E125" s="59">
        <v>6118</v>
      </c>
      <c r="F125" s="58" t="s">
        <v>17</v>
      </c>
    </row>
    <row r="126" spans="1:6">
      <c r="A126" s="62">
        <v>44620</v>
      </c>
      <c r="B126" s="61">
        <v>44620.550023148149</v>
      </c>
      <c r="C126" s="60">
        <v>152</v>
      </c>
      <c r="D126" s="97" t="s">
        <v>98</v>
      </c>
      <c r="E126" s="59">
        <v>5795.76</v>
      </c>
      <c r="F126" s="58" t="s">
        <v>17</v>
      </c>
    </row>
    <row r="127" spans="1:6">
      <c r="A127" s="62">
        <v>44620</v>
      </c>
      <c r="B127" s="61">
        <v>44620.550023148149</v>
      </c>
      <c r="C127" s="60">
        <v>144</v>
      </c>
      <c r="D127" s="97" t="s">
        <v>98</v>
      </c>
      <c r="E127" s="59">
        <v>5490.72</v>
      </c>
      <c r="F127" s="58" t="s">
        <v>17</v>
      </c>
    </row>
    <row r="128" spans="1:6">
      <c r="A128" s="62">
        <v>44620</v>
      </c>
      <c r="B128" s="61">
        <v>44620.556620370371</v>
      </c>
      <c r="C128" s="60">
        <v>158</v>
      </c>
      <c r="D128" s="97" t="s">
        <v>77</v>
      </c>
      <c r="E128" s="59">
        <v>6010.32</v>
      </c>
      <c r="F128" s="58" t="s">
        <v>17</v>
      </c>
    </row>
    <row r="129" spans="1:6">
      <c r="A129" s="62">
        <v>44620</v>
      </c>
      <c r="B129" s="61">
        <v>44620.556620370371</v>
      </c>
      <c r="C129" s="60">
        <v>5</v>
      </c>
      <c r="D129" s="97" t="s">
        <v>77</v>
      </c>
      <c r="E129" s="59">
        <v>190.2</v>
      </c>
      <c r="F129" s="58" t="s">
        <v>17</v>
      </c>
    </row>
    <row r="130" spans="1:6">
      <c r="A130" s="62">
        <v>44620</v>
      </c>
      <c r="B130" s="61">
        <v>44620.556620370371</v>
      </c>
      <c r="C130" s="60">
        <v>154</v>
      </c>
      <c r="D130" s="97" t="s">
        <v>82</v>
      </c>
      <c r="E130" s="59">
        <v>5859.7</v>
      </c>
      <c r="F130" s="58" t="s">
        <v>17</v>
      </c>
    </row>
    <row r="131" spans="1:6">
      <c r="A131" s="62">
        <v>44620</v>
      </c>
      <c r="B131" s="61">
        <v>44620.558715277781</v>
      </c>
      <c r="C131" s="60">
        <v>305</v>
      </c>
      <c r="D131" s="97" t="s">
        <v>79</v>
      </c>
      <c r="E131" s="59">
        <v>11614.4</v>
      </c>
      <c r="F131" s="58" t="s">
        <v>17</v>
      </c>
    </row>
    <row r="132" spans="1:6">
      <c r="A132" s="62">
        <v>44620</v>
      </c>
      <c r="B132" s="61">
        <v>44620.564305555556</v>
      </c>
      <c r="C132" s="60">
        <v>61</v>
      </c>
      <c r="D132" s="97" t="s">
        <v>92</v>
      </c>
      <c r="E132" s="59">
        <v>2328.98</v>
      </c>
      <c r="F132" s="58" t="s">
        <v>17</v>
      </c>
    </row>
    <row r="133" spans="1:6">
      <c r="A133" s="62">
        <v>44620</v>
      </c>
      <c r="B133" s="61">
        <v>44620.564305555556</v>
      </c>
      <c r="C133" s="60">
        <v>81</v>
      </c>
      <c r="D133" s="97" t="s">
        <v>92</v>
      </c>
      <c r="E133" s="59">
        <v>3092.58</v>
      </c>
      <c r="F133" s="58" t="s">
        <v>17</v>
      </c>
    </row>
    <row r="134" spans="1:6">
      <c r="A134" s="62">
        <v>44620</v>
      </c>
      <c r="B134" s="61">
        <v>44620.564305555556</v>
      </c>
      <c r="C134" s="60">
        <v>62</v>
      </c>
      <c r="D134" s="97" t="s">
        <v>92</v>
      </c>
      <c r="E134" s="59">
        <v>2367.16</v>
      </c>
      <c r="F134" s="58" t="s">
        <v>17</v>
      </c>
    </row>
    <row r="135" spans="1:6">
      <c r="A135" s="62">
        <v>44620</v>
      </c>
      <c r="B135" s="61">
        <v>44620.566770833335</v>
      </c>
      <c r="C135" s="60">
        <v>127</v>
      </c>
      <c r="D135" s="97" t="s">
        <v>89</v>
      </c>
      <c r="E135" s="59">
        <v>4857.75</v>
      </c>
      <c r="F135" s="58" t="s">
        <v>17</v>
      </c>
    </row>
    <row r="136" spans="1:6">
      <c r="A136" s="62">
        <v>44620</v>
      </c>
      <c r="B136" s="61">
        <v>44620.566770833335</v>
      </c>
      <c r="C136" s="60">
        <v>69</v>
      </c>
      <c r="D136" s="97" t="s">
        <v>89</v>
      </c>
      <c r="E136" s="59">
        <v>2639.25</v>
      </c>
      <c r="F136" s="58" t="s">
        <v>17</v>
      </c>
    </row>
    <row r="137" spans="1:6">
      <c r="A137" s="62">
        <v>44620</v>
      </c>
      <c r="B137" s="61">
        <v>44620.566770833335</v>
      </c>
      <c r="C137" s="60">
        <v>30</v>
      </c>
      <c r="D137" s="97" t="s">
        <v>89</v>
      </c>
      <c r="E137" s="59">
        <v>1147.5</v>
      </c>
      <c r="F137" s="58" t="s">
        <v>17</v>
      </c>
    </row>
    <row r="138" spans="1:6">
      <c r="A138" s="62">
        <v>44620</v>
      </c>
      <c r="B138" s="61">
        <v>44620.569050925929</v>
      </c>
      <c r="C138" s="60">
        <v>141</v>
      </c>
      <c r="D138" s="97" t="s">
        <v>87</v>
      </c>
      <c r="E138" s="59">
        <v>5394.66</v>
      </c>
      <c r="F138" s="58" t="s">
        <v>17</v>
      </c>
    </row>
    <row r="139" spans="1:6">
      <c r="A139" s="62">
        <v>44620</v>
      </c>
      <c r="B139" s="61">
        <v>44620.569050925929</v>
      </c>
      <c r="C139" s="60">
        <v>1</v>
      </c>
      <c r="D139" s="97" t="s">
        <v>87</v>
      </c>
      <c r="E139" s="59">
        <v>38.26</v>
      </c>
      <c r="F139" s="58" t="s">
        <v>17</v>
      </c>
    </row>
    <row r="140" spans="1:6">
      <c r="A140" s="62">
        <v>44620</v>
      </c>
      <c r="B140" s="61">
        <v>44620.569050925929</v>
      </c>
      <c r="C140" s="60">
        <v>232</v>
      </c>
      <c r="D140" s="97" t="s">
        <v>87</v>
      </c>
      <c r="E140" s="59">
        <v>8876.32</v>
      </c>
      <c r="F140" s="58" t="s">
        <v>17</v>
      </c>
    </row>
    <row r="141" spans="1:6">
      <c r="A141" s="62">
        <v>44620</v>
      </c>
      <c r="B141" s="61">
        <v>44620.570347222223</v>
      </c>
      <c r="C141" s="60">
        <v>157</v>
      </c>
      <c r="D141" s="97" t="s">
        <v>99</v>
      </c>
      <c r="E141" s="59">
        <v>6009.96</v>
      </c>
      <c r="F141" s="58" t="s">
        <v>17</v>
      </c>
    </row>
    <row r="142" spans="1:6">
      <c r="A142" s="62">
        <v>44620</v>
      </c>
      <c r="B142" s="61">
        <v>44620.571562500001</v>
      </c>
      <c r="C142" s="60">
        <v>144</v>
      </c>
      <c r="D142" s="97" t="s">
        <v>89</v>
      </c>
      <c r="E142" s="59">
        <v>5508</v>
      </c>
      <c r="F142" s="58" t="s">
        <v>17</v>
      </c>
    </row>
    <row r="143" spans="1:6">
      <c r="A143" s="62">
        <v>44620</v>
      </c>
      <c r="B143" s="61">
        <v>44620.577453703707</v>
      </c>
      <c r="C143" s="60">
        <v>144</v>
      </c>
      <c r="D143" s="97" t="s">
        <v>100</v>
      </c>
      <c r="E143" s="59">
        <v>5519.5199999999995</v>
      </c>
      <c r="F143" s="58" t="s">
        <v>17</v>
      </c>
    </row>
    <row r="144" spans="1:6">
      <c r="A144" s="62">
        <v>44620</v>
      </c>
      <c r="B144" s="61">
        <v>44620.577453703707</v>
      </c>
      <c r="C144" s="60">
        <v>151</v>
      </c>
      <c r="D144" s="97" t="s">
        <v>100</v>
      </c>
      <c r="E144" s="59">
        <v>5787.83</v>
      </c>
      <c r="F144" s="58" t="s">
        <v>17</v>
      </c>
    </row>
    <row r="145" spans="1:6">
      <c r="A145" s="62">
        <v>44620</v>
      </c>
      <c r="B145" s="61">
        <v>44620.580578703702</v>
      </c>
      <c r="C145" s="60">
        <v>154</v>
      </c>
      <c r="D145" s="97" t="s">
        <v>51</v>
      </c>
      <c r="E145" s="59">
        <v>5918.22</v>
      </c>
      <c r="F145" s="58" t="s">
        <v>17</v>
      </c>
    </row>
    <row r="146" spans="1:6">
      <c r="A146" s="62">
        <v>44620</v>
      </c>
      <c r="B146" s="61">
        <v>44620.580578703702</v>
      </c>
      <c r="C146" s="60">
        <v>100</v>
      </c>
      <c r="D146" s="97" t="s">
        <v>51</v>
      </c>
      <c r="E146" s="59">
        <v>3843</v>
      </c>
      <c r="F146" s="58" t="s">
        <v>17</v>
      </c>
    </row>
    <row r="147" spans="1:6">
      <c r="A147" s="62">
        <v>44620</v>
      </c>
      <c r="B147" s="61">
        <v>44620.580578703702</v>
      </c>
      <c r="C147" s="60">
        <v>48</v>
      </c>
      <c r="D147" s="97" t="s">
        <v>51</v>
      </c>
      <c r="E147" s="59">
        <v>1844.6399999999999</v>
      </c>
      <c r="F147" s="58" t="s">
        <v>17</v>
      </c>
    </row>
    <row r="148" spans="1:6">
      <c r="A148" s="62">
        <v>44620</v>
      </c>
      <c r="B148" s="61">
        <v>44620.581412037034</v>
      </c>
      <c r="C148" s="60">
        <v>149</v>
      </c>
      <c r="D148" s="97" t="s">
        <v>54</v>
      </c>
      <c r="E148" s="59">
        <v>5721.5999999999995</v>
      </c>
      <c r="F148" s="58" t="s">
        <v>17</v>
      </c>
    </row>
    <row r="149" spans="1:6">
      <c r="A149" s="62">
        <v>44620</v>
      </c>
      <c r="B149" s="61">
        <v>44620.582731481481</v>
      </c>
      <c r="C149" s="60">
        <v>15</v>
      </c>
      <c r="D149" s="97" t="s">
        <v>101</v>
      </c>
      <c r="E149" s="59">
        <v>575.25</v>
      </c>
      <c r="F149" s="58" t="s">
        <v>17</v>
      </c>
    </row>
    <row r="150" spans="1:6">
      <c r="A150" s="62">
        <v>44620</v>
      </c>
      <c r="B150" s="61">
        <v>44620.582731481481</v>
      </c>
      <c r="C150" s="60">
        <v>29</v>
      </c>
      <c r="D150" s="97" t="s">
        <v>101</v>
      </c>
      <c r="E150" s="59">
        <v>1112.1500000000001</v>
      </c>
      <c r="F150" s="58" t="s">
        <v>17</v>
      </c>
    </row>
    <row r="151" spans="1:6">
      <c r="A151" s="62">
        <v>44620</v>
      </c>
      <c r="B151" s="61">
        <v>44620.582731481481</v>
      </c>
      <c r="C151" s="60">
        <v>102</v>
      </c>
      <c r="D151" s="97" t="s">
        <v>101</v>
      </c>
      <c r="E151" s="59">
        <v>3911.7000000000003</v>
      </c>
      <c r="F151" s="58" t="s">
        <v>17</v>
      </c>
    </row>
    <row r="152" spans="1:6">
      <c r="A152" s="62">
        <v>44620</v>
      </c>
      <c r="B152" s="61">
        <v>44620.58935185185</v>
      </c>
      <c r="C152" s="60">
        <v>283</v>
      </c>
      <c r="D152" s="97" t="s">
        <v>55</v>
      </c>
      <c r="E152" s="59">
        <v>10841.730000000001</v>
      </c>
      <c r="F152" s="58" t="s">
        <v>17</v>
      </c>
    </row>
    <row r="153" spans="1:6">
      <c r="A153" s="62">
        <v>44620</v>
      </c>
      <c r="B153" s="61">
        <v>44620.58935185185</v>
      </c>
      <c r="C153" s="60">
        <v>141</v>
      </c>
      <c r="D153" s="97" t="s">
        <v>55</v>
      </c>
      <c r="E153" s="59">
        <v>5401.71</v>
      </c>
      <c r="F153" s="58" t="s">
        <v>17</v>
      </c>
    </row>
    <row r="154" spans="1:6">
      <c r="A154" s="62">
        <v>44620</v>
      </c>
      <c r="B154" s="61">
        <v>44620.589826388888</v>
      </c>
      <c r="C154" s="60">
        <v>141</v>
      </c>
      <c r="D154" s="97" t="s">
        <v>99</v>
      </c>
      <c r="E154" s="59">
        <v>5397.4800000000005</v>
      </c>
      <c r="F154" s="58" t="s">
        <v>17</v>
      </c>
    </row>
    <row r="155" spans="1:6">
      <c r="A155" s="62">
        <v>44620</v>
      </c>
      <c r="B155" s="61">
        <v>44620.592210648145</v>
      </c>
      <c r="C155" s="60">
        <v>151</v>
      </c>
      <c r="D155" s="97" t="s">
        <v>102</v>
      </c>
      <c r="E155" s="59">
        <v>5792.36</v>
      </c>
      <c r="F155" s="58" t="s">
        <v>17</v>
      </c>
    </row>
    <row r="156" spans="1:6">
      <c r="A156" s="62">
        <v>44620</v>
      </c>
      <c r="B156" s="61">
        <v>44620.594340277778</v>
      </c>
      <c r="C156" s="60">
        <v>115</v>
      </c>
      <c r="D156" s="97" t="s">
        <v>99</v>
      </c>
      <c r="E156" s="59">
        <v>4402.2</v>
      </c>
      <c r="F156" s="58" t="s">
        <v>17</v>
      </c>
    </row>
    <row r="157" spans="1:6">
      <c r="A157" s="62">
        <v>44620</v>
      </c>
      <c r="B157" s="61">
        <v>44620.594340277778</v>
      </c>
      <c r="C157" s="60">
        <v>27</v>
      </c>
      <c r="D157" s="97" t="s">
        <v>99</v>
      </c>
      <c r="E157" s="59">
        <v>1033.56</v>
      </c>
      <c r="F157" s="58" t="s">
        <v>17</v>
      </c>
    </row>
    <row r="158" spans="1:6">
      <c r="A158" s="62">
        <v>44620</v>
      </c>
      <c r="B158" s="61">
        <v>44620.596296296295</v>
      </c>
      <c r="C158" s="60">
        <v>41</v>
      </c>
      <c r="D158" s="97" t="s">
        <v>103</v>
      </c>
      <c r="E158" s="59">
        <v>1569.8899999999999</v>
      </c>
      <c r="F158" s="58" t="s">
        <v>17</v>
      </c>
    </row>
    <row r="159" spans="1:6">
      <c r="A159" s="62">
        <v>44620</v>
      </c>
      <c r="B159" s="61">
        <v>44620.596296296295</v>
      </c>
      <c r="C159" s="60">
        <v>80</v>
      </c>
      <c r="D159" s="97" t="s">
        <v>103</v>
      </c>
      <c r="E159" s="59">
        <v>3063.2</v>
      </c>
      <c r="F159" s="58" t="s">
        <v>17</v>
      </c>
    </row>
    <row r="160" spans="1:6">
      <c r="A160" s="62">
        <v>44620</v>
      </c>
      <c r="B160" s="61">
        <v>44620.596296296295</v>
      </c>
      <c r="C160" s="60">
        <v>24</v>
      </c>
      <c r="D160" s="97" t="s">
        <v>103</v>
      </c>
      <c r="E160" s="59">
        <v>918.96</v>
      </c>
      <c r="F160" s="58" t="s">
        <v>17</v>
      </c>
    </row>
    <row r="161" spans="1:6">
      <c r="A161" s="62">
        <v>44620</v>
      </c>
      <c r="B161" s="61">
        <v>44620.599363425928</v>
      </c>
      <c r="C161" s="60">
        <v>140</v>
      </c>
      <c r="D161" s="97" t="s">
        <v>86</v>
      </c>
      <c r="E161" s="59">
        <v>5353.6</v>
      </c>
      <c r="F161" s="58" t="s">
        <v>17</v>
      </c>
    </row>
    <row r="162" spans="1:6">
      <c r="A162" s="62">
        <v>44620</v>
      </c>
      <c r="B162" s="61">
        <v>44620.599363425928</v>
      </c>
      <c r="C162" s="60">
        <v>147</v>
      </c>
      <c r="D162" s="97" t="s">
        <v>86</v>
      </c>
      <c r="E162" s="59">
        <v>5621.2800000000007</v>
      </c>
      <c r="F162" s="58" t="s">
        <v>17</v>
      </c>
    </row>
    <row r="163" spans="1:6">
      <c r="A163" s="62">
        <v>44620</v>
      </c>
      <c r="B163" s="61">
        <v>44620.600347222222</v>
      </c>
      <c r="C163" s="60">
        <v>141</v>
      </c>
      <c r="D163" s="97" t="s">
        <v>103</v>
      </c>
      <c r="E163" s="59">
        <v>5398.89</v>
      </c>
      <c r="F163" s="58" t="s">
        <v>17</v>
      </c>
    </row>
    <row r="164" spans="1:6">
      <c r="A164" s="62">
        <v>44620</v>
      </c>
      <c r="B164" s="61">
        <v>44620.602500000001</v>
      </c>
      <c r="C164" s="60">
        <v>140</v>
      </c>
      <c r="D164" s="97" t="s">
        <v>104</v>
      </c>
      <c r="E164" s="59">
        <v>5349.4000000000005</v>
      </c>
      <c r="F164" s="58" t="s">
        <v>17</v>
      </c>
    </row>
    <row r="165" spans="1:6">
      <c r="A165" s="62">
        <v>44620</v>
      </c>
      <c r="B165" s="61">
        <v>44620.605023148149</v>
      </c>
      <c r="C165" s="60">
        <v>140</v>
      </c>
      <c r="D165" s="97" t="s">
        <v>105</v>
      </c>
      <c r="E165" s="59">
        <v>5352.2</v>
      </c>
      <c r="F165" s="58" t="s">
        <v>17</v>
      </c>
    </row>
    <row r="166" spans="1:6">
      <c r="A166" s="62">
        <v>44620</v>
      </c>
      <c r="B166" s="61">
        <v>44620.605833333335</v>
      </c>
      <c r="C166" s="60">
        <v>75</v>
      </c>
      <c r="D166" s="97" t="s">
        <v>104</v>
      </c>
      <c r="E166" s="59">
        <v>2865.75</v>
      </c>
      <c r="F166" s="58" t="s">
        <v>17</v>
      </c>
    </row>
    <row r="167" spans="1:6">
      <c r="A167" s="62">
        <v>44620</v>
      </c>
      <c r="B167" s="61">
        <v>44620.60670138889</v>
      </c>
      <c r="C167" s="60">
        <v>145</v>
      </c>
      <c r="D167" s="97" t="s">
        <v>106</v>
      </c>
      <c r="E167" s="59">
        <v>5537.5499999999993</v>
      </c>
      <c r="F167" s="58" t="s">
        <v>17</v>
      </c>
    </row>
    <row r="168" spans="1:6">
      <c r="A168" s="62">
        <v>44620</v>
      </c>
      <c r="B168" s="61">
        <v>44620.608344907407</v>
      </c>
      <c r="C168" s="60">
        <v>25</v>
      </c>
      <c r="D168" s="97" t="s">
        <v>83</v>
      </c>
      <c r="E168" s="59">
        <v>952.75</v>
      </c>
      <c r="F168" s="58" t="s">
        <v>17</v>
      </c>
    </row>
    <row r="169" spans="1:6">
      <c r="A169" s="62">
        <v>44620</v>
      </c>
      <c r="B169" s="61">
        <v>44620.608344907407</v>
      </c>
      <c r="C169" s="60">
        <v>77</v>
      </c>
      <c r="D169" s="97" t="s">
        <v>83</v>
      </c>
      <c r="E169" s="59">
        <v>2934.47</v>
      </c>
      <c r="F169" s="58" t="s">
        <v>17</v>
      </c>
    </row>
    <row r="170" spans="1:6">
      <c r="A170" s="62">
        <v>44620</v>
      </c>
      <c r="B170" s="61">
        <v>44620.608344907407</v>
      </c>
      <c r="C170" s="60">
        <v>51</v>
      </c>
      <c r="D170" s="97" t="s">
        <v>83</v>
      </c>
      <c r="E170" s="59">
        <v>1943.61</v>
      </c>
      <c r="F170" s="58" t="s">
        <v>17</v>
      </c>
    </row>
    <row r="171" spans="1:6">
      <c r="A171" s="62">
        <v>44620</v>
      </c>
      <c r="B171" s="61">
        <v>44620.61037037037</v>
      </c>
      <c r="C171" s="60">
        <v>161</v>
      </c>
      <c r="D171" s="97" t="s">
        <v>92</v>
      </c>
      <c r="E171" s="59">
        <v>6146.98</v>
      </c>
      <c r="F171" s="58" t="s">
        <v>17</v>
      </c>
    </row>
    <row r="172" spans="1:6">
      <c r="A172" s="62">
        <v>44620</v>
      </c>
      <c r="B172" s="61">
        <v>44620.612164351849</v>
      </c>
      <c r="C172" s="60">
        <v>144</v>
      </c>
      <c r="D172" s="97" t="s">
        <v>107</v>
      </c>
      <c r="E172" s="59">
        <v>5492.16</v>
      </c>
      <c r="F172" s="58" t="s">
        <v>17</v>
      </c>
    </row>
    <row r="173" spans="1:6">
      <c r="A173" s="62">
        <v>44620</v>
      </c>
      <c r="B173" s="61">
        <v>44620.613125000003</v>
      </c>
      <c r="C173" s="60">
        <v>142</v>
      </c>
      <c r="D173" s="97" t="s">
        <v>84</v>
      </c>
      <c r="E173" s="59">
        <v>5413.04</v>
      </c>
      <c r="F173" s="58" t="s">
        <v>17</v>
      </c>
    </row>
    <row r="174" spans="1:6">
      <c r="A174" s="62">
        <v>44620</v>
      </c>
      <c r="B174" s="61">
        <v>44620.615405092591</v>
      </c>
      <c r="C174" s="60">
        <v>153</v>
      </c>
      <c r="D174" s="97" t="s">
        <v>92</v>
      </c>
      <c r="E174" s="59">
        <v>5841.54</v>
      </c>
      <c r="F174" s="58" t="s">
        <v>17</v>
      </c>
    </row>
    <row r="175" spans="1:6">
      <c r="A175" s="62">
        <v>44620</v>
      </c>
      <c r="B175" s="61">
        <v>44620.617268518516</v>
      </c>
      <c r="C175" s="60">
        <v>155</v>
      </c>
      <c r="D175" s="97" t="s">
        <v>91</v>
      </c>
      <c r="E175" s="59">
        <v>5924.0999999999995</v>
      </c>
      <c r="F175" s="58" t="s">
        <v>17</v>
      </c>
    </row>
    <row r="176" spans="1:6">
      <c r="A176" s="62">
        <v>44620</v>
      </c>
      <c r="B176" s="61">
        <v>44620.620740740742</v>
      </c>
      <c r="C176" s="60">
        <v>302</v>
      </c>
      <c r="D176" s="97" t="s">
        <v>99</v>
      </c>
      <c r="E176" s="59">
        <v>11560.56</v>
      </c>
      <c r="F176" s="58" t="s">
        <v>17</v>
      </c>
    </row>
    <row r="177" spans="1:6">
      <c r="A177" s="62">
        <v>44620</v>
      </c>
      <c r="B177" s="61">
        <v>44620.620740740742</v>
      </c>
      <c r="C177" s="60">
        <v>162</v>
      </c>
      <c r="D177" s="97" t="s">
        <v>99</v>
      </c>
      <c r="E177" s="59">
        <v>6201.3600000000006</v>
      </c>
      <c r="F177" s="58" t="s">
        <v>17</v>
      </c>
    </row>
    <row r="178" spans="1:6">
      <c r="A178" s="62">
        <v>44620</v>
      </c>
      <c r="B178" s="61">
        <v>44620.623333333337</v>
      </c>
      <c r="C178" s="60">
        <v>104</v>
      </c>
      <c r="D178" s="97" t="s">
        <v>91</v>
      </c>
      <c r="E178" s="59">
        <v>3974.88</v>
      </c>
      <c r="F178" s="58" t="s">
        <v>17</v>
      </c>
    </row>
    <row r="179" spans="1:6">
      <c r="A179" s="62">
        <v>44620</v>
      </c>
      <c r="B179" s="61">
        <v>44620.629374999997</v>
      </c>
      <c r="C179" s="60">
        <v>145</v>
      </c>
      <c r="D179" s="97" t="s">
        <v>108</v>
      </c>
      <c r="E179" s="59">
        <v>5565.1</v>
      </c>
      <c r="F179" s="58" t="s">
        <v>17</v>
      </c>
    </row>
    <row r="180" spans="1:6">
      <c r="A180" s="62">
        <v>44620</v>
      </c>
      <c r="B180" s="61">
        <v>44620.629479166666</v>
      </c>
      <c r="C180" s="60">
        <v>167</v>
      </c>
      <c r="D180" s="97" t="s">
        <v>102</v>
      </c>
      <c r="E180" s="59">
        <v>6406.12</v>
      </c>
      <c r="F180" s="58" t="s">
        <v>17</v>
      </c>
    </row>
    <row r="181" spans="1:6">
      <c r="A181" s="62">
        <v>44620</v>
      </c>
      <c r="B181" s="61">
        <v>44620.629479166666</v>
      </c>
      <c r="C181" s="60">
        <v>166</v>
      </c>
      <c r="D181" s="97" t="s">
        <v>52</v>
      </c>
      <c r="E181" s="59">
        <v>6369.4199999999992</v>
      </c>
      <c r="F181" s="58" t="s">
        <v>17</v>
      </c>
    </row>
    <row r="182" spans="1:6">
      <c r="A182" s="62">
        <v>44620</v>
      </c>
      <c r="B182" s="61">
        <v>44620.629479166666</v>
      </c>
      <c r="C182" s="60">
        <v>209</v>
      </c>
      <c r="D182" s="97" t="s">
        <v>52</v>
      </c>
      <c r="E182" s="59">
        <v>8019.329999999999</v>
      </c>
      <c r="F182" s="58" t="s">
        <v>17</v>
      </c>
    </row>
    <row r="183" spans="1:6">
      <c r="A183" s="62">
        <v>44620</v>
      </c>
      <c r="B183" s="61">
        <v>44620.629479166666</v>
      </c>
      <c r="C183" s="60">
        <v>78</v>
      </c>
      <c r="D183" s="97" t="s">
        <v>52</v>
      </c>
      <c r="E183" s="59">
        <v>2992.8599999999997</v>
      </c>
      <c r="F183" s="58" t="s">
        <v>17</v>
      </c>
    </row>
    <row r="184" spans="1:6">
      <c r="A184" s="62">
        <v>44620</v>
      </c>
      <c r="B184" s="61">
        <v>44620.629479166666</v>
      </c>
      <c r="C184" s="60">
        <v>135</v>
      </c>
      <c r="D184" s="97" t="s">
        <v>52</v>
      </c>
      <c r="E184" s="59">
        <v>5179.95</v>
      </c>
      <c r="F184" s="58" t="s">
        <v>17</v>
      </c>
    </row>
    <row r="185" spans="1:6">
      <c r="A185" s="62">
        <v>44620</v>
      </c>
      <c r="B185" s="61">
        <v>44620.634780092594</v>
      </c>
      <c r="C185" s="60">
        <v>145</v>
      </c>
      <c r="D185" s="97" t="s">
        <v>109</v>
      </c>
      <c r="E185" s="59">
        <v>5566.55</v>
      </c>
      <c r="F185" s="58" t="s">
        <v>17</v>
      </c>
    </row>
    <row r="186" spans="1:6">
      <c r="A186" s="62">
        <v>44620</v>
      </c>
      <c r="B186" s="61">
        <v>44620.634780092594</v>
      </c>
      <c r="C186" s="60">
        <v>92</v>
      </c>
      <c r="D186" s="97" t="s">
        <v>109</v>
      </c>
      <c r="E186" s="59">
        <v>3531.88</v>
      </c>
      <c r="F186" s="58" t="s">
        <v>17</v>
      </c>
    </row>
    <row r="187" spans="1:6">
      <c r="A187" s="62">
        <v>44620</v>
      </c>
      <c r="B187" s="61">
        <v>44620.634780092594</v>
      </c>
      <c r="C187" s="60">
        <v>5</v>
      </c>
      <c r="D187" s="97" t="s">
        <v>109</v>
      </c>
      <c r="E187" s="59">
        <v>191.95</v>
      </c>
      <c r="F187" s="58" t="s">
        <v>17</v>
      </c>
    </row>
    <row r="188" spans="1:6">
      <c r="A188" s="62">
        <v>44620</v>
      </c>
      <c r="B188" s="61">
        <v>44620.634780092594</v>
      </c>
      <c r="C188" s="60">
        <v>57</v>
      </c>
      <c r="D188" s="97" t="s">
        <v>109</v>
      </c>
      <c r="E188" s="59">
        <v>2188.23</v>
      </c>
      <c r="F188" s="58" t="s">
        <v>17</v>
      </c>
    </row>
    <row r="189" spans="1:6">
      <c r="A189" s="62">
        <v>44620</v>
      </c>
      <c r="B189" s="61">
        <v>44620.635104166664</v>
      </c>
      <c r="C189" s="60">
        <v>152</v>
      </c>
      <c r="D189" s="97" t="s">
        <v>101</v>
      </c>
      <c r="E189" s="59">
        <v>5829.2</v>
      </c>
      <c r="F189" s="58" t="s">
        <v>17</v>
      </c>
    </row>
    <row r="190" spans="1:6">
      <c r="A190" s="62">
        <v>44620</v>
      </c>
      <c r="B190" s="61">
        <v>44620.638379629629</v>
      </c>
      <c r="C190" s="60">
        <v>172</v>
      </c>
      <c r="D190" s="97" t="s">
        <v>110</v>
      </c>
      <c r="E190" s="59">
        <v>6608.2400000000007</v>
      </c>
      <c r="F190" s="58" t="s">
        <v>17</v>
      </c>
    </row>
    <row r="191" spans="1:6">
      <c r="A191" s="62">
        <v>44620</v>
      </c>
      <c r="B191" s="61">
        <v>44620.638379629629</v>
      </c>
      <c r="C191" s="60">
        <v>176</v>
      </c>
      <c r="D191" s="97" t="s">
        <v>110</v>
      </c>
      <c r="E191" s="59">
        <v>6761.92</v>
      </c>
      <c r="F191" s="58" t="s">
        <v>17</v>
      </c>
    </row>
    <row r="192" spans="1:6">
      <c r="A192" s="62">
        <v>44620</v>
      </c>
      <c r="B192" s="61">
        <v>44620.642777777779</v>
      </c>
      <c r="C192" s="60">
        <v>28</v>
      </c>
      <c r="D192" s="97" t="s">
        <v>103</v>
      </c>
      <c r="E192" s="59">
        <v>1072.1199999999999</v>
      </c>
      <c r="F192" s="58" t="s">
        <v>17</v>
      </c>
    </row>
    <row r="193" spans="1:6">
      <c r="A193" s="62">
        <v>44620</v>
      </c>
      <c r="B193" s="61">
        <v>44620.642777777779</v>
      </c>
      <c r="C193" s="60">
        <v>328</v>
      </c>
      <c r="D193" s="97" t="s">
        <v>103</v>
      </c>
      <c r="E193" s="59">
        <v>12559.119999999999</v>
      </c>
      <c r="F193" s="58" t="s">
        <v>17</v>
      </c>
    </row>
    <row r="194" spans="1:6">
      <c r="A194" s="62">
        <v>44620</v>
      </c>
      <c r="B194" s="61">
        <v>44620.646574074075</v>
      </c>
      <c r="C194" s="60">
        <v>197</v>
      </c>
      <c r="D194" s="97" t="s">
        <v>110</v>
      </c>
      <c r="E194" s="59">
        <v>7568.7400000000007</v>
      </c>
      <c r="F194" s="58" t="s">
        <v>17</v>
      </c>
    </row>
    <row r="195" spans="1:6">
      <c r="A195" s="62">
        <v>44620</v>
      </c>
      <c r="B195" s="61">
        <v>44620.646574074075</v>
      </c>
      <c r="C195" s="60">
        <v>197</v>
      </c>
      <c r="D195" s="97" t="s">
        <v>110</v>
      </c>
      <c r="E195" s="59">
        <v>7568.7400000000007</v>
      </c>
      <c r="F195" s="58" t="s">
        <v>17</v>
      </c>
    </row>
    <row r="196" spans="1:6">
      <c r="A196" s="62">
        <v>44620</v>
      </c>
      <c r="B196" s="61">
        <v>44620.646574074075</v>
      </c>
      <c r="C196" s="60">
        <v>168</v>
      </c>
      <c r="D196" s="97" t="s">
        <v>110</v>
      </c>
      <c r="E196" s="59">
        <v>6454.56</v>
      </c>
      <c r="F196" s="58" t="s">
        <v>17</v>
      </c>
    </row>
    <row r="197" spans="1:6">
      <c r="A197" s="62">
        <v>44620</v>
      </c>
      <c r="B197" s="61">
        <v>44620.646909722222</v>
      </c>
      <c r="C197" s="60">
        <v>250</v>
      </c>
      <c r="D197" s="97" t="s">
        <v>102</v>
      </c>
      <c r="E197" s="59">
        <v>9590</v>
      </c>
      <c r="F197" s="58" t="s">
        <v>17</v>
      </c>
    </row>
    <row r="198" spans="1:6">
      <c r="A198" s="62">
        <v>44620</v>
      </c>
      <c r="B198" s="61">
        <v>44620.6487037037</v>
      </c>
      <c r="C198" s="60">
        <v>115</v>
      </c>
      <c r="D198" s="97" t="s">
        <v>88</v>
      </c>
      <c r="E198" s="59">
        <v>4404.5</v>
      </c>
      <c r="F198" s="58" t="s">
        <v>17</v>
      </c>
    </row>
    <row r="199" spans="1:6">
      <c r="A199" s="62">
        <v>44620</v>
      </c>
      <c r="B199" s="61">
        <v>44620.6487037037</v>
      </c>
      <c r="C199" s="60">
        <v>35</v>
      </c>
      <c r="D199" s="97" t="s">
        <v>88</v>
      </c>
      <c r="E199" s="59">
        <v>1340.5</v>
      </c>
      <c r="F199" s="58" t="s">
        <v>17</v>
      </c>
    </row>
    <row r="200" spans="1:6">
      <c r="A200" s="62">
        <v>44620</v>
      </c>
      <c r="B200" s="61">
        <v>44620.649780092594</v>
      </c>
      <c r="C200" s="60">
        <v>152</v>
      </c>
      <c r="D200" s="97" t="s">
        <v>99</v>
      </c>
      <c r="E200" s="59">
        <v>5818.56</v>
      </c>
      <c r="F200" s="58" t="s">
        <v>17</v>
      </c>
    </row>
    <row r="201" spans="1:6">
      <c r="A201" s="62">
        <v>44620</v>
      </c>
      <c r="B201" s="61">
        <v>44620.653043981481</v>
      </c>
      <c r="C201" s="60">
        <v>250</v>
      </c>
      <c r="D201" s="97" t="s">
        <v>111</v>
      </c>
      <c r="E201" s="59">
        <v>9602.5</v>
      </c>
      <c r="F201" s="58" t="s">
        <v>17</v>
      </c>
    </row>
    <row r="202" spans="1:6">
      <c r="A202" s="62">
        <v>44620</v>
      </c>
      <c r="B202" s="61">
        <v>44620.653043981481</v>
      </c>
      <c r="C202" s="60">
        <v>70</v>
      </c>
      <c r="D202" s="97" t="s">
        <v>111</v>
      </c>
      <c r="E202" s="59">
        <v>2688.7</v>
      </c>
      <c r="F202" s="58" t="s">
        <v>17</v>
      </c>
    </row>
    <row r="203" spans="1:6">
      <c r="A203" s="62">
        <v>44620</v>
      </c>
      <c r="B203" s="61">
        <v>44620.657766203702</v>
      </c>
      <c r="C203" s="60">
        <v>19</v>
      </c>
      <c r="D203" s="97" t="s">
        <v>110</v>
      </c>
      <c r="E203" s="59">
        <v>729.98</v>
      </c>
      <c r="F203" s="58" t="s">
        <v>17</v>
      </c>
    </row>
    <row r="204" spans="1:6">
      <c r="A204" s="62">
        <v>44620</v>
      </c>
      <c r="B204" s="61">
        <v>44620.657766203702</v>
      </c>
      <c r="C204" s="60">
        <v>156</v>
      </c>
      <c r="D204" s="97" t="s">
        <v>110</v>
      </c>
      <c r="E204" s="59">
        <v>5993.52</v>
      </c>
      <c r="F204" s="58" t="s">
        <v>17</v>
      </c>
    </row>
    <row r="205" spans="1:6">
      <c r="A205" s="62">
        <v>44620</v>
      </c>
      <c r="B205" s="61">
        <v>44620.657766203702</v>
      </c>
      <c r="C205" s="60">
        <v>20</v>
      </c>
      <c r="D205" s="97" t="s">
        <v>110</v>
      </c>
      <c r="E205" s="59">
        <v>768.40000000000009</v>
      </c>
      <c r="F205" s="58" t="s">
        <v>17</v>
      </c>
    </row>
    <row r="206" spans="1:6">
      <c r="A206" s="62">
        <v>44620</v>
      </c>
      <c r="B206" s="61">
        <v>44620.659270833334</v>
      </c>
      <c r="C206" s="60">
        <v>5</v>
      </c>
      <c r="D206" s="97" t="s">
        <v>112</v>
      </c>
      <c r="E206" s="59">
        <v>192.25</v>
      </c>
      <c r="F206" s="58" t="s">
        <v>17</v>
      </c>
    </row>
    <row r="207" spans="1:6">
      <c r="A207" s="62">
        <v>44620</v>
      </c>
      <c r="B207" s="61">
        <v>44620.659305555557</v>
      </c>
      <c r="C207" s="60">
        <v>172</v>
      </c>
      <c r="D207" s="97" t="s">
        <v>112</v>
      </c>
      <c r="E207" s="59">
        <v>6613.4000000000005</v>
      </c>
      <c r="F207" s="58" t="s">
        <v>17</v>
      </c>
    </row>
    <row r="208" spans="1:6">
      <c r="A208" s="62">
        <v>44620</v>
      </c>
      <c r="B208" s="61">
        <v>44620.659305555557</v>
      </c>
      <c r="C208" s="60">
        <v>173</v>
      </c>
      <c r="D208" s="97" t="s">
        <v>112</v>
      </c>
      <c r="E208" s="59">
        <v>6651.85</v>
      </c>
      <c r="F208" s="58" t="s">
        <v>17</v>
      </c>
    </row>
    <row r="209" spans="1:6">
      <c r="A209" s="62">
        <v>44620</v>
      </c>
      <c r="B209" s="61">
        <v>44620.659305555557</v>
      </c>
      <c r="C209" s="60">
        <v>6</v>
      </c>
      <c r="D209" s="97" t="s">
        <v>112</v>
      </c>
      <c r="E209" s="59">
        <v>230.70000000000002</v>
      </c>
      <c r="F209" s="58" t="s">
        <v>17</v>
      </c>
    </row>
    <row r="210" spans="1:6">
      <c r="A210" s="62">
        <v>44620</v>
      </c>
      <c r="B210" s="61">
        <v>44620.659398148149</v>
      </c>
      <c r="C210" s="60">
        <v>177</v>
      </c>
      <c r="D210" s="97" t="s">
        <v>112</v>
      </c>
      <c r="E210" s="59">
        <v>6805.6500000000005</v>
      </c>
      <c r="F210" s="58" t="s">
        <v>17</v>
      </c>
    </row>
    <row r="211" spans="1:6">
      <c r="A211" s="62">
        <v>44620</v>
      </c>
      <c r="B211" s="61">
        <v>44620.659398148149</v>
      </c>
      <c r="C211" s="60">
        <v>175</v>
      </c>
      <c r="D211" s="97" t="s">
        <v>112</v>
      </c>
      <c r="E211" s="59">
        <v>6728.7500000000009</v>
      </c>
      <c r="F211" s="58" t="s">
        <v>17</v>
      </c>
    </row>
    <row r="212" spans="1:6">
      <c r="A212" s="62">
        <v>44620</v>
      </c>
      <c r="B212" s="61">
        <v>44620.661631944444</v>
      </c>
      <c r="C212" s="60">
        <v>91</v>
      </c>
      <c r="D212" s="97" t="s">
        <v>50</v>
      </c>
      <c r="E212" s="59">
        <v>3508.96</v>
      </c>
      <c r="F212" s="58" t="s">
        <v>17</v>
      </c>
    </row>
    <row r="213" spans="1:6">
      <c r="A213" s="62">
        <v>44620</v>
      </c>
      <c r="B213" s="61">
        <v>44620.661631944444</v>
      </c>
      <c r="C213" s="60">
        <v>233</v>
      </c>
      <c r="D213" s="97" t="s">
        <v>50</v>
      </c>
      <c r="E213" s="59">
        <v>8984.4800000000014</v>
      </c>
      <c r="F213" s="58" t="s">
        <v>17</v>
      </c>
    </row>
    <row r="214" spans="1:6">
      <c r="A214" s="62">
        <v>44620</v>
      </c>
      <c r="B214" s="61">
        <v>44620.663194444445</v>
      </c>
      <c r="C214" s="60">
        <v>158</v>
      </c>
      <c r="D214" s="97" t="s">
        <v>113</v>
      </c>
      <c r="E214" s="59">
        <v>6081.42</v>
      </c>
      <c r="F214" s="58" t="s">
        <v>17</v>
      </c>
    </row>
    <row r="215" spans="1:6">
      <c r="A215" s="62">
        <v>44620</v>
      </c>
      <c r="B215" s="61">
        <v>44620.663194444445</v>
      </c>
      <c r="C215" s="60">
        <v>27</v>
      </c>
      <c r="D215" s="97" t="s">
        <v>113</v>
      </c>
      <c r="E215" s="59">
        <v>1039.23</v>
      </c>
      <c r="F215" s="58" t="s">
        <v>17</v>
      </c>
    </row>
    <row r="216" spans="1:6">
      <c r="A216" s="62">
        <v>44620</v>
      </c>
      <c r="B216" s="61">
        <v>44620.668090277781</v>
      </c>
      <c r="C216" s="60">
        <v>262</v>
      </c>
      <c r="D216" s="97" t="s">
        <v>114</v>
      </c>
      <c r="E216" s="59">
        <v>10081.759999999998</v>
      </c>
      <c r="F216" s="58" t="s">
        <v>17</v>
      </c>
    </row>
    <row r="217" spans="1:6">
      <c r="A217" s="62">
        <v>44620</v>
      </c>
      <c r="B217" s="61">
        <v>44620.668090277781</v>
      </c>
      <c r="C217" s="60">
        <v>101</v>
      </c>
      <c r="D217" s="97" t="s">
        <v>114</v>
      </c>
      <c r="E217" s="59">
        <v>3886.4799999999996</v>
      </c>
      <c r="F217" s="58" t="s">
        <v>17</v>
      </c>
    </row>
    <row r="218" spans="1:6">
      <c r="A218" s="62">
        <v>44620</v>
      </c>
      <c r="B218" s="61">
        <v>44620.66946759259</v>
      </c>
      <c r="C218" s="60">
        <v>102</v>
      </c>
      <c r="D218" s="97" t="s">
        <v>115</v>
      </c>
      <c r="E218" s="59">
        <v>3920.8799999999997</v>
      </c>
      <c r="F218" s="58" t="s">
        <v>17</v>
      </c>
    </row>
    <row r="219" spans="1:6">
      <c r="A219" s="62">
        <v>44620</v>
      </c>
      <c r="B219" s="61">
        <v>44620.66946759259</v>
      </c>
      <c r="C219" s="60">
        <v>117</v>
      </c>
      <c r="D219" s="97" t="s">
        <v>115</v>
      </c>
      <c r="E219" s="59">
        <v>4497.4799999999996</v>
      </c>
      <c r="F219" s="58" t="s">
        <v>17</v>
      </c>
    </row>
    <row r="220" spans="1:6">
      <c r="A220" s="62">
        <v>44620</v>
      </c>
      <c r="B220" s="61">
        <v>44620.66946759259</v>
      </c>
      <c r="C220" s="60">
        <v>75</v>
      </c>
      <c r="D220" s="97" t="s">
        <v>115</v>
      </c>
      <c r="E220" s="59">
        <v>2883</v>
      </c>
      <c r="F220" s="58" t="s">
        <v>17</v>
      </c>
    </row>
    <row r="221" spans="1:6">
      <c r="A221" s="62">
        <v>44620</v>
      </c>
      <c r="B221" s="61">
        <v>44620.669479166667</v>
      </c>
      <c r="C221" s="60">
        <v>64</v>
      </c>
      <c r="D221" s="97" t="s">
        <v>115</v>
      </c>
      <c r="E221" s="59">
        <v>2460.16</v>
      </c>
      <c r="F221" s="58" t="s">
        <v>17</v>
      </c>
    </row>
    <row r="222" spans="1:6">
      <c r="A222" s="62">
        <v>44620</v>
      </c>
      <c r="B222" s="61">
        <v>44620.669490740744</v>
      </c>
      <c r="C222" s="60">
        <v>79</v>
      </c>
      <c r="D222" s="97" t="s">
        <v>115</v>
      </c>
      <c r="E222" s="59">
        <v>3036.7599999999998</v>
      </c>
      <c r="F222" s="58" t="s">
        <v>17</v>
      </c>
    </row>
    <row r="223" spans="1:6">
      <c r="A223" s="62">
        <v>44620</v>
      </c>
      <c r="B223" s="61">
        <v>44620.673194444447</v>
      </c>
      <c r="C223" s="60">
        <v>183</v>
      </c>
      <c r="D223" s="97" t="s">
        <v>109</v>
      </c>
      <c r="E223" s="59">
        <v>7025.37</v>
      </c>
      <c r="F223" s="58" t="s">
        <v>17</v>
      </c>
    </row>
    <row r="224" spans="1:6">
      <c r="A224" s="62">
        <v>44620</v>
      </c>
      <c r="B224" s="61">
        <v>44620.673194444447</v>
      </c>
      <c r="C224" s="60">
        <v>33</v>
      </c>
      <c r="D224" s="97" t="s">
        <v>109</v>
      </c>
      <c r="E224" s="59">
        <v>1266.8700000000001</v>
      </c>
      <c r="F224" s="58" t="s">
        <v>17</v>
      </c>
    </row>
    <row r="225" spans="1:6">
      <c r="A225" s="62">
        <v>44620</v>
      </c>
      <c r="B225" s="61">
        <v>44620.675023148149</v>
      </c>
      <c r="C225" s="60">
        <v>79</v>
      </c>
      <c r="D225" s="97" t="s">
        <v>102</v>
      </c>
      <c r="E225" s="59">
        <v>3030.44</v>
      </c>
      <c r="F225" s="58" t="s">
        <v>17</v>
      </c>
    </row>
    <row r="226" spans="1:6">
      <c r="A226" s="62">
        <v>44620</v>
      </c>
      <c r="B226" s="61">
        <v>44620.675023148149</v>
      </c>
      <c r="C226" s="60">
        <v>461</v>
      </c>
      <c r="D226" s="97" t="s">
        <v>102</v>
      </c>
      <c r="E226" s="59">
        <v>17683.96</v>
      </c>
      <c r="F226" s="58" t="s">
        <v>17</v>
      </c>
    </row>
    <row r="227" spans="1:6">
      <c r="A227" s="62">
        <v>44620</v>
      </c>
      <c r="B227" s="61">
        <v>44620.675023148149</v>
      </c>
      <c r="C227" s="60">
        <v>40</v>
      </c>
      <c r="D227" s="97" t="s">
        <v>102</v>
      </c>
      <c r="E227" s="59">
        <v>1534.4</v>
      </c>
      <c r="F227" s="58" t="s">
        <v>17</v>
      </c>
    </row>
    <row r="228" spans="1:6">
      <c r="A228" s="62">
        <v>44620</v>
      </c>
      <c r="B228" s="61">
        <v>44620.675023148149</v>
      </c>
      <c r="C228" s="60">
        <v>20</v>
      </c>
      <c r="D228" s="97" t="s">
        <v>102</v>
      </c>
      <c r="E228" s="59">
        <v>767.2</v>
      </c>
      <c r="F228" s="58" t="s">
        <v>17</v>
      </c>
    </row>
    <row r="229" spans="1:6">
      <c r="A229" s="62">
        <v>44620</v>
      </c>
      <c r="B229" s="61">
        <v>44620.675428240742</v>
      </c>
      <c r="C229" s="60">
        <v>46</v>
      </c>
      <c r="D229" s="97" t="s">
        <v>100</v>
      </c>
      <c r="E229" s="59">
        <v>1763.1799999999998</v>
      </c>
      <c r="F229" s="58" t="s">
        <v>17</v>
      </c>
    </row>
    <row r="230" spans="1:6">
      <c r="A230" s="62">
        <v>44620</v>
      </c>
      <c r="B230" s="61">
        <v>44620.682291666664</v>
      </c>
      <c r="C230" s="60">
        <v>52</v>
      </c>
      <c r="D230" s="97" t="s">
        <v>110</v>
      </c>
      <c r="E230" s="59">
        <v>1997.8400000000001</v>
      </c>
      <c r="F230" s="58" t="s">
        <v>17</v>
      </c>
    </row>
    <row r="231" spans="1:6">
      <c r="A231" s="62">
        <v>44620</v>
      </c>
      <c r="B231" s="61">
        <v>44620.682581018518</v>
      </c>
      <c r="C231" s="60">
        <v>126</v>
      </c>
      <c r="D231" s="97" t="s">
        <v>110</v>
      </c>
      <c r="E231" s="59">
        <v>4840.92</v>
      </c>
      <c r="F231" s="58" t="s">
        <v>17</v>
      </c>
    </row>
    <row r="232" spans="1:6">
      <c r="A232" s="62">
        <v>44620</v>
      </c>
      <c r="B232" s="61">
        <v>44620.682627314818</v>
      </c>
      <c r="C232" s="60">
        <v>158</v>
      </c>
      <c r="D232" s="97" t="s">
        <v>54</v>
      </c>
      <c r="E232" s="59">
        <v>6067.2</v>
      </c>
      <c r="F232" s="58" t="s">
        <v>17</v>
      </c>
    </row>
    <row r="233" spans="1:6">
      <c r="A233" s="62">
        <v>44620</v>
      </c>
      <c r="B233" s="61">
        <v>44620.682743055557</v>
      </c>
      <c r="C233" s="60">
        <v>70</v>
      </c>
      <c r="D233" s="97" t="s">
        <v>108</v>
      </c>
      <c r="E233" s="59">
        <v>2686.6000000000004</v>
      </c>
      <c r="F233" s="58" t="s">
        <v>17</v>
      </c>
    </row>
    <row r="234" spans="1:6">
      <c r="A234" s="62">
        <v>44620</v>
      </c>
      <c r="B234" s="61">
        <v>44620.682743055557</v>
      </c>
      <c r="C234" s="60">
        <v>317</v>
      </c>
      <c r="D234" s="97" t="s">
        <v>108</v>
      </c>
      <c r="E234" s="59">
        <v>12166.460000000001</v>
      </c>
      <c r="F234" s="58" t="s">
        <v>17</v>
      </c>
    </row>
    <row r="235" spans="1:6">
      <c r="A235" s="62">
        <v>44620</v>
      </c>
      <c r="B235" s="61">
        <v>44620.682743055557</v>
      </c>
      <c r="C235" s="60">
        <v>15</v>
      </c>
      <c r="D235" s="97" t="s">
        <v>108</v>
      </c>
      <c r="E235" s="59">
        <v>575.70000000000005</v>
      </c>
      <c r="F235" s="58" t="s">
        <v>17</v>
      </c>
    </row>
    <row r="236" spans="1:6">
      <c r="A236" s="62">
        <v>44620</v>
      </c>
      <c r="B236" s="61">
        <v>44620.682743055557</v>
      </c>
      <c r="C236" s="60">
        <v>22</v>
      </c>
      <c r="D236" s="97" t="s">
        <v>108</v>
      </c>
      <c r="E236" s="59">
        <v>844.36</v>
      </c>
      <c r="F236" s="58" t="s">
        <v>17</v>
      </c>
    </row>
    <row r="237" spans="1:6">
      <c r="A237" s="62">
        <v>44620</v>
      </c>
      <c r="B237" s="61">
        <v>44620.682743055557</v>
      </c>
      <c r="C237" s="60">
        <v>45</v>
      </c>
      <c r="D237" s="97" t="s">
        <v>108</v>
      </c>
      <c r="E237" s="59">
        <v>1727.1000000000001</v>
      </c>
      <c r="F237" s="58" t="s">
        <v>17</v>
      </c>
    </row>
    <row r="238" spans="1:6">
      <c r="A238" s="62">
        <v>44620</v>
      </c>
      <c r="B238" s="61">
        <v>44620.682743055557</v>
      </c>
      <c r="C238" s="60">
        <v>128</v>
      </c>
      <c r="D238" s="97" t="s">
        <v>108</v>
      </c>
      <c r="E238" s="59">
        <v>4912.6400000000003</v>
      </c>
      <c r="F238" s="58" t="s">
        <v>17</v>
      </c>
    </row>
    <row r="239" spans="1:6">
      <c r="A239" s="62">
        <v>44620</v>
      </c>
      <c r="B239" s="61">
        <v>44620.682754629626</v>
      </c>
      <c r="C239" s="60">
        <v>35</v>
      </c>
      <c r="D239" s="97" t="s">
        <v>108</v>
      </c>
      <c r="E239" s="59">
        <v>1343.3000000000002</v>
      </c>
      <c r="F239" s="58" t="s">
        <v>17</v>
      </c>
    </row>
    <row r="240" spans="1:6">
      <c r="A240" s="62">
        <v>44620</v>
      </c>
      <c r="B240" s="61">
        <v>44620.683530092596</v>
      </c>
      <c r="C240" s="60">
        <v>176</v>
      </c>
      <c r="D240" s="97" t="s">
        <v>102</v>
      </c>
      <c r="E240" s="59">
        <v>6751.36</v>
      </c>
      <c r="F240" s="58" t="s">
        <v>17</v>
      </c>
    </row>
    <row r="241" spans="1:6">
      <c r="A241" s="62">
        <v>44620</v>
      </c>
      <c r="B241" s="61">
        <v>44620.687476851854</v>
      </c>
      <c r="C241" s="60">
        <v>141</v>
      </c>
      <c r="D241" s="97" t="s">
        <v>110</v>
      </c>
      <c r="E241" s="59">
        <v>5417.22</v>
      </c>
      <c r="F241" s="58" t="s">
        <v>17</v>
      </c>
    </row>
    <row r="242" spans="1:6">
      <c r="A242" s="62">
        <v>44620</v>
      </c>
      <c r="B242" s="61">
        <v>44620.690671296295</v>
      </c>
      <c r="C242" s="60">
        <v>177</v>
      </c>
      <c r="D242" s="97" t="s">
        <v>116</v>
      </c>
      <c r="E242" s="59">
        <v>6835.74</v>
      </c>
      <c r="F242" s="58" t="s">
        <v>17</v>
      </c>
    </row>
    <row r="243" spans="1:6">
      <c r="A243" s="62">
        <v>44620</v>
      </c>
      <c r="B243" s="61">
        <v>44620.690671296295</v>
      </c>
      <c r="C243" s="60">
        <v>166</v>
      </c>
      <c r="D243" s="97" t="s">
        <v>116</v>
      </c>
      <c r="E243" s="59">
        <v>6410.9199999999992</v>
      </c>
      <c r="F243" s="58" t="s">
        <v>17</v>
      </c>
    </row>
    <row r="244" spans="1:6">
      <c r="A244" s="62">
        <v>44620</v>
      </c>
      <c r="B244" s="61">
        <v>44620.691817129627</v>
      </c>
      <c r="C244" s="60">
        <v>129</v>
      </c>
      <c r="D244" s="97" t="s">
        <v>117</v>
      </c>
      <c r="E244" s="59">
        <v>4988.43</v>
      </c>
      <c r="F244" s="58" t="s">
        <v>17</v>
      </c>
    </row>
    <row r="245" spans="1:6">
      <c r="A245" s="62">
        <v>44620</v>
      </c>
      <c r="B245" s="61">
        <v>44620.691817129627</v>
      </c>
      <c r="C245" s="60">
        <v>118</v>
      </c>
      <c r="D245" s="97" t="s">
        <v>117</v>
      </c>
      <c r="E245" s="59">
        <v>4563.0600000000004</v>
      </c>
      <c r="F245" s="58" t="s">
        <v>17</v>
      </c>
    </row>
    <row r="246" spans="1:6">
      <c r="A246" s="62">
        <v>44620</v>
      </c>
      <c r="B246" s="61">
        <v>44620.691817129627</v>
      </c>
      <c r="C246" s="60">
        <v>56</v>
      </c>
      <c r="D246" s="97" t="s">
        <v>117</v>
      </c>
      <c r="E246" s="59">
        <v>2165.52</v>
      </c>
      <c r="F246" s="58" t="s">
        <v>17</v>
      </c>
    </row>
    <row r="247" spans="1:6">
      <c r="A247" s="62">
        <v>44620</v>
      </c>
      <c r="B247" s="61">
        <v>44620.691817129627</v>
      </c>
      <c r="C247" s="60">
        <v>118</v>
      </c>
      <c r="D247" s="97" t="s">
        <v>117</v>
      </c>
      <c r="E247" s="59">
        <v>4563.0600000000004</v>
      </c>
      <c r="F247" s="58" t="s">
        <v>17</v>
      </c>
    </row>
    <row r="248" spans="1:6">
      <c r="A248" s="62">
        <v>44620</v>
      </c>
      <c r="B248" s="61">
        <v>44620.691817129627</v>
      </c>
      <c r="C248" s="60">
        <v>82</v>
      </c>
      <c r="D248" s="97" t="s">
        <v>117</v>
      </c>
      <c r="E248" s="59">
        <v>3170.94</v>
      </c>
      <c r="F248" s="58" t="s">
        <v>17</v>
      </c>
    </row>
    <row r="249" spans="1:6">
      <c r="A249" s="62">
        <v>44620</v>
      </c>
      <c r="B249" s="61">
        <v>44620.691817129627</v>
      </c>
      <c r="C249" s="60">
        <v>84</v>
      </c>
      <c r="D249" s="97" t="s">
        <v>117</v>
      </c>
      <c r="E249" s="59">
        <v>3248.28</v>
      </c>
      <c r="F249" s="58" t="s">
        <v>17</v>
      </c>
    </row>
    <row r="250" spans="1:6">
      <c r="A250" s="62">
        <v>44620</v>
      </c>
      <c r="B250" s="61">
        <v>44620.691817129627</v>
      </c>
      <c r="C250" s="60">
        <v>93</v>
      </c>
      <c r="D250" s="97" t="s">
        <v>117</v>
      </c>
      <c r="E250" s="59">
        <v>3596.31</v>
      </c>
      <c r="F250" s="58" t="s">
        <v>17</v>
      </c>
    </row>
    <row r="251" spans="1:6">
      <c r="A251" s="62">
        <v>44620</v>
      </c>
      <c r="B251" s="61">
        <v>44620.693877314814</v>
      </c>
      <c r="C251" s="60">
        <v>141</v>
      </c>
      <c r="D251" s="97" t="s">
        <v>118</v>
      </c>
      <c r="E251" s="59">
        <v>5456.7000000000007</v>
      </c>
      <c r="F251" s="58" t="s">
        <v>17</v>
      </c>
    </row>
    <row r="252" spans="1:6">
      <c r="A252" s="62">
        <v>44620</v>
      </c>
      <c r="B252" s="61">
        <v>44620.695868055554</v>
      </c>
      <c r="C252" s="60">
        <v>133</v>
      </c>
      <c r="D252" s="97" t="s">
        <v>117</v>
      </c>
      <c r="E252" s="59">
        <v>5143.1100000000006</v>
      </c>
      <c r="F252" s="58" t="s">
        <v>17</v>
      </c>
    </row>
    <row r="253" spans="1:6">
      <c r="A253" s="62">
        <v>44620</v>
      </c>
      <c r="B253" s="61">
        <v>44620.695868055554</v>
      </c>
      <c r="C253" s="60">
        <v>24</v>
      </c>
      <c r="D253" s="97" t="s">
        <v>117</v>
      </c>
      <c r="E253" s="59">
        <v>928.08</v>
      </c>
      <c r="F253" s="58" t="s">
        <v>17</v>
      </c>
    </row>
    <row r="254" spans="1:6">
      <c r="A254" s="62">
        <v>44620</v>
      </c>
      <c r="B254" s="61">
        <v>44620.695868055554</v>
      </c>
      <c r="C254" s="60">
        <v>50</v>
      </c>
      <c r="D254" s="97" t="s">
        <v>117</v>
      </c>
      <c r="E254" s="59">
        <v>1933.5</v>
      </c>
      <c r="F254" s="58" t="s">
        <v>17</v>
      </c>
    </row>
    <row r="255" spans="1:6">
      <c r="A255" s="62">
        <v>44620</v>
      </c>
      <c r="B255" s="61">
        <v>44620.695868055554</v>
      </c>
      <c r="C255" s="60">
        <v>48</v>
      </c>
      <c r="D255" s="97" t="s">
        <v>117</v>
      </c>
      <c r="E255" s="59">
        <v>1856.16</v>
      </c>
      <c r="F255" s="58" t="s">
        <v>17</v>
      </c>
    </row>
    <row r="256" spans="1:6">
      <c r="A256" s="62">
        <v>44620</v>
      </c>
      <c r="B256" s="61">
        <v>44620.701863425929</v>
      </c>
      <c r="C256" s="60">
        <v>210</v>
      </c>
      <c r="D256" s="97" t="s">
        <v>119</v>
      </c>
      <c r="E256" s="59">
        <v>8124.9</v>
      </c>
      <c r="F256" s="58" t="s">
        <v>17</v>
      </c>
    </row>
    <row r="257" spans="1:6">
      <c r="A257" s="62">
        <v>44620</v>
      </c>
      <c r="B257" s="61">
        <v>44620.703668981485</v>
      </c>
      <c r="C257" s="60">
        <v>165</v>
      </c>
      <c r="D257" s="97" t="s">
        <v>120</v>
      </c>
      <c r="E257" s="59">
        <v>6387.1500000000005</v>
      </c>
      <c r="F257" s="58" t="s">
        <v>17</v>
      </c>
    </row>
    <row r="258" spans="1:6">
      <c r="A258" s="62">
        <v>44620</v>
      </c>
      <c r="B258" s="61">
        <v>44620.703668981485</v>
      </c>
      <c r="C258" s="60">
        <v>18</v>
      </c>
      <c r="D258" s="97" t="s">
        <v>120</v>
      </c>
      <c r="E258" s="59">
        <v>696.78</v>
      </c>
      <c r="F258" s="58" t="s">
        <v>17</v>
      </c>
    </row>
    <row r="259" spans="1:6">
      <c r="A259" s="62">
        <v>44620</v>
      </c>
      <c r="B259" s="61">
        <v>44620.703668981485</v>
      </c>
      <c r="C259" s="60">
        <v>97</v>
      </c>
      <c r="D259" s="97" t="s">
        <v>120</v>
      </c>
      <c r="E259" s="59">
        <v>3754.87</v>
      </c>
      <c r="F259" s="58" t="s">
        <v>17</v>
      </c>
    </row>
    <row r="260" spans="1:6">
      <c r="A260" s="62">
        <v>44620</v>
      </c>
      <c r="B260" s="61">
        <v>44620.703668981485</v>
      </c>
      <c r="C260" s="60">
        <v>86</v>
      </c>
      <c r="D260" s="97" t="s">
        <v>120</v>
      </c>
      <c r="E260" s="59">
        <v>3329.06</v>
      </c>
      <c r="F260" s="58" t="s">
        <v>17</v>
      </c>
    </row>
    <row r="261" spans="1:6">
      <c r="A261" s="62">
        <v>44620</v>
      </c>
      <c r="B261" s="61">
        <v>44620.703773148147</v>
      </c>
      <c r="C261" s="60">
        <v>65</v>
      </c>
      <c r="D261" s="97" t="s">
        <v>120</v>
      </c>
      <c r="E261" s="59">
        <v>2516.15</v>
      </c>
      <c r="F261" s="58" t="s">
        <v>17</v>
      </c>
    </row>
    <row r="262" spans="1:6">
      <c r="A262" s="62">
        <v>44620</v>
      </c>
      <c r="B262" s="61">
        <v>44620.703773148147</v>
      </c>
      <c r="C262" s="60">
        <v>68</v>
      </c>
      <c r="D262" s="97" t="s">
        <v>120</v>
      </c>
      <c r="E262" s="59">
        <v>2632.28</v>
      </c>
      <c r="F262" s="58" t="s">
        <v>17</v>
      </c>
    </row>
    <row r="263" spans="1:6">
      <c r="A263" s="62">
        <v>44620</v>
      </c>
      <c r="B263" s="61">
        <v>44620.703773148147</v>
      </c>
      <c r="C263" s="60">
        <v>65</v>
      </c>
      <c r="D263" s="97" t="s">
        <v>120</v>
      </c>
      <c r="E263" s="59">
        <v>2516.15</v>
      </c>
      <c r="F263" s="58" t="s">
        <v>17</v>
      </c>
    </row>
    <row r="264" spans="1:6">
      <c r="A264" s="62">
        <v>44620</v>
      </c>
      <c r="B264" s="61">
        <v>44620.703773148147</v>
      </c>
      <c r="C264" s="60">
        <v>68</v>
      </c>
      <c r="D264" s="97" t="s">
        <v>120</v>
      </c>
      <c r="E264" s="59">
        <v>2632.28</v>
      </c>
      <c r="F264" s="58" t="s">
        <v>17</v>
      </c>
    </row>
    <row r="265" spans="1:6">
      <c r="A265" s="62">
        <v>44620</v>
      </c>
      <c r="B265" s="61">
        <v>44620.703865740739</v>
      </c>
      <c r="C265" s="60">
        <v>58</v>
      </c>
      <c r="D265" s="97" t="s">
        <v>120</v>
      </c>
      <c r="E265" s="59">
        <v>2245.1799999999998</v>
      </c>
      <c r="F265" s="58" t="s">
        <v>17</v>
      </c>
    </row>
    <row r="266" spans="1:6">
      <c r="A266" s="62">
        <v>44620</v>
      </c>
      <c r="B266" s="61">
        <v>44620.703865740739</v>
      </c>
      <c r="C266" s="60">
        <v>140</v>
      </c>
      <c r="D266" s="97" t="s">
        <v>120</v>
      </c>
      <c r="E266" s="59">
        <v>5419.4000000000005</v>
      </c>
      <c r="F266" s="58" t="s">
        <v>17</v>
      </c>
    </row>
    <row r="267" spans="1:6">
      <c r="A267" s="62">
        <v>44620</v>
      </c>
      <c r="B267" s="61">
        <v>44620.703865740739</v>
      </c>
      <c r="C267" s="60">
        <v>58</v>
      </c>
      <c r="D267" s="97" t="s">
        <v>120</v>
      </c>
      <c r="E267" s="59">
        <v>2245.1799999999998</v>
      </c>
      <c r="F267" s="58" t="s">
        <v>17</v>
      </c>
    </row>
    <row r="268" spans="1:6">
      <c r="A268" s="62">
        <v>44620</v>
      </c>
      <c r="B268" s="61">
        <v>44620.703900462962</v>
      </c>
      <c r="C268" s="60">
        <v>61</v>
      </c>
      <c r="D268" s="97" t="s">
        <v>119</v>
      </c>
      <c r="E268" s="59">
        <v>2360.0899999999997</v>
      </c>
      <c r="F268" s="58" t="s">
        <v>17</v>
      </c>
    </row>
    <row r="269" spans="1:6">
      <c r="A269" s="62">
        <v>44620</v>
      </c>
      <c r="B269" s="61">
        <v>44620.703900462962</v>
      </c>
      <c r="C269" s="60">
        <v>95</v>
      </c>
      <c r="D269" s="97" t="s">
        <v>119</v>
      </c>
      <c r="E269" s="59">
        <v>3675.5499999999997</v>
      </c>
      <c r="F269" s="58" t="s">
        <v>17</v>
      </c>
    </row>
    <row r="270" spans="1:6">
      <c r="A270" s="62">
        <v>44620</v>
      </c>
      <c r="B270" s="61">
        <v>44620.710543981484</v>
      </c>
      <c r="C270" s="60">
        <v>263</v>
      </c>
      <c r="D270" s="97" t="s">
        <v>121</v>
      </c>
      <c r="E270" s="59">
        <v>10185.99</v>
      </c>
      <c r="F270" s="58" t="s">
        <v>17</v>
      </c>
    </row>
    <row r="271" spans="1:6">
      <c r="A271" s="62">
        <v>44620</v>
      </c>
      <c r="B271" s="61">
        <v>44620.710543981484</v>
      </c>
      <c r="C271" s="60">
        <v>175</v>
      </c>
      <c r="D271" s="97" t="s">
        <v>121</v>
      </c>
      <c r="E271" s="59">
        <v>6777.7499999999991</v>
      </c>
      <c r="F271" s="58" t="s">
        <v>17</v>
      </c>
    </row>
    <row r="272" spans="1:6">
      <c r="A272" s="62">
        <v>44620</v>
      </c>
      <c r="B272" s="61">
        <v>44620.710682870369</v>
      </c>
      <c r="C272" s="60">
        <v>175</v>
      </c>
      <c r="D272" s="97" t="s">
        <v>121</v>
      </c>
      <c r="E272" s="59">
        <v>6777.7499999999991</v>
      </c>
      <c r="F272" s="58" t="s">
        <v>17</v>
      </c>
    </row>
    <row r="273" spans="1:6">
      <c r="A273" s="62">
        <v>44620</v>
      </c>
      <c r="B273" s="61">
        <v>44620.711145833331</v>
      </c>
      <c r="C273" s="60">
        <v>200</v>
      </c>
      <c r="D273" s="97" t="s">
        <v>122</v>
      </c>
      <c r="E273" s="59">
        <v>7748</v>
      </c>
      <c r="F273" s="58" t="s">
        <v>17</v>
      </c>
    </row>
    <row r="274" spans="1:6">
      <c r="A274" s="62">
        <v>44620</v>
      </c>
      <c r="B274" s="61">
        <v>44620.713217592594</v>
      </c>
      <c r="C274" s="60">
        <v>176</v>
      </c>
      <c r="D274" s="97" t="s">
        <v>120</v>
      </c>
      <c r="E274" s="59">
        <v>6812.96</v>
      </c>
      <c r="F274" s="58" t="s">
        <v>17</v>
      </c>
    </row>
    <row r="275" spans="1:6">
      <c r="A275" s="62">
        <v>44620</v>
      </c>
      <c r="B275" s="61">
        <v>44620.713217592594</v>
      </c>
      <c r="C275" s="60">
        <v>72</v>
      </c>
      <c r="D275" s="97" t="s">
        <v>120</v>
      </c>
      <c r="E275" s="59">
        <v>2787.12</v>
      </c>
      <c r="F275" s="58" t="s">
        <v>17</v>
      </c>
    </row>
    <row r="276" spans="1:6">
      <c r="A276" s="62">
        <v>44620</v>
      </c>
      <c r="B276" s="61">
        <v>44620.713217592594</v>
      </c>
      <c r="C276" s="60">
        <v>19</v>
      </c>
      <c r="D276" s="97" t="s">
        <v>120</v>
      </c>
      <c r="E276" s="59">
        <v>735.49</v>
      </c>
      <c r="F276" s="58" t="s">
        <v>17</v>
      </c>
    </row>
    <row r="277" spans="1:6">
      <c r="A277" s="62">
        <v>44620</v>
      </c>
      <c r="B277" s="61">
        <v>44620.713217592594</v>
      </c>
      <c r="C277" s="60">
        <v>157</v>
      </c>
      <c r="D277" s="97" t="s">
        <v>120</v>
      </c>
      <c r="E277" s="59">
        <v>6077.47</v>
      </c>
      <c r="F277" s="58" t="s">
        <v>17</v>
      </c>
    </row>
    <row r="278" spans="1:6">
      <c r="A278" s="62">
        <v>44620</v>
      </c>
      <c r="B278" s="61">
        <v>44620.713784722226</v>
      </c>
      <c r="C278" s="60">
        <v>118</v>
      </c>
      <c r="D278" s="97" t="s">
        <v>120</v>
      </c>
      <c r="E278" s="59">
        <v>4567.78</v>
      </c>
      <c r="F278" s="58" t="s">
        <v>17</v>
      </c>
    </row>
    <row r="279" spans="1:6">
      <c r="A279" s="62">
        <v>44620</v>
      </c>
      <c r="B279" s="61">
        <v>44620.713842592595</v>
      </c>
      <c r="C279" s="60">
        <v>180</v>
      </c>
      <c r="D279" s="97" t="s">
        <v>120</v>
      </c>
      <c r="E279" s="59">
        <v>6967.8</v>
      </c>
      <c r="F279" s="58" t="s">
        <v>17</v>
      </c>
    </row>
    <row r="280" spans="1:6">
      <c r="A280" s="62">
        <v>44620</v>
      </c>
      <c r="B280" s="61">
        <v>44620.713842592595</v>
      </c>
      <c r="C280" s="60">
        <v>92</v>
      </c>
      <c r="D280" s="97" t="s">
        <v>120</v>
      </c>
      <c r="E280" s="59">
        <v>3561.32</v>
      </c>
      <c r="F280" s="58" t="s">
        <v>17</v>
      </c>
    </row>
    <row r="281" spans="1:6">
      <c r="A281" s="62">
        <v>44620</v>
      </c>
      <c r="B281" s="61">
        <v>44620.713842592595</v>
      </c>
      <c r="C281" s="60">
        <v>73</v>
      </c>
      <c r="D281" s="97" t="s">
        <v>120</v>
      </c>
      <c r="E281" s="59">
        <v>2825.83</v>
      </c>
      <c r="F281" s="58" t="s">
        <v>17</v>
      </c>
    </row>
    <row r="282" spans="1:6">
      <c r="A282" s="62">
        <v>44620</v>
      </c>
      <c r="B282" s="61">
        <v>44620.714768518519</v>
      </c>
      <c r="C282" s="60">
        <v>11</v>
      </c>
      <c r="D282" s="97" t="s">
        <v>118</v>
      </c>
      <c r="E282" s="59">
        <v>425.70000000000005</v>
      </c>
      <c r="F282" s="58" t="s">
        <v>17</v>
      </c>
    </row>
    <row r="283" spans="1:6">
      <c r="A283" s="62">
        <v>44620</v>
      </c>
      <c r="B283" s="61">
        <v>44620.714768518519</v>
      </c>
      <c r="C283" s="60">
        <v>18</v>
      </c>
      <c r="D283" s="97" t="s">
        <v>118</v>
      </c>
      <c r="E283" s="59">
        <v>696.6</v>
      </c>
      <c r="F283" s="58" t="s">
        <v>17</v>
      </c>
    </row>
    <row r="284" spans="1:6">
      <c r="A284" s="62">
        <v>44620</v>
      </c>
      <c r="B284" s="61">
        <v>44620.714768518519</v>
      </c>
      <c r="C284" s="60">
        <v>143</v>
      </c>
      <c r="D284" s="97" t="s">
        <v>118</v>
      </c>
      <c r="E284" s="59">
        <v>5534.1</v>
      </c>
      <c r="F284" s="58" t="s">
        <v>17</v>
      </c>
    </row>
    <row r="285" spans="1:6">
      <c r="A285" s="62">
        <v>44620</v>
      </c>
      <c r="B285" s="61">
        <v>44620.716354166667</v>
      </c>
      <c r="C285" s="60">
        <v>26</v>
      </c>
      <c r="D285" s="97" t="s">
        <v>48</v>
      </c>
      <c r="E285" s="59">
        <v>1004.9</v>
      </c>
      <c r="F285" s="58" t="s">
        <v>17</v>
      </c>
    </row>
    <row r="286" spans="1:6">
      <c r="A286" s="62">
        <v>44620</v>
      </c>
      <c r="B286" s="61">
        <v>44620.718576388892</v>
      </c>
      <c r="C286" s="60">
        <v>18</v>
      </c>
      <c r="D286" s="97" t="s">
        <v>117</v>
      </c>
      <c r="E286" s="59">
        <v>696.06000000000006</v>
      </c>
      <c r="F286" s="58" t="s">
        <v>17</v>
      </c>
    </row>
    <row r="287" spans="1:6">
      <c r="A287" s="62">
        <v>44620</v>
      </c>
      <c r="B287" s="61">
        <v>44620.718576388892</v>
      </c>
      <c r="C287" s="60">
        <v>346</v>
      </c>
      <c r="D287" s="97" t="s">
        <v>117</v>
      </c>
      <c r="E287" s="59">
        <v>13379.82</v>
      </c>
      <c r="F287" s="58" t="s">
        <v>17</v>
      </c>
    </row>
    <row r="288" spans="1:6">
      <c r="A288" s="62">
        <v>44620</v>
      </c>
      <c r="B288" s="61">
        <v>44620.719398148147</v>
      </c>
      <c r="C288" s="60">
        <v>49</v>
      </c>
      <c r="D288" s="97" t="s">
        <v>117</v>
      </c>
      <c r="E288" s="59">
        <v>1894.8300000000002</v>
      </c>
      <c r="F288" s="58" t="s">
        <v>17</v>
      </c>
    </row>
    <row r="289" spans="1:6">
      <c r="A289" s="62">
        <v>44620</v>
      </c>
      <c r="B289" s="61">
        <v>44620.719502314816</v>
      </c>
      <c r="C289" s="60">
        <v>156</v>
      </c>
      <c r="D289" s="97" t="s">
        <v>117</v>
      </c>
      <c r="E289" s="59">
        <v>6032.52</v>
      </c>
      <c r="F289" s="58" t="s">
        <v>17</v>
      </c>
    </row>
    <row r="290" spans="1:6">
      <c r="A290" s="62">
        <v>44620</v>
      </c>
      <c r="B290" s="61">
        <v>44620.719502314816</v>
      </c>
      <c r="C290" s="60">
        <v>140</v>
      </c>
      <c r="D290" s="97" t="s">
        <v>117</v>
      </c>
      <c r="E290" s="59">
        <v>5413.8</v>
      </c>
      <c r="F290" s="58" t="s">
        <v>17</v>
      </c>
    </row>
    <row r="291" spans="1:6">
      <c r="A291" s="62">
        <v>44620</v>
      </c>
      <c r="B291" s="61">
        <v>44620.719502314816</v>
      </c>
      <c r="C291" s="60">
        <v>65</v>
      </c>
      <c r="D291" s="97" t="s">
        <v>117</v>
      </c>
      <c r="E291" s="59">
        <v>2513.5500000000002</v>
      </c>
      <c r="F291" s="58" t="s">
        <v>17</v>
      </c>
    </row>
    <row r="292" spans="1:6">
      <c r="A292" s="62">
        <v>44620</v>
      </c>
      <c r="B292" s="61">
        <v>44620.719502314816</v>
      </c>
      <c r="C292" s="60">
        <v>20</v>
      </c>
      <c r="D292" s="97" t="s">
        <v>117</v>
      </c>
      <c r="E292" s="59">
        <v>773.40000000000009</v>
      </c>
      <c r="F292" s="58" t="s">
        <v>17</v>
      </c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1EF9-2106-499E-8A00-734B5154FA53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44617</v>
      </c>
      <c r="B5" s="61">
        <v>44617.378900462965</v>
      </c>
      <c r="C5" s="60">
        <v>190</v>
      </c>
      <c r="D5" s="97">
        <v>39.11</v>
      </c>
      <c r="E5" s="59">
        <v>7430.9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44617</v>
      </c>
      <c r="B6" s="61">
        <v>44617.379652777781</v>
      </c>
      <c r="C6" s="60">
        <v>203</v>
      </c>
      <c r="D6" s="97">
        <v>39.15</v>
      </c>
      <c r="E6" s="59">
        <v>7947.45</v>
      </c>
      <c r="F6" s="58" t="s">
        <v>17</v>
      </c>
      <c r="G6" s="64"/>
      <c r="H6" s="77" t="s">
        <v>17</v>
      </c>
      <c r="I6" s="76">
        <f>SUMIF(F:F,$H$6,C:C)</f>
        <v>34900</v>
      </c>
      <c r="J6" s="75">
        <f>SUMIF(F:F,$H$6,E:E)</f>
        <v>1355994.9299999995</v>
      </c>
      <c r="L6" s="56"/>
    </row>
    <row r="7" spans="1:12">
      <c r="A7" s="62">
        <v>44617</v>
      </c>
      <c r="B7" s="61">
        <v>44617.380648148152</v>
      </c>
      <c r="C7" s="60">
        <v>189</v>
      </c>
      <c r="D7" s="97">
        <v>39.159999999999997</v>
      </c>
      <c r="E7" s="59">
        <v>7401.24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44617</v>
      </c>
      <c r="B8" s="61">
        <v>44617.381898148145</v>
      </c>
      <c r="C8" s="60">
        <v>172</v>
      </c>
      <c r="D8" s="97">
        <v>39.119999999999997</v>
      </c>
      <c r="E8" s="59">
        <v>6728.6399999999994</v>
      </c>
      <c r="F8" s="58" t="s">
        <v>17</v>
      </c>
      <c r="G8" s="64"/>
      <c r="H8" s="74" t="s">
        <v>16</v>
      </c>
      <c r="I8" s="73">
        <f>ROUND((J8/SUM(I6:I7)),4)</f>
        <v>38.853700000000003</v>
      </c>
      <c r="J8" s="72">
        <f>SUM(J6:J7)</f>
        <v>1355994.9299999995</v>
      </c>
      <c r="L8" s="56"/>
    </row>
    <row r="9" spans="1:12">
      <c r="A9" s="62">
        <v>44617</v>
      </c>
      <c r="B9" s="61">
        <v>44617.381909722222</v>
      </c>
      <c r="C9" s="60">
        <v>27</v>
      </c>
      <c r="D9" s="97">
        <v>39.119999999999997</v>
      </c>
      <c r="E9" s="59">
        <v>1056.24</v>
      </c>
      <c r="F9" s="58" t="s">
        <v>17</v>
      </c>
      <c r="G9" s="64"/>
      <c r="J9" s="63"/>
    </row>
    <row r="10" spans="1:12">
      <c r="A10" s="62">
        <v>44617</v>
      </c>
      <c r="B10" s="61">
        <v>44617.38385416667</v>
      </c>
      <c r="C10" s="60">
        <v>102</v>
      </c>
      <c r="D10" s="97">
        <v>38.979999999999997</v>
      </c>
      <c r="E10" s="59">
        <v>3975.9599999999996</v>
      </c>
      <c r="F10" s="58" t="s">
        <v>17</v>
      </c>
      <c r="G10" s="64"/>
      <c r="J10" s="70"/>
    </row>
    <row r="11" spans="1:12">
      <c r="A11" s="62">
        <v>44617</v>
      </c>
      <c r="B11" s="61">
        <v>44617.38385416667</v>
      </c>
      <c r="C11" s="60">
        <v>100</v>
      </c>
      <c r="D11" s="97">
        <v>38.979999999999997</v>
      </c>
      <c r="E11" s="59">
        <v>3897.9999999999995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44617</v>
      </c>
      <c r="B12" s="61">
        <v>44617.385335648149</v>
      </c>
      <c r="C12" s="60">
        <v>191</v>
      </c>
      <c r="D12" s="97">
        <v>38.99</v>
      </c>
      <c r="E12" s="59">
        <v>7447.09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44617</v>
      </c>
      <c r="B13" s="61">
        <v>44617.386817129627</v>
      </c>
      <c r="C13" s="60">
        <v>129</v>
      </c>
      <c r="D13" s="97">
        <v>38.93</v>
      </c>
      <c r="E13" s="59">
        <v>5021.97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44617</v>
      </c>
      <c r="B14" s="61">
        <v>44617.386817129627</v>
      </c>
      <c r="C14" s="60">
        <v>76</v>
      </c>
      <c r="D14" s="97">
        <v>38.93</v>
      </c>
      <c r="E14" s="59">
        <v>2958.68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44617</v>
      </c>
      <c r="B15" s="61">
        <v>44617.388020833336</v>
      </c>
      <c r="C15" s="60">
        <v>75</v>
      </c>
      <c r="D15" s="97">
        <v>38.92</v>
      </c>
      <c r="E15" s="59">
        <v>2919</v>
      </c>
      <c r="F15" s="58" t="s">
        <v>17</v>
      </c>
      <c r="G15" s="64"/>
      <c r="H15" s="63"/>
      <c r="I15" s="63"/>
      <c r="J15" s="63"/>
    </row>
    <row r="16" spans="1:12">
      <c r="A16" s="62">
        <v>44617</v>
      </c>
      <c r="B16" s="61">
        <v>44617.388020833336</v>
      </c>
      <c r="C16" s="60">
        <v>150</v>
      </c>
      <c r="D16" s="97">
        <v>38.92</v>
      </c>
      <c r="E16" s="59">
        <v>5838</v>
      </c>
      <c r="F16" s="58" t="s">
        <v>17</v>
      </c>
      <c r="G16" s="64"/>
      <c r="H16" s="63"/>
      <c r="I16" s="63"/>
      <c r="J16" s="63"/>
    </row>
    <row r="17" spans="1:10">
      <c r="A17" s="62">
        <v>44617</v>
      </c>
      <c r="B17" s="61">
        <v>44617.389108796298</v>
      </c>
      <c r="C17" s="60">
        <v>81</v>
      </c>
      <c r="D17" s="97">
        <v>38.869999999999997</v>
      </c>
      <c r="E17" s="59">
        <v>3148.47</v>
      </c>
      <c r="F17" s="58" t="s">
        <v>17</v>
      </c>
      <c r="G17" s="64"/>
      <c r="H17" s="63"/>
      <c r="I17" s="63"/>
      <c r="J17" s="63"/>
    </row>
    <row r="18" spans="1:10">
      <c r="A18" s="62">
        <v>44617</v>
      </c>
      <c r="B18" s="61">
        <v>44617.390231481484</v>
      </c>
      <c r="C18" s="60">
        <v>62</v>
      </c>
      <c r="D18" s="97">
        <v>38.76</v>
      </c>
      <c r="E18" s="59">
        <v>2403.12</v>
      </c>
      <c r="F18" s="58" t="s">
        <v>17</v>
      </c>
      <c r="G18" s="64"/>
      <c r="H18" s="63"/>
      <c r="I18" s="63"/>
      <c r="J18" s="63"/>
    </row>
    <row r="19" spans="1:10">
      <c r="A19" s="62">
        <v>44617</v>
      </c>
      <c r="B19" s="61">
        <v>44617.390231481484</v>
      </c>
      <c r="C19" s="60">
        <v>150</v>
      </c>
      <c r="D19" s="97">
        <v>38.76</v>
      </c>
      <c r="E19" s="59">
        <v>5814</v>
      </c>
      <c r="F19" s="58" t="s">
        <v>17</v>
      </c>
      <c r="G19" s="64"/>
      <c r="H19" s="63"/>
      <c r="I19" s="63"/>
      <c r="J19" s="63"/>
    </row>
    <row r="20" spans="1:10">
      <c r="A20" s="62">
        <v>44617</v>
      </c>
      <c r="B20" s="61">
        <v>44617.390231481484</v>
      </c>
      <c r="C20" s="60">
        <v>48</v>
      </c>
      <c r="D20" s="97">
        <v>38.75</v>
      </c>
      <c r="E20" s="59">
        <v>1860</v>
      </c>
      <c r="F20" s="58" t="s">
        <v>17</v>
      </c>
      <c r="G20" s="64"/>
      <c r="H20" s="63"/>
      <c r="I20" s="63"/>
      <c r="J20" s="63"/>
    </row>
    <row r="21" spans="1:10">
      <c r="A21" s="62">
        <v>44617</v>
      </c>
      <c r="B21" s="61">
        <v>44617.390231481484</v>
      </c>
      <c r="C21" s="60">
        <v>151</v>
      </c>
      <c r="D21" s="97">
        <v>38.75</v>
      </c>
      <c r="E21" s="59">
        <v>5851.25</v>
      </c>
      <c r="F21" s="58" t="s">
        <v>17</v>
      </c>
      <c r="G21" s="64"/>
      <c r="H21" s="63"/>
      <c r="I21" s="63"/>
      <c r="J21" s="63"/>
    </row>
    <row r="22" spans="1:10">
      <c r="A22" s="62">
        <v>44617</v>
      </c>
      <c r="B22" s="61">
        <v>44617.394537037035</v>
      </c>
      <c r="C22" s="60">
        <v>150</v>
      </c>
      <c r="D22" s="97">
        <v>38.76</v>
      </c>
      <c r="E22" s="59">
        <v>5814</v>
      </c>
      <c r="F22" s="58" t="s">
        <v>17</v>
      </c>
      <c r="G22" s="64"/>
      <c r="H22" s="63"/>
      <c r="I22" s="63"/>
      <c r="J22" s="63"/>
    </row>
    <row r="23" spans="1:10">
      <c r="A23" s="62">
        <v>44617</v>
      </c>
      <c r="B23" s="61">
        <v>44617.394548611112</v>
      </c>
      <c r="C23" s="60">
        <v>184</v>
      </c>
      <c r="D23" s="97">
        <v>38.75</v>
      </c>
      <c r="E23" s="59">
        <v>7130</v>
      </c>
      <c r="F23" s="58" t="s">
        <v>17</v>
      </c>
      <c r="G23" s="64"/>
      <c r="H23" s="63"/>
      <c r="I23" s="63"/>
      <c r="J23" s="63"/>
    </row>
    <row r="24" spans="1:10">
      <c r="A24" s="62">
        <v>44617</v>
      </c>
      <c r="B24" s="61">
        <v>44617.396041666667</v>
      </c>
      <c r="C24" s="60">
        <v>150</v>
      </c>
      <c r="D24" s="97">
        <v>38.76</v>
      </c>
      <c r="E24" s="59">
        <v>5814</v>
      </c>
      <c r="F24" s="58" t="s">
        <v>17</v>
      </c>
      <c r="G24" s="64"/>
      <c r="H24" s="63"/>
      <c r="I24" s="63"/>
      <c r="J24" s="63"/>
    </row>
    <row r="25" spans="1:10">
      <c r="A25" s="62">
        <v>44617</v>
      </c>
      <c r="B25" s="61">
        <v>44617.397731481484</v>
      </c>
      <c r="C25" s="60">
        <v>123</v>
      </c>
      <c r="D25" s="97">
        <v>38.799999999999997</v>
      </c>
      <c r="E25" s="59">
        <v>4772.3999999999996</v>
      </c>
      <c r="F25" s="58" t="s">
        <v>17</v>
      </c>
      <c r="G25" s="64"/>
      <c r="H25" s="63"/>
      <c r="I25" s="63"/>
      <c r="J25" s="63"/>
    </row>
    <row r="26" spans="1:10">
      <c r="A26" s="62">
        <v>44617</v>
      </c>
      <c r="B26" s="61">
        <v>44617.397731481484</v>
      </c>
      <c r="C26" s="60">
        <v>97</v>
      </c>
      <c r="D26" s="97">
        <v>38.799999999999997</v>
      </c>
      <c r="E26" s="59">
        <v>3763.6</v>
      </c>
      <c r="F26" s="58" t="s">
        <v>17</v>
      </c>
      <c r="G26" s="64"/>
      <c r="H26" s="63"/>
      <c r="I26" s="63"/>
      <c r="J26" s="63"/>
    </row>
    <row r="27" spans="1:10">
      <c r="A27" s="62">
        <v>44617</v>
      </c>
      <c r="B27" s="61">
        <v>44617.399606481478</v>
      </c>
      <c r="C27" s="60">
        <v>77</v>
      </c>
      <c r="D27" s="97">
        <v>38.82</v>
      </c>
      <c r="E27" s="59">
        <v>2989.14</v>
      </c>
      <c r="F27" s="58" t="s">
        <v>17</v>
      </c>
      <c r="G27" s="64"/>
      <c r="H27" s="63"/>
      <c r="I27" s="63"/>
      <c r="J27" s="63"/>
    </row>
    <row r="28" spans="1:10">
      <c r="A28" s="62">
        <v>44617</v>
      </c>
      <c r="B28" s="61">
        <v>44617.399606481478</v>
      </c>
      <c r="C28" s="60">
        <v>107</v>
      </c>
      <c r="D28" s="97">
        <v>38.82</v>
      </c>
      <c r="E28" s="59">
        <v>4153.74</v>
      </c>
      <c r="F28" s="58" t="s">
        <v>17</v>
      </c>
      <c r="G28" s="64"/>
      <c r="H28" s="63"/>
      <c r="I28" s="63"/>
      <c r="J28" s="63"/>
    </row>
    <row r="29" spans="1:10">
      <c r="A29" s="62">
        <v>44617</v>
      </c>
      <c r="B29" s="61">
        <v>44617.401041666664</v>
      </c>
      <c r="C29" s="60">
        <v>227</v>
      </c>
      <c r="D29" s="97">
        <v>38.54</v>
      </c>
      <c r="E29" s="59">
        <v>8748.58</v>
      </c>
      <c r="F29" s="58" t="s">
        <v>17</v>
      </c>
    </row>
    <row r="30" spans="1:10">
      <c r="A30" s="62">
        <v>44617</v>
      </c>
      <c r="B30" s="61">
        <v>44617.403969907406</v>
      </c>
      <c r="C30" s="60">
        <v>150</v>
      </c>
      <c r="D30" s="97">
        <v>38.56</v>
      </c>
      <c r="E30" s="59">
        <v>5784</v>
      </c>
      <c r="F30" s="58" t="s">
        <v>17</v>
      </c>
    </row>
    <row r="31" spans="1:10">
      <c r="A31" s="62">
        <v>44617</v>
      </c>
      <c r="B31" s="61">
        <v>44617.403969907406</v>
      </c>
      <c r="C31" s="60">
        <v>57</v>
      </c>
      <c r="D31" s="97">
        <v>38.56</v>
      </c>
      <c r="E31" s="59">
        <v>2197.92</v>
      </c>
      <c r="F31" s="58" t="s">
        <v>17</v>
      </c>
    </row>
    <row r="32" spans="1:10">
      <c r="A32" s="62">
        <v>44617</v>
      </c>
      <c r="B32" s="61">
        <v>44617.403969907406</v>
      </c>
      <c r="C32" s="60">
        <v>220</v>
      </c>
      <c r="D32" s="97">
        <v>38.56</v>
      </c>
      <c r="E32" s="59">
        <v>8483.2000000000007</v>
      </c>
      <c r="F32" s="58" t="s">
        <v>17</v>
      </c>
    </row>
    <row r="33" spans="1:6">
      <c r="A33" s="62">
        <v>44617</v>
      </c>
      <c r="B33" s="61">
        <v>44617.405324074076</v>
      </c>
      <c r="C33" s="60">
        <v>176</v>
      </c>
      <c r="D33" s="97">
        <v>38.450000000000003</v>
      </c>
      <c r="E33" s="59">
        <v>6767.2000000000007</v>
      </c>
      <c r="F33" s="58" t="s">
        <v>17</v>
      </c>
    </row>
    <row r="34" spans="1:6">
      <c r="A34" s="62">
        <v>44617</v>
      </c>
      <c r="B34" s="61">
        <v>44617.405405092592</v>
      </c>
      <c r="C34" s="60">
        <v>16</v>
      </c>
      <c r="D34" s="97">
        <v>38.450000000000003</v>
      </c>
      <c r="E34" s="59">
        <v>615.20000000000005</v>
      </c>
      <c r="F34" s="58" t="s">
        <v>17</v>
      </c>
    </row>
    <row r="35" spans="1:6">
      <c r="A35" s="62">
        <v>44617</v>
      </c>
      <c r="B35" s="61">
        <v>44617.406898148147</v>
      </c>
      <c r="C35" s="60">
        <v>150</v>
      </c>
      <c r="D35" s="97">
        <v>38.46</v>
      </c>
      <c r="E35" s="59">
        <v>5769</v>
      </c>
      <c r="F35" s="58" t="s">
        <v>17</v>
      </c>
    </row>
    <row r="36" spans="1:6">
      <c r="A36" s="62">
        <v>44617</v>
      </c>
      <c r="B36" s="61">
        <v>44617.408437500002</v>
      </c>
      <c r="C36" s="60">
        <v>150</v>
      </c>
      <c r="D36" s="97">
        <v>38.47</v>
      </c>
      <c r="E36" s="59">
        <v>5770.5</v>
      </c>
      <c r="F36" s="58" t="s">
        <v>17</v>
      </c>
    </row>
    <row r="37" spans="1:6">
      <c r="A37" s="62">
        <v>44617</v>
      </c>
      <c r="B37" s="61">
        <v>44617.409456018519</v>
      </c>
      <c r="C37" s="60">
        <v>66</v>
      </c>
      <c r="D37" s="97">
        <v>38.36</v>
      </c>
      <c r="E37" s="59">
        <v>2531.7599999999998</v>
      </c>
      <c r="F37" s="58" t="s">
        <v>17</v>
      </c>
    </row>
    <row r="38" spans="1:6">
      <c r="A38" s="62">
        <v>44617</v>
      </c>
      <c r="B38" s="61">
        <v>44617.409456018519</v>
      </c>
      <c r="C38" s="60">
        <v>133</v>
      </c>
      <c r="D38" s="97">
        <v>38.36</v>
      </c>
      <c r="E38" s="59">
        <v>5101.88</v>
      </c>
      <c r="F38" s="58" t="s">
        <v>17</v>
      </c>
    </row>
    <row r="39" spans="1:6">
      <c r="A39" s="62">
        <v>44617</v>
      </c>
      <c r="B39" s="61">
        <v>44617.411076388889</v>
      </c>
      <c r="C39" s="60">
        <v>61</v>
      </c>
      <c r="D39" s="97">
        <v>38.270000000000003</v>
      </c>
      <c r="E39" s="59">
        <v>2334.4700000000003</v>
      </c>
      <c r="F39" s="58" t="s">
        <v>17</v>
      </c>
    </row>
    <row r="40" spans="1:6">
      <c r="A40" s="62">
        <v>44617</v>
      </c>
      <c r="B40" s="61">
        <v>44617.411076388889</v>
      </c>
      <c r="C40" s="60">
        <v>150</v>
      </c>
      <c r="D40" s="97">
        <v>38.270000000000003</v>
      </c>
      <c r="E40" s="59">
        <v>5740.5000000000009</v>
      </c>
      <c r="F40" s="58" t="s">
        <v>17</v>
      </c>
    </row>
    <row r="41" spans="1:6">
      <c r="A41" s="62">
        <v>44617</v>
      </c>
      <c r="B41" s="61">
        <v>44617.414039351854</v>
      </c>
      <c r="C41" s="60">
        <v>226</v>
      </c>
      <c r="D41" s="97">
        <v>38.21</v>
      </c>
      <c r="E41" s="59">
        <v>8635.4600000000009</v>
      </c>
      <c r="F41" s="58" t="s">
        <v>17</v>
      </c>
    </row>
    <row r="42" spans="1:6">
      <c r="A42" s="62">
        <v>44617</v>
      </c>
      <c r="B42" s="61">
        <v>44617.414340277777</v>
      </c>
      <c r="C42" s="60">
        <v>150</v>
      </c>
      <c r="D42" s="97">
        <v>38.14</v>
      </c>
      <c r="E42" s="59">
        <v>5721</v>
      </c>
      <c r="F42" s="58" t="s">
        <v>17</v>
      </c>
    </row>
    <row r="43" spans="1:6">
      <c r="A43" s="62">
        <v>44617</v>
      </c>
      <c r="B43" s="61">
        <v>44617.41605324074</v>
      </c>
      <c r="C43" s="60">
        <v>72</v>
      </c>
      <c r="D43" s="97">
        <v>38.119999999999997</v>
      </c>
      <c r="E43" s="59">
        <v>2744.64</v>
      </c>
      <c r="F43" s="58" t="s">
        <v>17</v>
      </c>
    </row>
    <row r="44" spans="1:6">
      <c r="A44" s="62">
        <v>44617</v>
      </c>
      <c r="B44" s="61">
        <v>44617.41605324074</v>
      </c>
      <c r="C44" s="60">
        <v>150</v>
      </c>
      <c r="D44" s="97">
        <v>38.119999999999997</v>
      </c>
      <c r="E44" s="59">
        <v>5718</v>
      </c>
      <c r="F44" s="58" t="s">
        <v>17</v>
      </c>
    </row>
    <row r="45" spans="1:6">
      <c r="A45" s="62">
        <v>44617</v>
      </c>
      <c r="B45" s="61">
        <v>44617.418113425927</v>
      </c>
      <c r="C45" s="60">
        <v>46</v>
      </c>
      <c r="D45" s="97">
        <v>38.14</v>
      </c>
      <c r="E45" s="59">
        <v>1754.44</v>
      </c>
      <c r="F45" s="58" t="s">
        <v>17</v>
      </c>
    </row>
    <row r="46" spans="1:6">
      <c r="A46" s="62">
        <v>44617</v>
      </c>
      <c r="B46" s="61">
        <v>44617.418113425927</v>
      </c>
      <c r="C46" s="60">
        <v>150</v>
      </c>
      <c r="D46" s="97">
        <v>38.14</v>
      </c>
      <c r="E46" s="59">
        <v>5721</v>
      </c>
      <c r="F46" s="58" t="s">
        <v>17</v>
      </c>
    </row>
    <row r="47" spans="1:6">
      <c r="A47" s="62">
        <v>44617</v>
      </c>
      <c r="B47" s="61">
        <v>44617.418113425927</v>
      </c>
      <c r="C47" s="60">
        <v>181</v>
      </c>
      <c r="D47" s="97">
        <v>38.130000000000003</v>
      </c>
      <c r="E47" s="59">
        <v>6901.5300000000007</v>
      </c>
      <c r="F47" s="58" t="s">
        <v>17</v>
      </c>
    </row>
    <row r="48" spans="1:6">
      <c r="A48" s="62">
        <v>44617</v>
      </c>
      <c r="B48" s="61">
        <v>44617.421956018516</v>
      </c>
      <c r="C48" s="60">
        <v>220</v>
      </c>
      <c r="D48" s="97">
        <v>37.979999999999997</v>
      </c>
      <c r="E48" s="59">
        <v>8355.5999999999985</v>
      </c>
      <c r="F48" s="58" t="s">
        <v>17</v>
      </c>
    </row>
    <row r="49" spans="1:6">
      <c r="A49" s="62">
        <v>44617</v>
      </c>
      <c r="B49" s="61">
        <v>44617.422037037039</v>
      </c>
      <c r="C49" s="60">
        <v>167</v>
      </c>
      <c r="D49" s="97">
        <v>37.97</v>
      </c>
      <c r="E49" s="59">
        <v>6340.99</v>
      </c>
      <c r="F49" s="58" t="s">
        <v>17</v>
      </c>
    </row>
    <row r="50" spans="1:6">
      <c r="A50" s="62">
        <v>44617</v>
      </c>
      <c r="B50" s="61">
        <v>44617.423692129632</v>
      </c>
      <c r="C50" s="60">
        <v>150</v>
      </c>
      <c r="D50" s="97">
        <v>37.99</v>
      </c>
      <c r="E50" s="59">
        <v>5698.5</v>
      </c>
      <c r="F50" s="58" t="s">
        <v>17</v>
      </c>
    </row>
    <row r="51" spans="1:6">
      <c r="A51" s="62">
        <v>44617</v>
      </c>
      <c r="B51" s="61">
        <v>44617.424247685187</v>
      </c>
      <c r="C51" s="60">
        <v>613</v>
      </c>
      <c r="D51" s="97">
        <v>38</v>
      </c>
      <c r="E51" s="59">
        <v>23294</v>
      </c>
      <c r="F51" s="58" t="s">
        <v>17</v>
      </c>
    </row>
    <row r="52" spans="1:6">
      <c r="A52" s="62">
        <v>44617</v>
      </c>
      <c r="B52" s="61">
        <v>44617.424247685187</v>
      </c>
      <c r="C52" s="60">
        <v>77</v>
      </c>
      <c r="D52" s="97">
        <v>38</v>
      </c>
      <c r="E52" s="59">
        <v>2926</v>
      </c>
      <c r="F52" s="58" t="s">
        <v>17</v>
      </c>
    </row>
    <row r="53" spans="1:6">
      <c r="A53" s="62">
        <v>44617</v>
      </c>
      <c r="B53" s="61">
        <v>44617.424247685187</v>
      </c>
      <c r="C53" s="60">
        <v>160</v>
      </c>
      <c r="D53" s="97">
        <v>38</v>
      </c>
      <c r="E53" s="59">
        <v>6080</v>
      </c>
      <c r="F53" s="58" t="s">
        <v>17</v>
      </c>
    </row>
    <row r="54" spans="1:6">
      <c r="A54" s="62">
        <v>44617</v>
      </c>
      <c r="B54" s="61">
        <v>44617.424247685187</v>
      </c>
      <c r="C54" s="60">
        <v>150</v>
      </c>
      <c r="D54" s="97">
        <v>38</v>
      </c>
      <c r="E54" s="59">
        <v>5700</v>
      </c>
      <c r="F54" s="58" t="s">
        <v>17</v>
      </c>
    </row>
    <row r="55" spans="1:6">
      <c r="A55" s="62">
        <v>44617</v>
      </c>
      <c r="B55" s="61">
        <v>44617.425844907404</v>
      </c>
      <c r="C55" s="60">
        <v>187</v>
      </c>
      <c r="D55" s="97">
        <v>37.96</v>
      </c>
      <c r="E55" s="59">
        <v>7098.52</v>
      </c>
      <c r="F55" s="58" t="s">
        <v>17</v>
      </c>
    </row>
    <row r="56" spans="1:6">
      <c r="A56" s="62">
        <v>44617</v>
      </c>
      <c r="B56" s="61">
        <v>44617.427673611113</v>
      </c>
      <c r="C56" s="60">
        <v>150</v>
      </c>
      <c r="D56" s="97">
        <v>37.950000000000003</v>
      </c>
      <c r="E56" s="59">
        <v>5692.5</v>
      </c>
      <c r="F56" s="58" t="s">
        <v>17</v>
      </c>
    </row>
    <row r="57" spans="1:6">
      <c r="A57" s="62">
        <v>44617</v>
      </c>
      <c r="B57" s="61">
        <v>44617.429178240738</v>
      </c>
      <c r="C57" s="60">
        <v>160</v>
      </c>
      <c r="D57" s="97">
        <v>38.020000000000003</v>
      </c>
      <c r="E57" s="59">
        <v>6083.2000000000007</v>
      </c>
      <c r="F57" s="58" t="s">
        <v>17</v>
      </c>
    </row>
    <row r="58" spans="1:6">
      <c r="A58" s="62">
        <v>44617</v>
      </c>
      <c r="B58" s="61">
        <v>44617.430324074077</v>
      </c>
      <c r="C58" s="60">
        <v>36</v>
      </c>
      <c r="D58" s="97">
        <v>38.03</v>
      </c>
      <c r="E58" s="59">
        <v>1369.08</v>
      </c>
      <c r="F58" s="58" t="s">
        <v>17</v>
      </c>
    </row>
    <row r="59" spans="1:6">
      <c r="A59" s="62">
        <v>44617</v>
      </c>
      <c r="B59" s="61">
        <v>44617.430324074077</v>
      </c>
      <c r="C59" s="60">
        <v>150</v>
      </c>
      <c r="D59" s="97">
        <v>38.03</v>
      </c>
      <c r="E59" s="59">
        <v>5704.5</v>
      </c>
      <c r="F59" s="58" t="s">
        <v>17</v>
      </c>
    </row>
    <row r="60" spans="1:6">
      <c r="A60" s="62">
        <v>44617</v>
      </c>
      <c r="B60" s="61">
        <v>44617.430937500001</v>
      </c>
      <c r="C60" s="60">
        <v>192</v>
      </c>
      <c r="D60" s="97">
        <v>37.979999999999997</v>
      </c>
      <c r="E60" s="59">
        <v>7292.16</v>
      </c>
      <c r="F60" s="58" t="s">
        <v>17</v>
      </c>
    </row>
    <row r="61" spans="1:6">
      <c r="A61" s="62">
        <v>44617</v>
      </c>
      <c r="B61" s="61">
        <v>44617.433599537035</v>
      </c>
      <c r="C61" s="60">
        <v>216</v>
      </c>
      <c r="D61" s="97">
        <v>37.9</v>
      </c>
      <c r="E61" s="59">
        <v>8186.4</v>
      </c>
      <c r="F61" s="58" t="s">
        <v>17</v>
      </c>
    </row>
    <row r="62" spans="1:6">
      <c r="A62" s="62">
        <v>44617</v>
      </c>
      <c r="B62" s="61">
        <v>44617.43540509259</v>
      </c>
      <c r="C62" s="60">
        <v>66</v>
      </c>
      <c r="D62" s="97">
        <v>37.89</v>
      </c>
      <c r="E62" s="59">
        <v>2500.7400000000002</v>
      </c>
      <c r="F62" s="58" t="s">
        <v>17</v>
      </c>
    </row>
    <row r="63" spans="1:6">
      <c r="A63" s="62">
        <v>44617</v>
      </c>
      <c r="B63" s="61">
        <v>44617.43540509259</v>
      </c>
      <c r="C63" s="60">
        <v>24</v>
      </c>
      <c r="D63" s="97">
        <v>37.89</v>
      </c>
      <c r="E63" s="59">
        <v>909.36</v>
      </c>
      <c r="F63" s="58" t="s">
        <v>17</v>
      </c>
    </row>
    <row r="64" spans="1:6">
      <c r="A64" s="62">
        <v>44617</v>
      </c>
      <c r="B64" s="61">
        <v>44617.436655092592</v>
      </c>
      <c r="C64" s="60">
        <v>65</v>
      </c>
      <c r="D64" s="97">
        <v>37.86</v>
      </c>
      <c r="E64" s="59">
        <v>2460.9</v>
      </c>
      <c r="F64" s="58" t="s">
        <v>17</v>
      </c>
    </row>
    <row r="65" spans="1:6">
      <c r="A65" s="62">
        <v>44617</v>
      </c>
      <c r="B65" s="61">
        <v>44617.436655092592</v>
      </c>
      <c r="C65" s="60">
        <v>139</v>
      </c>
      <c r="D65" s="97">
        <v>37.86</v>
      </c>
      <c r="E65" s="59">
        <v>5262.54</v>
      </c>
      <c r="F65" s="58" t="s">
        <v>17</v>
      </c>
    </row>
    <row r="66" spans="1:6">
      <c r="A66" s="62">
        <v>44617</v>
      </c>
      <c r="B66" s="61">
        <v>44617.439062500001</v>
      </c>
      <c r="C66" s="60">
        <v>199</v>
      </c>
      <c r="D66" s="97">
        <v>37.9</v>
      </c>
      <c r="E66" s="59">
        <v>7542.0999999999995</v>
      </c>
      <c r="F66" s="58" t="s">
        <v>17</v>
      </c>
    </row>
    <row r="67" spans="1:6">
      <c r="A67" s="62">
        <v>44617</v>
      </c>
      <c r="B67" s="61">
        <v>44617.441689814812</v>
      </c>
      <c r="C67" s="60">
        <v>207</v>
      </c>
      <c r="D67" s="97">
        <v>38.01</v>
      </c>
      <c r="E67" s="59">
        <v>7868.07</v>
      </c>
      <c r="F67" s="58" t="s">
        <v>17</v>
      </c>
    </row>
    <row r="68" spans="1:6">
      <c r="A68" s="62">
        <v>44617</v>
      </c>
      <c r="B68" s="61">
        <v>44617.443298611113</v>
      </c>
      <c r="C68" s="60">
        <v>194</v>
      </c>
      <c r="D68" s="97">
        <v>37.93</v>
      </c>
      <c r="E68" s="59">
        <v>7358.42</v>
      </c>
      <c r="F68" s="58" t="s">
        <v>17</v>
      </c>
    </row>
    <row r="69" spans="1:6">
      <c r="A69" s="62">
        <v>44617</v>
      </c>
      <c r="B69" s="61">
        <v>44617.444212962961</v>
      </c>
      <c r="C69" s="60">
        <v>191</v>
      </c>
      <c r="D69" s="97">
        <v>38</v>
      </c>
      <c r="E69" s="59">
        <v>7258</v>
      </c>
      <c r="F69" s="58" t="s">
        <v>17</v>
      </c>
    </row>
    <row r="70" spans="1:6">
      <c r="A70" s="62">
        <v>44617</v>
      </c>
      <c r="B70" s="61">
        <v>44617.446284722224</v>
      </c>
      <c r="C70" s="60">
        <v>199</v>
      </c>
      <c r="D70" s="97">
        <v>37.96</v>
      </c>
      <c r="E70" s="59">
        <v>7554.04</v>
      </c>
      <c r="F70" s="58" t="s">
        <v>17</v>
      </c>
    </row>
    <row r="71" spans="1:6">
      <c r="A71" s="62">
        <v>44617</v>
      </c>
      <c r="B71" s="61">
        <v>44617.44803240741</v>
      </c>
      <c r="C71" s="60">
        <v>174</v>
      </c>
      <c r="D71" s="97">
        <v>37.97</v>
      </c>
      <c r="E71" s="59">
        <v>6606.78</v>
      </c>
      <c r="F71" s="58" t="s">
        <v>17</v>
      </c>
    </row>
    <row r="72" spans="1:6">
      <c r="A72" s="62">
        <v>44617</v>
      </c>
      <c r="B72" s="61">
        <v>44617.450127314813</v>
      </c>
      <c r="C72" s="60">
        <v>55</v>
      </c>
      <c r="D72" s="97">
        <v>38.119999999999997</v>
      </c>
      <c r="E72" s="59">
        <v>2096.6</v>
      </c>
      <c r="F72" s="58" t="s">
        <v>17</v>
      </c>
    </row>
    <row r="73" spans="1:6">
      <c r="A73" s="62">
        <v>44617</v>
      </c>
      <c r="B73" s="61">
        <v>44617.450127314813</v>
      </c>
      <c r="C73" s="60">
        <v>150</v>
      </c>
      <c r="D73" s="97">
        <v>38.119999999999997</v>
      </c>
      <c r="E73" s="59">
        <v>5718</v>
      </c>
      <c r="F73" s="58" t="s">
        <v>17</v>
      </c>
    </row>
    <row r="74" spans="1:6">
      <c r="A74" s="62">
        <v>44617</v>
      </c>
      <c r="B74" s="61">
        <v>44617.453321759262</v>
      </c>
      <c r="C74" s="60">
        <v>206</v>
      </c>
      <c r="D74" s="97">
        <v>38.1</v>
      </c>
      <c r="E74" s="59">
        <v>7848.6</v>
      </c>
      <c r="F74" s="58" t="s">
        <v>17</v>
      </c>
    </row>
    <row r="75" spans="1:6">
      <c r="A75" s="62">
        <v>44617</v>
      </c>
      <c r="B75" s="61">
        <v>44617.456122685187</v>
      </c>
      <c r="C75" s="60">
        <v>202</v>
      </c>
      <c r="D75" s="97">
        <v>38.19</v>
      </c>
      <c r="E75" s="59">
        <v>7714.3799999999992</v>
      </c>
      <c r="F75" s="58" t="s">
        <v>17</v>
      </c>
    </row>
    <row r="76" spans="1:6">
      <c r="A76" s="62">
        <v>44617</v>
      </c>
      <c r="B76" s="61">
        <v>44617.458194444444</v>
      </c>
      <c r="C76" s="60">
        <v>150</v>
      </c>
      <c r="D76" s="97">
        <v>38.18</v>
      </c>
      <c r="E76" s="59">
        <v>5727</v>
      </c>
      <c r="F76" s="58" t="s">
        <v>17</v>
      </c>
    </row>
    <row r="77" spans="1:6">
      <c r="A77" s="62">
        <v>44617</v>
      </c>
      <c r="B77" s="61">
        <v>44617.460532407407</v>
      </c>
      <c r="C77" s="60">
        <v>147</v>
      </c>
      <c r="D77" s="97">
        <v>38.229999999999997</v>
      </c>
      <c r="E77" s="59">
        <v>5619.8099999999995</v>
      </c>
      <c r="F77" s="58" t="s">
        <v>17</v>
      </c>
    </row>
    <row r="78" spans="1:6">
      <c r="A78" s="62">
        <v>44617</v>
      </c>
      <c r="B78" s="61">
        <v>44617.460532407407</v>
      </c>
      <c r="C78" s="60">
        <v>37</v>
      </c>
      <c r="D78" s="97">
        <v>38.229999999999997</v>
      </c>
      <c r="E78" s="59">
        <v>1414.51</v>
      </c>
      <c r="F78" s="58" t="s">
        <v>17</v>
      </c>
    </row>
    <row r="79" spans="1:6">
      <c r="A79" s="62">
        <v>44617</v>
      </c>
      <c r="B79" s="61">
        <v>44617.4609375</v>
      </c>
      <c r="C79" s="60">
        <v>205</v>
      </c>
      <c r="D79" s="97">
        <v>38.229999999999997</v>
      </c>
      <c r="E79" s="59">
        <v>7837.15</v>
      </c>
      <c r="F79" s="58" t="s">
        <v>17</v>
      </c>
    </row>
    <row r="80" spans="1:6">
      <c r="A80" s="62">
        <v>44617</v>
      </c>
      <c r="B80" s="61">
        <v>44617.461458333331</v>
      </c>
      <c r="C80" s="60">
        <v>161</v>
      </c>
      <c r="D80" s="97">
        <v>38.22</v>
      </c>
      <c r="E80" s="59">
        <v>6153.42</v>
      </c>
      <c r="F80" s="58" t="s">
        <v>17</v>
      </c>
    </row>
    <row r="81" spans="1:6">
      <c r="A81" s="62">
        <v>44617</v>
      </c>
      <c r="B81" s="61">
        <v>44617.463217592594</v>
      </c>
      <c r="C81" s="60">
        <v>201</v>
      </c>
      <c r="D81" s="97">
        <v>38.229999999999997</v>
      </c>
      <c r="E81" s="59">
        <v>7684.23</v>
      </c>
      <c r="F81" s="58" t="s">
        <v>17</v>
      </c>
    </row>
    <row r="82" spans="1:6">
      <c r="A82" s="62">
        <v>44617</v>
      </c>
      <c r="B82" s="61">
        <v>44617.467210648145</v>
      </c>
      <c r="C82" s="60">
        <v>189</v>
      </c>
      <c r="D82" s="97">
        <v>38.17</v>
      </c>
      <c r="E82" s="59">
        <v>7214.13</v>
      </c>
      <c r="F82" s="58" t="s">
        <v>17</v>
      </c>
    </row>
    <row r="83" spans="1:6">
      <c r="A83" s="62">
        <v>44617</v>
      </c>
      <c r="B83" s="61">
        <v>44617.469317129631</v>
      </c>
      <c r="C83" s="60">
        <v>139</v>
      </c>
      <c r="D83" s="97">
        <v>38.21</v>
      </c>
      <c r="E83" s="59">
        <v>5311.1900000000005</v>
      </c>
      <c r="F83" s="58" t="s">
        <v>17</v>
      </c>
    </row>
    <row r="84" spans="1:6">
      <c r="A84" s="62">
        <v>44617</v>
      </c>
      <c r="B84" s="61">
        <v>44617.469317129631</v>
      </c>
      <c r="C84" s="60">
        <v>62</v>
      </c>
      <c r="D84" s="97">
        <v>38.21</v>
      </c>
      <c r="E84" s="59">
        <v>2369.02</v>
      </c>
      <c r="F84" s="58" t="s">
        <v>17</v>
      </c>
    </row>
    <row r="85" spans="1:6">
      <c r="A85" s="62">
        <v>44617</v>
      </c>
      <c r="B85" s="61">
        <v>44617.472939814812</v>
      </c>
      <c r="C85" s="60">
        <v>150</v>
      </c>
      <c r="D85" s="97">
        <v>38.21</v>
      </c>
      <c r="E85" s="59">
        <v>5731.5</v>
      </c>
      <c r="F85" s="58" t="s">
        <v>17</v>
      </c>
    </row>
    <row r="86" spans="1:6">
      <c r="A86" s="62">
        <v>44617</v>
      </c>
      <c r="B86" s="61">
        <v>44617.472939814812</v>
      </c>
      <c r="C86" s="60">
        <v>44</v>
      </c>
      <c r="D86" s="97">
        <v>38.21</v>
      </c>
      <c r="E86" s="59">
        <v>1681.24</v>
      </c>
      <c r="F86" s="58" t="s">
        <v>17</v>
      </c>
    </row>
    <row r="87" spans="1:6">
      <c r="A87" s="62">
        <v>44617</v>
      </c>
      <c r="B87" s="61">
        <v>44617.474803240744</v>
      </c>
      <c r="C87" s="60">
        <v>194</v>
      </c>
      <c r="D87" s="97">
        <v>38.200000000000003</v>
      </c>
      <c r="E87" s="59">
        <v>7410.8</v>
      </c>
      <c r="F87" s="58" t="s">
        <v>17</v>
      </c>
    </row>
    <row r="88" spans="1:6">
      <c r="A88" s="62">
        <v>44617</v>
      </c>
      <c r="B88" s="61">
        <v>44617.477685185186</v>
      </c>
      <c r="C88" s="60">
        <v>46</v>
      </c>
      <c r="D88" s="97">
        <v>38.200000000000003</v>
      </c>
      <c r="E88" s="59">
        <v>1757.2</v>
      </c>
      <c r="F88" s="58" t="s">
        <v>17</v>
      </c>
    </row>
    <row r="89" spans="1:6">
      <c r="A89" s="62">
        <v>44617</v>
      </c>
      <c r="B89" s="61">
        <v>44617.477685185186</v>
      </c>
      <c r="C89" s="60">
        <v>178</v>
      </c>
      <c r="D89" s="97">
        <v>38.200000000000003</v>
      </c>
      <c r="E89" s="59">
        <v>6799.6</v>
      </c>
      <c r="F89" s="58" t="s">
        <v>17</v>
      </c>
    </row>
    <row r="90" spans="1:6">
      <c r="A90" s="62">
        <v>44617</v>
      </c>
      <c r="B90" s="61">
        <v>44617.477685185186</v>
      </c>
      <c r="C90" s="60">
        <v>55</v>
      </c>
      <c r="D90" s="97">
        <v>38.21</v>
      </c>
      <c r="E90" s="59">
        <v>2101.5500000000002</v>
      </c>
      <c r="F90" s="58" t="s">
        <v>17</v>
      </c>
    </row>
    <row r="91" spans="1:6">
      <c r="A91" s="62">
        <v>44617</v>
      </c>
      <c r="B91" s="61">
        <v>44617.477685185186</v>
      </c>
      <c r="C91" s="60">
        <v>22</v>
      </c>
      <c r="D91" s="97">
        <v>38.21</v>
      </c>
      <c r="E91" s="59">
        <v>840.62</v>
      </c>
      <c r="F91" s="58" t="s">
        <v>17</v>
      </c>
    </row>
    <row r="92" spans="1:6">
      <c r="A92" s="62">
        <v>44617</v>
      </c>
      <c r="B92" s="61">
        <v>44617.477685185186</v>
      </c>
      <c r="C92" s="60">
        <v>142</v>
      </c>
      <c r="D92" s="97">
        <v>38.21</v>
      </c>
      <c r="E92" s="59">
        <v>5425.82</v>
      </c>
      <c r="F92" s="58" t="s">
        <v>17</v>
      </c>
    </row>
    <row r="93" spans="1:6">
      <c r="A93" s="62">
        <v>44617</v>
      </c>
      <c r="B93" s="61">
        <v>44617.480555555558</v>
      </c>
      <c r="C93" s="60">
        <v>66</v>
      </c>
      <c r="D93" s="97">
        <v>38.21</v>
      </c>
      <c r="E93" s="59">
        <v>2521.86</v>
      </c>
      <c r="F93" s="58" t="s">
        <v>17</v>
      </c>
    </row>
    <row r="94" spans="1:6">
      <c r="A94" s="62">
        <v>44617</v>
      </c>
      <c r="B94" s="61">
        <v>44617.480555555558</v>
      </c>
      <c r="C94" s="60">
        <v>160</v>
      </c>
      <c r="D94" s="97">
        <v>38.21</v>
      </c>
      <c r="E94" s="59">
        <v>6113.6</v>
      </c>
      <c r="F94" s="58" t="s">
        <v>17</v>
      </c>
    </row>
    <row r="95" spans="1:6">
      <c r="A95" s="62">
        <v>44617</v>
      </c>
      <c r="B95" s="61">
        <v>44617.480682870373</v>
      </c>
      <c r="C95" s="60">
        <v>521</v>
      </c>
      <c r="D95" s="97">
        <v>38.21</v>
      </c>
      <c r="E95" s="59">
        <v>19907.41</v>
      </c>
      <c r="F95" s="58" t="s">
        <v>17</v>
      </c>
    </row>
    <row r="96" spans="1:6">
      <c r="A96" s="62">
        <v>44617</v>
      </c>
      <c r="B96" s="61">
        <v>44617.480682870373</v>
      </c>
      <c r="C96" s="60">
        <v>111</v>
      </c>
      <c r="D96" s="97">
        <v>38.21</v>
      </c>
      <c r="E96" s="59">
        <v>4241.3100000000004</v>
      </c>
      <c r="F96" s="58" t="s">
        <v>17</v>
      </c>
    </row>
    <row r="97" spans="1:6">
      <c r="A97" s="62">
        <v>44617</v>
      </c>
      <c r="B97" s="61">
        <v>44617.480682870373</v>
      </c>
      <c r="C97" s="60">
        <v>186</v>
      </c>
      <c r="D97" s="97">
        <v>38.21</v>
      </c>
      <c r="E97" s="59">
        <v>7107.06</v>
      </c>
      <c r="F97" s="58" t="s">
        <v>17</v>
      </c>
    </row>
    <row r="98" spans="1:6">
      <c r="A98" s="62">
        <v>44617</v>
      </c>
      <c r="B98" s="61">
        <v>44617.480706018519</v>
      </c>
      <c r="C98" s="60">
        <v>182</v>
      </c>
      <c r="D98" s="97">
        <v>38.21</v>
      </c>
      <c r="E98" s="59">
        <v>6954.22</v>
      </c>
      <c r="F98" s="58" t="s">
        <v>17</v>
      </c>
    </row>
    <row r="99" spans="1:6">
      <c r="A99" s="62">
        <v>44617</v>
      </c>
      <c r="B99" s="61">
        <v>44617.480937499997</v>
      </c>
      <c r="C99" s="60">
        <v>191</v>
      </c>
      <c r="D99" s="97">
        <v>38.200000000000003</v>
      </c>
      <c r="E99" s="59">
        <v>7296.2000000000007</v>
      </c>
      <c r="F99" s="58" t="s">
        <v>17</v>
      </c>
    </row>
    <row r="100" spans="1:6">
      <c r="A100" s="62">
        <v>44617</v>
      </c>
      <c r="B100" s="61">
        <v>44617.480937499997</v>
      </c>
      <c r="C100" s="60">
        <v>492</v>
      </c>
      <c r="D100" s="97">
        <v>38.21</v>
      </c>
      <c r="E100" s="59">
        <v>18799.32</v>
      </c>
      <c r="F100" s="58" t="s">
        <v>17</v>
      </c>
    </row>
    <row r="101" spans="1:6">
      <c r="A101" s="62">
        <v>44617</v>
      </c>
      <c r="B101" s="61">
        <v>44617.480937499997</v>
      </c>
      <c r="C101" s="60">
        <v>250</v>
      </c>
      <c r="D101" s="97">
        <v>38.21</v>
      </c>
      <c r="E101" s="59">
        <v>9552.5</v>
      </c>
      <c r="F101" s="58" t="s">
        <v>17</v>
      </c>
    </row>
    <row r="102" spans="1:6">
      <c r="A102" s="62">
        <v>44617</v>
      </c>
      <c r="B102" s="61">
        <v>44617.480937499997</v>
      </c>
      <c r="C102" s="60">
        <v>160</v>
      </c>
      <c r="D102" s="97">
        <v>38.21</v>
      </c>
      <c r="E102" s="59">
        <v>6113.6</v>
      </c>
      <c r="F102" s="58" t="s">
        <v>17</v>
      </c>
    </row>
    <row r="103" spans="1:6">
      <c r="A103" s="62">
        <v>44617</v>
      </c>
      <c r="B103" s="61">
        <v>44617.480937499997</v>
      </c>
      <c r="C103" s="60">
        <v>98</v>
      </c>
      <c r="D103" s="97">
        <v>38.21</v>
      </c>
      <c r="E103" s="59">
        <v>3744.58</v>
      </c>
      <c r="F103" s="58" t="s">
        <v>17</v>
      </c>
    </row>
    <row r="104" spans="1:6">
      <c r="A104" s="62">
        <v>44617</v>
      </c>
      <c r="B104" s="61">
        <v>44617.48332175926</v>
      </c>
      <c r="C104" s="60">
        <v>20</v>
      </c>
      <c r="D104" s="97">
        <v>38.200000000000003</v>
      </c>
      <c r="E104" s="59">
        <v>764</v>
      </c>
      <c r="F104" s="58" t="s">
        <v>17</v>
      </c>
    </row>
    <row r="105" spans="1:6">
      <c r="A105" s="62">
        <v>44617</v>
      </c>
      <c r="B105" s="61">
        <v>44617.484872685185</v>
      </c>
      <c r="C105" s="60">
        <v>180</v>
      </c>
      <c r="D105" s="97">
        <v>38.21</v>
      </c>
      <c r="E105" s="59">
        <v>6877.8</v>
      </c>
      <c r="F105" s="58" t="s">
        <v>17</v>
      </c>
    </row>
    <row r="106" spans="1:6">
      <c r="A106" s="62">
        <v>44617</v>
      </c>
      <c r="B106" s="61">
        <v>44617.486504629633</v>
      </c>
      <c r="C106" s="60">
        <v>5</v>
      </c>
      <c r="D106" s="97">
        <v>38.21</v>
      </c>
      <c r="E106" s="59">
        <v>191.05</v>
      </c>
      <c r="F106" s="58" t="s">
        <v>17</v>
      </c>
    </row>
    <row r="107" spans="1:6">
      <c r="A107" s="62">
        <v>44617</v>
      </c>
      <c r="B107" s="61">
        <v>44617.486504629633</v>
      </c>
      <c r="C107" s="60">
        <v>223</v>
      </c>
      <c r="D107" s="97">
        <v>38.22</v>
      </c>
      <c r="E107" s="59">
        <v>8523.06</v>
      </c>
      <c r="F107" s="58" t="s">
        <v>17</v>
      </c>
    </row>
    <row r="108" spans="1:6">
      <c r="A108" s="62">
        <v>44617</v>
      </c>
      <c r="B108" s="61">
        <v>44617.489039351851</v>
      </c>
      <c r="C108" s="60">
        <v>49</v>
      </c>
      <c r="D108" s="97">
        <v>38.14</v>
      </c>
      <c r="E108" s="59">
        <v>1868.8600000000001</v>
      </c>
      <c r="F108" s="58" t="s">
        <v>17</v>
      </c>
    </row>
    <row r="109" spans="1:6">
      <c r="A109" s="62">
        <v>44617</v>
      </c>
      <c r="B109" s="61">
        <v>44617.489039351851</v>
      </c>
      <c r="C109" s="60">
        <v>10</v>
      </c>
      <c r="D109" s="97">
        <v>38.14</v>
      </c>
      <c r="E109" s="59">
        <v>381.4</v>
      </c>
      <c r="F109" s="58" t="s">
        <v>17</v>
      </c>
    </row>
    <row r="110" spans="1:6">
      <c r="A110" s="62">
        <v>44617</v>
      </c>
      <c r="B110" s="61">
        <v>44617.489039351851</v>
      </c>
      <c r="C110" s="60">
        <v>166</v>
      </c>
      <c r="D110" s="97">
        <v>38.14</v>
      </c>
      <c r="E110" s="59">
        <v>6331.24</v>
      </c>
      <c r="F110" s="58" t="s">
        <v>17</v>
      </c>
    </row>
    <row r="111" spans="1:6">
      <c r="A111" s="62">
        <v>44617</v>
      </c>
      <c r="B111" s="61">
        <v>44617.493136574078</v>
      </c>
      <c r="C111" s="60">
        <v>221</v>
      </c>
      <c r="D111" s="97">
        <v>38.17</v>
      </c>
      <c r="E111" s="59">
        <v>8435.57</v>
      </c>
      <c r="F111" s="58" t="s">
        <v>17</v>
      </c>
    </row>
    <row r="112" spans="1:6">
      <c r="A112" s="62">
        <v>44617</v>
      </c>
      <c r="B112" s="61">
        <v>44617.496238425927</v>
      </c>
      <c r="C112" s="60">
        <v>184</v>
      </c>
      <c r="D112" s="97">
        <v>38.270000000000003</v>
      </c>
      <c r="E112" s="59">
        <v>7041.68</v>
      </c>
      <c r="F112" s="58" t="s">
        <v>17</v>
      </c>
    </row>
    <row r="113" spans="1:6">
      <c r="A113" s="62">
        <v>44617</v>
      </c>
      <c r="B113" s="61">
        <v>44617.498043981483</v>
      </c>
      <c r="C113" s="60">
        <v>217</v>
      </c>
      <c r="D113" s="97">
        <v>38.229999999999997</v>
      </c>
      <c r="E113" s="59">
        <v>8295.91</v>
      </c>
      <c r="F113" s="58" t="s">
        <v>17</v>
      </c>
    </row>
    <row r="114" spans="1:6">
      <c r="A114" s="62">
        <v>44617</v>
      </c>
      <c r="B114" s="61">
        <v>44617.500231481485</v>
      </c>
      <c r="C114" s="60">
        <v>150</v>
      </c>
      <c r="D114" s="97">
        <v>38.19</v>
      </c>
      <c r="E114" s="59">
        <v>5728.5</v>
      </c>
      <c r="F114" s="58" t="s">
        <v>17</v>
      </c>
    </row>
    <row r="115" spans="1:6">
      <c r="A115" s="62">
        <v>44617</v>
      </c>
      <c r="B115" s="61">
        <v>44617.504074074073</v>
      </c>
      <c r="C115" s="60">
        <v>220</v>
      </c>
      <c r="D115" s="97">
        <v>38.15</v>
      </c>
      <c r="E115" s="59">
        <v>8393</v>
      </c>
      <c r="F115" s="58" t="s">
        <v>17</v>
      </c>
    </row>
    <row r="116" spans="1:6">
      <c r="A116" s="62">
        <v>44617</v>
      </c>
      <c r="B116" s="61">
        <v>44617.508935185186</v>
      </c>
      <c r="C116" s="60">
        <v>52</v>
      </c>
      <c r="D116" s="97">
        <v>38.21</v>
      </c>
      <c r="E116" s="59">
        <v>1986.92</v>
      </c>
      <c r="F116" s="58" t="s">
        <v>17</v>
      </c>
    </row>
    <row r="117" spans="1:6">
      <c r="A117" s="62">
        <v>44617</v>
      </c>
      <c r="B117" s="61">
        <v>44617.508935185186</v>
      </c>
      <c r="C117" s="60">
        <v>150</v>
      </c>
      <c r="D117" s="97">
        <v>38.21</v>
      </c>
      <c r="E117" s="59">
        <v>5731.5</v>
      </c>
      <c r="F117" s="58" t="s">
        <v>17</v>
      </c>
    </row>
    <row r="118" spans="1:6">
      <c r="A118" s="62">
        <v>44617</v>
      </c>
      <c r="B118" s="61">
        <v>44617.508946759262</v>
      </c>
      <c r="C118" s="60">
        <v>195</v>
      </c>
      <c r="D118" s="97">
        <v>38.200000000000003</v>
      </c>
      <c r="E118" s="59">
        <v>7449.0000000000009</v>
      </c>
      <c r="F118" s="58" t="s">
        <v>17</v>
      </c>
    </row>
    <row r="119" spans="1:6">
      <c r="A119" s="62">
        <v>44617</v>
      </c>
      <c r="B119" s="61">
        <v>44617.512037037035</v>
      </c>
      <c r="C119" s="60">
        <v>172</v>
      </c>
      <c r="D119" s="97">
        <v>38.21</v>
      </c>
      <c r="E119" s="59">
        <v>6572.12</v>
      </c>
      <c r="F119" s="58" t="s">
        <v>17</v>
      </c>
    </row>
    <row r="120" spans="1:6">
      <c r="A120" s="62">
        <v>44617</v>
      </c>
      <c r="B120" s="61">
        <v>44617.512372685182</v>
      </c>
      <c r="C120" s="60">
        <v>35</v>
      </c>
      <c r="D120" s="97">
        <v>38.21</v>
      </c>
      <c r="E120" s="59">
        <v>1337.3500000000001</v>
      </c>
      <c r="F120" s="58" t="s">
        <v>17</v>
      </c>
    </row>
    <row r="121" spans="1:6">
      <c r="A121" s="62">
        <v>44617</v>
      </c>
      <c r="B121" s="61">
        <v>44617.51394675926</v>
      </c>
      <c r="C121" s="60">
        <v>145</v>
      </c>
      <c r="D121" s="97">
        <v>38.200000000000003</v>
      </c>
      <c r="E121" s="59">
        <v>5539</v>
      </c>
      <c r="F121" s="58" t="s">
        <v>17</v>
      </c>
    </row>
    <row r="122" spans="1:6">
      <c r="A122" s="62">
        <v>44617</v>
      </c>
      <c r="B122" s="61">
        <v>44617.51394675926</v>
      </c>
      <c r="C122" s="60">
        <v>68</v>
      </c>
      <c r="D122" s="97">
        <v>38.200000000000003</v>
      </c>
      <c r="E122" s="59">
        <v>2597.6000000000004</v>
      </c>
      <c r="F122" s="58" t="s">
        <v>17</v>
      </c>
    </row>
    <row r="123" spans="1:6">
      <c r="A123" s="62">
        <v>44617</v>
      </c>
      <c r="B123" s="61">
        <v>44617.51971064815</v>
      </c>
      <c r="C123" s="60">
        <v>212</v>
      </c>
      <c r="D123" s="97">
        <v>38.479999999999997</v>
      </c>
      <c r="E123" s="59">
        <v>8157.7599999999993</v>
      </c>
      <c r="F123" s="58" t="s">
        <v>17</v>
      </c>
    </row>
    <row r="124" spans="1:6">
      <c r="A124" s="62">
        <v>44617</v>
      </c>
      <c r="B124" s="61">
        <v>44617.52134259259</v>
      </c>
      <c r="C124" s="60">
        <v>216</v>
      </c>
      <c r="D124" s="97">
        <v>38.6</v>
      </c>
      <c r="E124" s="59">
        <v>8337.6</v>
      </c>
      <c r="F124" s="58" t="s">
        <v>17</v>
      </c>
    </row>
    <row r="125" spans="1:6">
      <c r="A125" s="62">
        <v>44617</v>
      </c>
      <c r="B125" s="61">
        <v>44617.523449074077</v>
      </c>
      <c r="C125" s="60">
        <v>203</v>
      </c>
      <c r="D125" s="97">
        <v>38.630000000000003</v>
      </c>
      <c r="E125" s="59">
        <v>7841.89</v>
      </c>
      <c r="F125" s="58" t="s">
        <v>17</v>
      </c>
    </row>
    <row r="126" spans="1:6">
      <c r="A126" s="62">
        <v>44617</v>
      </c>
      <c r="B126" s="61">
        <v>44617.526412037034</v>
      </c>
      <c r="C126" s="60">
        <v>203</v>
      </c>
      <c r="D126" s="97">
        <v>38.6</v>
      </c>
      <c r="E126" s="59">
        <v>7835.8</v>
      </c>
      <c r="F126" s="58" t="s">
        <v>17</v>
      </c>
    </row>
    <row r="127" spans="1:6">
      <c r="A127" s="62">
        <v>44617</v>
      </c>
      <c r="B127" s="61">
        <v>44617.53020833333</v>
      </c>
      <c r="C127" s="60">
        <v>206</v>
      </c>
      <c r="D127" s="97">
        <v>38.61</v>
      </c>
      <c r="E127" s="59">
        <v>7953.66</v>
      </c>
      <c r="F127" s="58" t="s">
        <v>17</v>
      </c>
    </row>
    <row r="128" spans="1:6">
      <c r="A128" s="62">
        <v>44617</v>
      </c>
      <c r="B128" s="61">
        <v>44617.533368055556</v>
      </c>
      <c r="C128" s="60">
        <v>200</v>
      </c>
      <c r="D128" s="97">
        <v>38.54</v>
      </c>
      <c r="E128" s="59">
        <v>7708</v>
      </c>
      <c r="F128" s="58" t="s">
        <v>17</v>
      </c>
    </row>
    <row r="129" spans="1:6">
      <c r="A129" s="62">
        <v>44617</v>
      </c>
      <c r="B129" s="61">
        <v>44617.536956018521</v>
      </c>
      <c r="C129" s="60">
        <v>199</v>
      </c>
      <c r="D129" s="97">
        <v>38.6</v>
      </c>
      <c r="E129" s="59">
        <v>7681.4000000000005</v>
      </c>
      <c r="F129" s="58" t="s">
        <v>17</v>
      </c>
    </row>
    <row r="130" spans="1:6">
      <c r="A130" s="62">
        <v>44617</v>
      </c>
      <c r="B130" s="61">
        <v>44617.539340277777</v>
      </c>
      <c r="C130" s="60">
        <v>206</v>
      </c>
      <c r="D130" s="97">
        <v>38.61</v>
      </c>
      <c r="E130" s="59">
        <v>7953.66</v>
      </c>
      <c r="F130" s="58" t="s">
        <v>17</v>
      </c>
    </row>
    <row r="131" spans="1:6">
      <c r="A131" s="62">
        <v>44617</v>
      </c>
      <c r="B131" s="61">
        <v>44617.543495370373</v>
      </c>
      <c r="C131" s="60">
        <v>209</v>
      </c>
      <c r="D131" s="97">
        <v>38.68</v>
      </c>
      <c r="E131" s="59">
        <v>8084.12</v>
      </c>
      <c r="F131" s="58" t="s">
        <v>17</v>
      </c>
    </row>
    <row r="132" spans="1:6">
      <c r="A132" s="62">
        <v>44617</v>
      </c>
      <c r="B132" s="61">
        <v>44617.545752314814</v>
      </c>
      <c r="C132" s="60">
        <v>27</v>
      </c>
      <c r="D132" s="97">
        <v>38.75</v>
      </c>
      <c r="E132" s="59">
        <v>1046.25</v>
      </c>
      <c r="F132" s="58" t="s">
        <v>17</v>
      </c>
    </row>
    <row r="133" spans="1:6">
      <c r="A133" s="62">
        <v>44617</v>
      </c>
      <c r="B133" s="61">
        <v>44617.545752314814</v>
      </c>
      <c r="C133" s="60">
        <v>171</v>
      </c>
      <c r="D133" s="97">
        <v>38.75</v>
      </c>
      <c r="E133" s="59">
        <v>6626.25</v>
      </c>
      <c r="F133" s="58" t="s">
        <v>17</v>
      </c>
    </row>
    <row r="134" spans="1:6">
      <c r="A134" s="62">
        <v>44617</v>
      </c>
      <c r="B134" s="61">
        <v>44617.548692129632</v>
      </c>
      <c r="C134" s="60">
        <v>40</v>
      </c>
      <c r="D134" s="97">
        <v>38.81</v>
      </c>
      <c r="E134" s="59">
        <v>1552.4</v>
      </c>
      <c r="F134" s="58" t="s">
        <v>17</v>
      </c>
    </row>
    <row r="135" spans="1:6">
      <c r="A135" s="62">
        <v>44617</v>
      </c>
      <c r="B135" s="61">
        <v>44617.548692129632</v>
      </c>
      <c r="C135" s="60">
        <v>152</v>
      </c>
      <c r="D135" s="97">
        <v>38.81</v>
      </c>
      <c r="E135" s="59">
        <v>5899.1200000000008</v>
      </c>
      <c r="F135" s="58" t="s">
        <v>17</v>
      </c>
    </row>
    <row r="136" spans="1:6">
      <c r="A136" s="62">
        <v>44617</v>
      </c>
      <c r="B136" s="61">
        <v>44617.555115740739</v>
      </c>
      <c r="C136" s="60">
        <v>144</v>
      </c>
      <c r="D136" s="97">
        <v>38.86</v>
      </c>
      <c r="E136" s="59">
        <v>5595.84</v>
      </c>
      <c r="F136" s="58" t="s">
        <v>17</v>
      </c>
    </row>
    <row r="137" spans="1:6">
      <c r="A137" s="62">
        <v>44617</v>
      </c>
      <c r="B137" s="61">
        <v>44617.555115740739</v>
      </c>
      <c r="C137" s="60">
        <v>67</v>
      </c>
      <c r="D137" s="97">
        <v>38.86</v>
      </c>
      <c r="E137" s="59">
        <v>2603.62</v>
      </c>
      <c r="F137" s="58" t="s">
        <v>17</v>
      </c>
    </row>
    <row r="138" spans="1:6">
      <c r="A138" s="62">
        <v>44617</v>
      </c>
      <c r="B138" s="61">
        <v>44617.557268518518</v>
      </c>
      <c r="C138" s="60">
        <v>158</v>
      </c>
      <c r="D138" s="97">
        <v>38.85</v>
      </c>
      <c r="E138" s="59">
        <v>6138.3</v>
      </c>
      <c r="F138" s="58" t="s">
        <v>17</v>
      </c>
    </row>
    <row r="139" spans="1:6">
      <c r="A139" s="62">
        <v>44617</v>
      </c>
      <c r="B139" s="61">
        <v>44617.557268518518</v>
      </c>
      <c r="C139" s="60">
        <v>68</v>
      </c>
      <c r="D139" s="97">
        <v>38.85</v>
      </c>
      <c r="E139" s="59">
        <v>2641.8</v>
      </c>
      <c r="F139" s="58" t="s">
        <v>17</v>
      </c>
    </row>
    <row r="140" spans="1:6">
      <c r="A140" s="62">
        <v>44617</v>
      </c>
      <c r="B140" s="61">
        <v>44617.571562500001</v>
      </c>
      <c r="C140" s="60">
        <v>213</v>
      </c>
      <c r="D140" s="97">
        <v>38.68</v>
      </c>
      <c r="E140" s="59">
        <v>8238.84</v>
      </c>
      <c r="F140" s="58" t="s">
        <v>17</v>
      </c>
    </row>
    <row r="141" spans="1:6">
      <c r="A141" s="62">
        <v>44617</v>
      </c>
      <c r="B141" s="61">
        <v>44617.57366898148</v>
      </c>
      <c r="C141" s="60">
        <v>201</v>
      </c>
      <c r="D141" s="97">
        <v>38.64</v>
      </c>
      <c r="E141" s="59">
        <v>7766.64</v>
      </c>
      <c r="F141" s="58" t="s">
        <v>17</v>
      </c>
    </row>
    <row r="142" spans="1:6">
      <c r="A142" s="62">
        <v>44617</v>
      </c>
      <c r="B142" s="61">
        <v>44617.576331018521</v>
      </c>
      <c r="C142" s="60">
        <v>204</v>
      </c>
      <c r="D142" s="97">
        <v>38.630000000000003</v>
      </c>
      <c r="E142" s="59">
        <v>7880.52</v>
      </c>
      <c r="F142" s="58" t="s">
        <v>17</v>
      </c>
    </row>
    <row r="143" spans="1:6">
      <c r="A143" s="62">
        <v>44617</v>
      </c>
      <c r="B143" s="61">
        <v>44617.581365740742</v>
      </c>
      <c r="C143" s="60">
        <v>208</v>
      </c>
      <c r="D143" s="97">
        <v>38.94</v>
      </c>
      <c r="E143" s="59">
        <v>8099.5199999999995</v>
      </c>
      <c r="F143" s="58" t="s">
        <v>17</v>
      </c>
    </row>
    <row r="144" spans="1:6">
      <c r="A144" s="62">
        <v>44617</v>
      </c>
      <c r="B144" s="61">
        <v>44617.582951388889</v>
      </c>
      <c r="C144" s="60">
        <v>47</v>
      </c>
      <c r="D144" s="97">
        <v>38.9</v>
      </c>
      <c r="E144" s="59">
        <v>1828.3</v>
      </c>
      <c r="F144" s="58" t="s">
        <v>17</v>
      </c>
    </row>
    <row r="145" spans="1:6">
      <c r="A145" s="62">
        <v>44617</v>
      </c>
      <c r="B145" s="61">
        <v>44617.582951388889</v>
      </c>
      <c r="C145" s="60">
        <v>147</v>
      </c>
      <c r="D145" s="97">
        <v>38.9</v>
      </c>
      <c r="E145" s="59">
        <v>5718.3</v>
      </c>
      <c r="F145" s="58" t="s">
        <v>17</v>
      </c>
    </row>
    <row r="146" spans="1:6">
      <c r="A146" s="62">
        <v>44617</v>
      </c>
      <c r="B146" s="61">
        <v>44617.5858912037</v>
      </c>
      <c r="C146" s="60">
        <v>48</v>
      </c>
      <c r="D146" s="97">
        <v>38.82</v>
      </c>
      <c r="E146" s="59">
        <v>1863.3600000000001</v>
      </c>
      <c r="F146" s="58" t="s">
        <v>17</v>
      </c>
    </row>
    <row r="147" spans="1:6">
      <c r="A147" s="62">
        <v>44617</v>
      </c>
      <c r="B147" s="61">
        <v>44617.5858912037</v>
      </c>
      <c r="C147" s="60">
        <v>160</v>
      </c>
      <c r="D147" s="97">
        <v>38.82</v>
      </c>
      <c r="E147" s="59">
        <v>6211.2</v>
      </c>
      <c r="F147" s="58" t="s">
        <v>17</v>
      </c>
    </row>
    <row r="148" spans="1:6">
      <c r="A148" s="62">
        <v>44617</v>
      </c>
      <c r="B148" s="61">
        <v>44617.589363425926</v>
      </c>
      <c r="C148" s="60">
        <v>60</v>
      </c>
      <c r="D148" s="97">
        <v>38.92</v>
      </c>
      <c r="E148" s="59">
        <v>2335.2000000000003</v>
      </c>
      <c r="F148" s="58" t="s">
        <v>17</v>
      </c>
    </row>
    <row r="149" spans="1:6">
      <c r="A149" s="62">
        <v>44617</v>
      </c>
      <c r="B149" s="61">
        <v>44617.589363425926</v>
      </c>
      <c r="C149" s="60">
        <v>133</v>
      </c>
      <c r="D149" s="97">
        <v>38.92</v>
      </c>
      <c r="E149" s="59">
        <v>5176.3600000000006</v>
      </c>
      <c r="F149" s="58" t="s">
        <v>17</v>
      </c>
    </row>
    <row r="150" spans="1:6">
      <c r="A150" s="62">
        <v>44617</v>
      </c>
      <c r="B150" s="61">
        <v>44617.592268518521</v>
      </c>
      <c r="C150" s="60">
        <v>213</v>
      </c>
      <c r="D150" s="97">
        <v>38.950000000000003</v>
      </c>
      <c r="E150" s="59">
        <v>8296.35</v>
      </c>
      <c r="F150" s="58" t="s">
        <v>17</v>
      </c>
    </row>
    <row r="151" spans="1:6">
      <c r="A151" s="62">
        <v>44617</v>
      </c>
      <c r="B151" s="61">
        <v>44617.596539351849</v>
      </c>
      <c r="C151" s="60">
        <v>214</v>
      </c>
      <c r="D151" s="97">
        <v>39.020000000000003</v>
      </c>
      <c r="E151" s="59">
        <v>8350.2800000000007</v>
      </c>
      <c r="F151" s="58" t="s">
        <v>17</v>
      </c>
    </row>
    <row r="152" spans="1:6">
      <c r="A152" s="62">
        <v>44617</v>
      </c>
      <c r="B152" s="61">
        <v>44617.597766203704</v>
      </c>
      <c r="C152" s="60">
        <v>43</v>
      </c>
      <c r="D152" s="97">
        <v>39.049999999999997</v>
      </c>
      <c r="E152" s="59">
        <v>1679.1499999999999</v>
      </c>
      <c r="F152" s="58" t="s">
        <v>17</v>
      </c>
    </row>
    <row r="153" spans="1:6">
      <c r="A153" s="62">
        <v>44617</v>
      </c>
      <c r="B153" s="61">
        <v>44617.597766203704</v>
      </c>
      <c r="C153" s="60">
        <v>150</v>
      </c>
      <c r="D153" s="97">
        <v>39.049999999999997</v>
      </c>
      <c r="E153" s="59">
        <v>5857.5</v>
      </c>
      <c r="F153" s="58" t="s">
        <v>17</v>
      </c>
    </row>
    <row r="154" spans="1:6">
      <c r="A154" s="62">
        <v>44617</v>
      </c>
      <c r="B154" s="61">
        <v>44617.602442129632</v>
      </c>
      <c r="C154" s="60">
        <v>208</v>
      </c>
      <c r="D154" s="97">
        <v>39.200000000000003</v>
      </c>
      <c r="E154" s="59">
        <v>8153.6</v>
      </c>
      <c r="F154" s="58" t="s">
        <v>17</v>
      </c>
    </row>
    <row r="155" spans="1:6">
      <c r="A155" s="62">
        <v>44617</v>
      </c>
      <c r="B155" s="61">
        <v>44617.604432870372</v>
      </c>
      <c r="C155" s="60">
        <v>207</v>
      </c>
      <c r="D155" s="97">
        <v>39.21</v>
      </c>
      <c r="E155" s="59">
        <v>8116.47</v>
      </c>
      <c r="F155" s="58" t="s">
        <v>17</v>
      </c>
    </row>
    <row r="156" spans="1:6">
      <c r="A156" s="62">
        <v>44617</v>
      </c>
      <c r="B156" s="61">
        <v>44617.60628472222</v>
      </c>
      <c r="C156" s="60">
        <v>224</v>
      </c>
      <c r="D156" s="97">
        <v>39.26</v>
      </c>
      <c r="E156" s="59">
        <v>8794.24</v>
      </c>
      <c r="F156" s="58" t="s">
        <v>17</v>
      </c>
    </row>
    <row r="157" spans="1:6">
      <c r="A157" s="62">
        <v>44617</v>
      </c>
      <c r="B157" s="61">
        <v>44617.608865740738</v>
      </c>
      <c r="C157" s="60">
        <v>194</v>
      </c>
      <c r="D157" s="97">
        <v>39.340000000000003</v>
      </c>
      <c r="E157" s="59">
        <v>7631.9600000000009</v>
      </c>
      <c r="F157" s="58" t="s">
        <v>17</v>
      </c>
    </row>
    <row r="158" spans="1:6">
      <c r="A158" s="62">
        <v>44617</v>
      </c>
      <c r="B158" s="61">
        <v>44617.612083333333</v>
      </c>
      <c r="C158" s="60">
        <v>190</v>
      </c>
      <c r="D158" s="97">
        <v>39.409999999999997</v>
      </c>
      <c r="E158" s="59">
        <v>7487.9</v>
      </c>
      <c r="F158" s="58" t="s">
        <v>17</v>
      </c>
    </row>
    <row r="159" spans="1:6">
      <c r="A159" s="62">
        <v>44617</v>
      </c>
      <c r="B159" s="61">
        <v>44617.612083333333</v>
      </c>
      <c r="C159" s="60">
        <v>34</v>
      </c>
      <c r="D159" s="97">
        <v>39.409999999999997</v>
      </c>
      <c r="E159" s="59">
        <v>1339.9399999999998</v>
      </c>
      <c r="F159" s="58" t="s">
        <v>17</v>
      </c>
    </row>
    <row r="160" spans="1:6">
      <c r="A160" s="62">
        <v>44617</v>
      </c>
      <c r="B160" s="61">
        <v>44617.613796296297</v>
      </c>
      <c r="C160" s="60">
        <v>217</v>
      </c>
      <c r="D160" s="97">
        <v>39.35</v>
      </c>
      <c r="E160" s="59">
        <v>8538.9500000000007</v>
      </c>
      <c r="F160" s="58" t="s">
        <v>17</v>
      </c>
    </row>
    <row r="161" spans="1:6">
      <c r="A161" s="62">
        <v>44617</v>
      </c>
      <c r="B161" s="61">
        <v>44617.617222222223</v>
      </c>
      <c r="C161" s="60">
        <v>190</v>
      </c>
      <c r="D161" s="97">
        <v>39.43</v>
      </c>
      <c r="E161" s="59">
        <v>7491.7</v>
      </c>
      <c r="F161" s="58" t="s">
        <v>17</v>
      </c>
    </row>
    <row r="162" spans="1:6">
      <c r="A162" s="62">
        <v>44617</v>
      </c>
      <c r="B162" s="61">
        <v>44617.618449074071</v>
      </c>
      <c r="C162" s="60">
        <v>209</v>
      </c>
      <c r="D162" s="97">
        <v>39.43</v>
      </c>
      <c r="E162" s="59">
        <v>8240.8700000000008</v>
      </c>
      <c r="F162" s="58" t="s">
        <v>17</v>
      </c>
    </row>
    <row r="163" spans="1:6">
      <c r="A163" s="62">
        <v>44617</v>
      </c>
      <c r="B163" s="61">
        <v>44617.623749999999</v>
      </c>
      <c r="C163" s="60">
        <v>221</v>
      </c>
      <c r="D163" s="97">
        <v>39.57</v>
      </c>
      <c r="E163" s="59">
        <v>8744.9699999999993</v>
      </c>
      <c r="F163" s="58" t="s">
        <v>17</v>
      </c>
    </row>
    <row r="164" spans="1:6">
      <c r="A164" s="62">
        <v>44617</v>
      </c>
      <c r="B164" s="61">
        <v>44617.625659722224</v>
      </c>
      <c r="C164" s="60">
        <v>150</v>
      </c>
      <c r="D164" s="97">
        <v>39.53</v>
      </c>
      <c r="E164" s="59">
        <v>5929.5</v>
      </c>
      <c r="F164" s="58" t="s">
        <v>17</v>
      </c>
    </row>
    <row r="165" spans="1:6">
      <c r="A165" s="62">
        <v>44617</v>
      </c>
      <c r="B165" s="61">
        <v>44617.626377314817</v>
      </c>
      <c r="C165" s="60">
        <v>19</v>
      </c>
      <c r="D165" s="97">
        <v>39.5</v>
      </c>
      <c r="E165" s="59">
        <v>750.5</v>
      </c>
      <c r="F165" s="58" t="s">
        <v>17</v>
      </c>
    </row>
    <row r="166" spans="1:6">
      <c r="A166" s="62">
        <v>44617</v>
      </c>
      <c r="B166" s="61">
        <v>44617.626377314817</v>
      </c>
      <c r="C166" s="60">
        <v>189</v>
      </c>
      <c r="D166" s="97">
        <v>39.5</v>
      </c>
      <c r="E166" s="59">
        <v>7465.5</v>
      </c>
      <c r="F166" s="58" t="s">
        <v>17</v>
      </c>
    </row>
    <row r="167" spans="1:6">
      <c r="A167" s="62">
        <v>44617</v>
      </c>
      <c r="B167" s="61">
        <v>44617.62835648148</v>
      </c>
      <c r="C167" s="60">
        <v>184</v>
      </c>
      <c r="D167" s="97">
        <v>39.479999999999997</v>
      </c>
      <c r="E167" s="59">
        <v>7264.32</v>
      </c>
      <c r="F167" s="58" t="s">
        <v>17</v>
      </c>
    </row>
    <row r="168" spans="1:6">
      <c r="A168" s="62">
        <v>44617</v>
      </c>
      <c r="B168" s="61">
        <v>44617.630578703705</v>
      </c>
      <c r="C168" s="60">
        <v>187</v>
      </c>
      <c r="D168" s="97">
        <v>39.51</v>
      </c>
      <c r="E168" s="59">
        <v>7388.37</v>
      </c>
      <c r="F168" s="58" t="s">
        <v>17</v>
      </c>
    </row>
    <row r="169" spans="1:6">
      <c r="A169" s="62">
        <v>44617</v>
      </c>
      <c r="B169" s="61">
        <v>44617.633194444446</v>
      </c>
      <c r="C169" s="60">
        <v>222</v>
      </c>
      <c r="D169" s="97">
        <v>39.450000000000003</v>
      </c>
      <c r="E169" s="59">
        <v>8757.9000000000015</v>
      </c>
      <c r="F169" s="58" t="s">
        <v>17</v>
      </c>
    </row>
    <row r="170" spans="1:6">
      <c r="A170" s="62">
        <v>44617</v>
      </c>
      <c r="B170" s="61">
        <v>44617.635497685187</v>
      </c>
      <c r="C170" s="60">
        <v>197</v>
      </c>
      <c r="D170" s="97">
        <v>39.42</v>
      </c>
      <c r="E170" s="59">
        <v>7765.7400000000007</v>
      </c>
      <c r="F170" s="58" t="s">
        <v>17</v>
      </c>
    </row>
    <row r="171" spans="1:6">
      <c r="A171" s="62">
        <v>44617</v>
      </c>
      <c r="B171" s="61">
        <v>44617.638888888891</v>
      </c>
      <c r="C171" s="60">
        <v>150</v>
      </c>
      <c r="D171" s="97">
        <v>39.46</v>
      </c>
      <c r="E171" s="59">
        <v>5919</v>
      </c>
      <c r="F171" s="58" t="s">
        <v>17</v>
      </c>
    </row>
    <row r="172" spans="1:6">
      <c r="A172" s="62">
        <v>44617</v>
      </c>
      <c r="B172" s="61">
        <v>44617.641793981478</v>
      </c>
      <c r="C172" s="60">
        <v>185</v>
      </c>
      <c r="D172" s="97">
        <v>39.479999999999997</v>
      </c>
      <c r="E172" s="59">
        <v>7303.7999999999993</v>
      </c>
      <c r="F172" s="58" t="s">
        <v>17</v>
      </c>
    </row>
    <row r="173" spans="1:6">
      <c r="A173" s="62">
        <v>44617</v>
      </c>
      <c r="B173" s="61">
        <v>44617.64267361111</v>
      </c>
      <c r="C173" s="60">
        <v>199</v>
      </c>
      <c r="D173" s="97">
        <v>39.5</v>
      </c>
      <c r="E173" s="59">
        <v>7860.5</v>
      </c>
      <c r="F173" s="58" t="s">
        <v>17</v>
      </c>
    </row>
    <row r="174" spans="1:6">
      <c r="A174" s="62">
        <v>44617</v>
      </c>
      <c r="B174" s="61">
        <v>44617.644247685188</v>
      </c>
      <c r="C174" s="60">
        <v>13</v>
      </c>
      <c r="D174" s="97">
        <v>39.409999999999997</v>
      </c>
      <c r="E174" s="59">
        <v>512.32999999999993</v>
      </c>
      <c r="F174" s="58" t="s">
        <v>17</v>
      </c>
    </row>
    <row r="175" spans="1:6">
      <c r="A175" s="62">
        <v>44617</v>
      </c>
      <c r="B175" s="61">
        <v>44617.644247685188</v>
      </c>
      <c r="C175" s="60">
        <v>149</v>
      </c>
      <c r="D175" s="97">
        <v>39.409999999999997</v>
      </c>
      <c r="E175" s="59">
        <v>5872.0899999999992</v>
      </c>
      <c r="F175" s="58" t="s">
        <v>17</v>
      </c>
    </row>
    <row r="176" spans="1:6">
      <c r="A176" s="62">
        <v>44617</v>
      </c>
      <c r="B176" s="61">
        <v>44617.644247685188</v>
      </c>
      <c r="C176" s="60">
        <v>23</v>
      </c>
      <c r="D176" s="97">
        <v>39.409999999999997</v>
      </c>
      <c r="E176" s="59">
        <v>906.43</v>
      </c>
      <c r="F176" s="58" t="s">
        <v>17</v>
      </c>
    </row>
    <row r="177" spans="1:6">
      <c r="A177" s="62">
        <v>44617</v>
      </c>
      <c r="B177" s="61">
        <v>44617.646412037036</v>
      </c>
      <c r="C177" s="60">
        <v>185</v>
      </c>
      <c r="D177" s="97">
        <v>39.450000000000003</v>
      </c>
      <c r="E177" s="59">
        <v>7298.2500000000009</v>
      </c>
      <c r="F177" s="58" t="s">
        <v>17</v>
      </c>
    </row>
    <row r="178" spans="1:6">
      <c r="A178" s="62">
        <v>44617</v>
      </c>
      <c r="B178" s="61">
        <v>44617.646990740737</v>
      </c>
      <c r="C178" s="60">
        <v>10</v>
      </c>
      <c r="D178" s="97">
        <v>39.47</v>
      </c>
      <c r="E178" s="59">
        <v>394.7</v>
      </c>
      <c r="F178" s="58" t="s">
        <v>17</v>
      </c>
    </row>
    <row r="179" spans="1:6">
      <c r="A179" s="62">
        <v>44617</v>
      </c>
      <c r="B179" s="61">
        <v>44617.646990740737</v>
      </c>
      <c r="C179" s="60">
        <v>200</v>
      </c>
      <c r="D179" s="97">
        <v>39.47</v>
      </c>
      <c r="E179" s="59">
        <v>7894</v>
      </c>
      <c r="F179" s="58" t="s">
        <v>17</v>
      </c>
    </row>
    <row r="180" spans="1:6">
      <c r="A180" s="62">
        <v>44617</v>
      </c>
      <c r="B180" s="61">
        <v>44617.647835648146</v>
      </c>
      <c r="C180" s="60">
        <v>206</v>
      </c>
      <c r="D180" s="97">
        <v>39.479999999999997</v>
      </c>
      <c r="E180" s="59">
        <v>8132.8799999999992</v>
      </c>
      <c r="F180" s="58" t="s">
        <v>17</v>
      </c>
    </row>
    <row r="181" spans="1:6">
      <c r="A181" s="62">
        <v>44617</v>
      </c>
      <c r="B181" s="61">
        <v>44617.649201388886</v>
      </c>
      <c r="C181" s="60">
        <v>185</v>
      </c>
      <c r="D181" s="97">
        <v>39.58</v>
      </c>
      <c r="E181" s="59">
        <v>7322.2999999999993</v>
      </c>
      <c r="F181" s="58" t="s">
        <v>17</v>
      </c>
    </row>
    <row r="182" spans="1:6">
      <c r="A182" s="62">
        <v>44617</v>
      </c>
      <c r="B182" s="61">
        <v>44617.649733796294</v>
      </c>
      <c r="C182" s="60">
        <v>191</v>
      </c>
      <c r="D182" s="97">
        <v>39.58</v>
      </c>
      <c r="E182" s="59">
        <v>7559.78</v>
      </c>
      <c r="F182" s="58" t="s">
        <v>17</v>
      </c>
    </row>
    <row r="183" spans="1:6">
      <c r="A183" s="62">
        <v>44617</v>
      </c>
      <c r="B183" s="61">
        <v>44617.649733796294</v>
      </c>
      <c r="C183" s="60">
        <v>30</v>
      </c>
      <c r="D183" s="97">
        <v>39.58</v>
      </c>
      <c r="E183" s="59">
        <v>1187.3999999999999</v>
      </c>
      <c r="F183" s="58" t="s">
        <v>17</v>
      </c>
    </row>
    <row r="184" spans="1:6">
      <c r="A184" s="62">
        <v>44617</v>
      </c>
      <c r="B184" s="61">
        <v>44617.651250000003</v>
      </c>
      <c r="C184" s="60">
        <v>214</v>
      </c>
      <c r="D184" s="97">
        <v>39.57</v>
      </c>
      <c r="E184" s="59">
        <v>8467.98</v>
      </c>
      <c r="F184" s="58" t="s">
        <v>17</v>
      </c>
    </row>
    <row r="185" spans="1:6">
      <c r="A185" s="62">
        <v>44617</v>
      </c>
      <c r="B185" s="61">
        <v>44617.653807870367</v>
      </c>
      <c r="C185" s="60">
        <v>211</v>
      </c>
      <c r="D185" s="97">
        <v>39.61</v>
      </c>
      <c r="E185" s="59">
        <v>8357.7099999999991</v>
      </c>
      <c r="F185" s="58" t="s">
        <v>17</v>
      </c>
    </row>
    <row r="186" spans="1:6">
      <c r="A186" s="62">
        <v>44617</v>
      </c>
      <c r="B186" s="61">
        <v>44617.65483796296</v>
      </c>
      <c r="C186" s="60">
        <v>196</v>
      </c>
      <c r="D186" s="97">
        <v>39.61</v>
      </c>
      <c r="E186" s="59">
        <v>7763.5599999999995</v>
      </c>
      <c r="F186" s="58" t="s">
        <v>17</v>
      </c>
    </row>
    <row r="187" spans="1:6">
      <c r="A187" s="62">
        <v>44617</v>
      </c>
      <c r="B187" s="61">
        <v>44617.65483796296</v>
      </c>
      <c r="C187" s="60">
        <v>16</v>
      </c>
      <c r="D187" s="97">
        <v>39.61</v>
      </c>
      <c r="E187" s="59">
        <v>633.76</v>
      </c>
      <c r="F187" s="58" t="s">
        <v>17</v>
      </c>
    </row>
    <row r="188" spans="1:6">
      <c r="A188" s="62">
        <v>44617</v>
      </c>
      <c r="B188" s="61">
        <v>44617.6565625</v>
      </c>
      <c r="C188" s="60">
        <v>202</v>
      </c>
      <c r="D188" s="97">
        <v>39.549999999999997</v>
      </c>
      <c r="E188" s="59">
        <v>7989.0999999999995</v>
      </c>
      <c r="F188" s="58" t="s">
        <v>17</v>
      </c>
    </row>
    <row r="189" spans="1:6">
      <c r="A189" s="62">
        <v>44617</v>
      </c>
      <c r="B189" s="61">
        <v>44617.657916666663</v>
      </c>
      <c r="C189" s="60">
        <v>227</v>
      </c>
      <c r="D189" s="97">
        <v>39.659999999999997</v>
      </c>
      <c r="E189" s="59">
        <v>9002.82</v>
      </c>
      <c r="F189" s="58" t="s">
        <v>17</v>
      </c>
    </row>
    <row r="190" spans="1:6">
      <c r="A190" s="62">
        <v>44617</v>
      </c>
      <c r="B190" s="61">
        <v>44617.660138888888</v>
      </c>
      <c r="C190" s="60">
        <v>9</v>
      </c>
      <c r="D190" s="97">
        <v>39.64</v>
      </c>
      <c r="E190" s="59">
        <v>356.76</v>
      </c>
      <c r="F190" s="58" t="s">
        <v>17</v>
      </c>
    </row>
    <row r="191" spans="1:6">
      <c r="A191" s="62">
        <v>44617</v>
      </c>
      <c r="B191" s="61">
        <v>44617.660138888888</v>
      </c>
      <c r="C191" s="60">
        <v>150</v>
      </c>
      <c r="D191" s="97">
        <v>39.64</v>
      </c>
      <c r="E191" s="59">
        <v>5946</v>
      </c>
      <c r="F191" s="58" t="s">
        <v>17</v>
      </c>
    </row>
    <row r="192" spans="1:6">
      <c r="A192" s="62">
        <v>44617</v>
      </c>
      <c r="B192" s="61">
        <v>44617.660138888888</v>
      </c>
      <c r="C192" s="60">
        <v>49</v>
      </c>
      <c r="D192" s="97">
        <v>39.64</v>
      </c>
      <c r="E192" s="59">
        <v>1942.3600000000001</v>
      </c>
      <c r="F192" s="58" t="s">
        <v>17</v>
      </c>
    </row>
    <row r="193" spans="1:6">
      <c r="A193" s="62">
        <v>44617</v>
      </c>
      <c r="B193" s="61">
        <v>44617.661423611113</v>
      </c>
      <c r="C193" s="60">
        <v>187</v>
      </c>
      <c r="D193" s="97">
        <v>39.61</v>
      </c>
      <c r="E193" s="59">
        <v>7407.07</v>
      </c>
      <c r="F193" s="58" t="s">
        <v>17</v>
      </c>
    </row>
    <row r="194" spans="1:6">
      <c r="A194" s="62">
        <v>44617</v>
      </c>
      <c r="B194" s="61">
        <v>44617.663206018522</v>
      </c>
      <c r="C194" s="60">
        <v>102</v>
      </c>
      <c r="D194" s="97">
        <v>39.57</v>
      </c>
      <c r="E194" s="59">
        <v>4036.14</v>
      </c>
      <c r="F194" s="58" t="s">
        <v>17</v>
      </c>
    </row>
    <row r="195" spans="1:6">
      <c r="A195" s="62">
        <v>44617</v>
      </c>
      <c r="B195" s="61">
        <v>44617.663206018522</v>
      </c>
      <c r="C195" s="60">
        <v>100</v>
      </c>
      <c r="D195" s="97">
        <v>39.57</v>
      </c>
      <c r="E195" s="59">
        <v>3957</v>
      </c>
      <c r="F195" s="58" t="s">
        <v>17</v>
      </c>
    </row>
    <row r="196" spans="1:6">
      <c r="A196" s="62">
        <v>44617</v>
      </c>
      <c r="B196" s="61">
        <v>44617.664537037039</v>
      </c>
      <c r="C196" s="60">
        <v>159</v>
      </c>
      <c r="D196" s="97">
        <v>39.630000000000003</v>
      </c>
      <c r="E196" s="59">
        <v>6301.17</v>
      </c>
      <c r="F196" s="58" t="s">
        <v>17</v>
      </c>
    </row>
    <row r="197" spans="1:6">
      <c r="A197" s="62">
        <v>44617</v>
      </c>
      <c r="B197" s="61">
        <v>44617.664537037039</v>
      </c>
      <c r="C197" s="60">
        <v>60</v>
      </c>
      <c r="D197" s="97">
        <v>39.630000000000003</v>
      </c>
      <c r="E197" s="59">
        <v>2377.8000000000002</v>
      </c>
      <c r="F197" s="58" t="s">
        <v>17</v>
      </c>
    </row>
    <row r="198" spans="1:6">
      <c r="A198" s="62">
        <v>44617</v>
      </c>
      <c r="B198" s="61">
        <v>44617.666770833333</v>
      </c>
      <c r="C198" s="60">
        <v>35</v>
      </c>
      <c r="D198" s="97">
        <v>39.590000000000003</v>
      </c>
      <c r="E198" s="59">
        <v>1385.65</v>
      </c>
      <c r="F198" s="58" t="s">
        <v>17</v>
      </c>
    </row>
    <row r="199" spans="1:6">
      <c r="A199" s="62">
        <v>44617</v>
      </c>
      <c r="B199" s="61">
        <v>44617.666770833333</v>
      </c>
      <c r="C199" s="60">
        <v>152</v>
      </c>
      <c r="D199" s="97">
        <v>39.590000000000003</v>
      </c>
      <c r="E199" s="59">
        <v>6017.68</v>
      </c>
      <c r="F199" s="58" t="s">
        <v>17</v>
      </c>
    </row>
    <row r="200" spans="1:6">
      <c r="A200" s="62">
        <v>44617</v>
      </c>
      <c r="B200" s="61">
        <v>44617.669247685182</v>
      </c>
      <c r="C200" s="60">
        <v>213</v>
      </c>
      <c r="D200" s="97">
        <v>39.659999999999997</v>
      </c>
      <c r="E200" s="59">
        <v>8447.58</v>
      </c>
      <c r="F200" s="58" t="s">
        <v>17</v>
      </c>
    </row>
    <row r="201" spans="1:6">
      <c r="A201" s="62">
        <v>44617</v>
      </c>
      <c r="B201" s="61">
        <v>44617.669814814813</v>
      </c>
      <c r="C201" s="60">
        <v>202</v>
      </c>
      <c r="D201" s="97">
        <v>39.72</v>
      </c>
      <c r="E201" s="59">
        <v>8023.44</v>
      </c>
      <c r="F201" s="58" t="s">
        <v>17</v>
      </c>
    </row>
    <row r="202" spans="1:6">
      <c r="A202" s="62">
        <v>44617</v>
      </c>
      <c r="B202" s="61">
        <v>44617.671423611115</v>
      </c>
      <c r="C202" s="60">
        <v>186</v>
      </c>
      <c r="D202" s="97">
        <v>39.76</v>
      </c>
      <c r="E202" s="59">
        <v>7395.36</v>
      </c>
      <c r="F202" s="58" t="s">
        <v>17</v>
      </c>
    </row>
    <row r="203" spans="1:6">
      <c r="A203" s="62">
        <v>44617</v>
      </c>
      <c r="B203" s="61">
        <v>44617.671446759261</v>
      </c>
      <c r="C203" s="60">
        <v>15</v>
      </c>
      <c r="D203" s="97">
        <v>39.76</v>
      </c>
      <c r="E203" s="59">
        <v>596.4</v>
      </c>
      <c r="F203" s="58" t="s">
        <v>17</v>
      </c>
    </row>
    <row r="204" spans="1:6">
      <c r="A204" s="62">
        <v>44617</v>
      </c>
      <c r="B204" s="61">
        <v>44617.67359953704</v>
      </c>
      <c r="C204" s="60">
        <v>71</v>
      </c>
      <c r="D204" s="97">
        <v>39.81</v>
      </c>
      <c r="E204" s="59">
        <v>2826.51</v>
      </c>
      <c r="F204" s="58" t="s">
        <v>17</v>
      </c>
    </row>
    <row r="205" spans="1:6">
      <c r="A205" s="62">
        <v>44617</v>
      </c>
      <c r="B205" s="61">
        <v>44617.674201388887</v>
      </c>
      <c r="C205" s="60">
        <v>29</v>
      </c>
      <c r="D205" s="97">
        <v>39.85</v>
      </c>
      <c r="E205" s="59">
        <v>1155.6500000000001</v>
      </c>
      <c r="F205" s="58" t="s">
        <v>17</v>
      </c>
    </row>
    <row r="206" spans="1:6">
      <c r="A206" s="62">
        <v>44617</v>
      </c>
      <c r="B206" s="61">
        <v>44617.674201388887</v>
      </c>
      <c r="C206" s="60">
        <v>161</v>
      </c>
      <c r="D206" s="97">
        <v>39.85</v>
      </c>
      <c r="E206" s="59">
        <v>6415.85</v>
      </c>
      <c r="F206" s="58" t="s">
        <v>17</v>
      </c>
    </row>
    <row r="207" spans="1:6">
      <c r="A207" s="62">
        <v>44617</v>
      </c>
      <c r="B207" s="61">
        <v>44617.675162037034</v>
      </c>
      <c r="C207" s="60">
        <v>202</v>
      </c>
      <c r="D207" s="97">
        <v>39.81</v>
      </c>
      <c r="E207" s="59">
        <v>8041.6200000000008</v>
      </c>
      <c r="F207" s="58" t="s">
        <v>17</v>
      </c>
    </row>
    <row r="208" spans="1:6">
      <c r="A208" s="62">
        <v>44617</v>
      </c>
      <c r="B208" s="61">
        <v>44617.67769675926</v>
      </c>
      <c r="C208" s="60">
        <v>78</v>
      </c>
      <c r="D208" s="97">
        <v>39.81</v>
      </c>
      <c r="E208" s="59">
        <v>3105.1800000000003</v>
      </c>
      <c r="F208" s="58" t="s">
        <v>17</v>
      </c>
    </row>
    <row r="209" spans="1:6">
      <c r="A209" s="62">
        <v>44617</v>
      </c>
      <c r="B209" s="61">
        <v>44617.67769675926</v>
      </c>
      <c r="C209" s="60">
        <v>14</v>
      </c>
      <c r="D209" s="97">
        <v>39.81</v>
      </c>
      <c r="E209" s="59">
        <v>557.34</v>
      </c>
      <c r="F209" s="58" t="s">
        <v>17</v>
      </c>
    </row>
    <row r="210" spans="1:6">
      <c r="A210" s="62">
        <v>44617</v>
      </c>
      <c r="B210" s="61">
        <v>44617.67769675926</v>
      </c>
      <c r="C210" s="60">
        <v>118</v>
      </c>
      <c r="D210" s="97">
        <v>39.81</v>
      </c>
      <c r="E210" s="59">
        <v>4697.58</v>
      </c>
      <c r="F210" s="58" t="s">
        <v>17</v>
      </c>
    </row>
    <row r="211" spans="1:6">
      <c r="A211" s="62">
        <v>44617</v>
      </c>
      <c r="B211" s="61">
        <v>44617.679907407408</v>
      </c>
      <c r="C211" s="60">
        <v>59</v>
      </c>
      <c r="D211" s="97">
        <v>39.83</v>
      </c>
      <c r="E211" s="59">
        <v>2349.9699999999998</v>
      </c>
      <c r="F211" s="58" t="s">
        <v>17</v>
      </c>
    </row>
    <row r="212" spans="1:6">
      <c r="A212" s="62">
        <v>44617</v>
      </c>
      <c r="B212" s="61">
        <v>44617.679907407408</v>
      </c>
      <c r="C212" s="60">
        <v>131</v>
      </c>
      <c r="D212" s="97">
        <v>39.83</v>
      </c>
      <c r="E212" s="59">
        <v>5217.7299999999996</v>
      </c>
      <c r="F212" s="58" t="s">
        <v>17</v>
      </c>
    </row>
    <row r="213" spans="1:6">
      <c r="A213" s="62">
        <v>44617</v>
      </c>
      <c r="B213" s="61">
        <v>44617.681967592594</v>
      </c>
      <c r="C213" s="60">
        <v>177</v>
      </c>
      <c r="D213" s="97">
        <v>39.93</v>
      </c>
      <c r="E213" s="59">
        <v>7067.61</v>
      </c>
      <c r="F213" s="58" t="s">
        <v>17</v>
      </c>
    </row>
    <row r="214" spans="1:6">
      <c r="A214" s="62">
        <v>44617</v>
      </c>
      <c r="B214" s="61">
        <v>44617.681967592594</v>
      </c>
      <c r="C214" s="60">
        <v>23</v>
      </c>
      <c r="D214" s="97">
        <v>39.93</v>
      </c>
      <c r="E214" s="59">
        <v>918.39</v>
      </c>
      <c r="F214" s="58" t="s">
        <v>17</v>
      </c>
    </row>
    <row r="215" spans="1:6">
      <c r="A215" s="62">
        <v>44617</v>
      </c>
      <c r="B215" s="61">
        <v>44617.68204861111</v>
      </c>
      <c r="C215" s="60">
        <v>208</v>
      </c>
      <c r="D215" s="97">
        <v>39.89</v>
      </c>
      <c r="E215" s="59">
        <v>8297.1200000000008</v>
      </c>
      <c r="F215" s="58" t="s">
        <v>17</v>
      </c>
    </row>
    <row r="216" spans="1:6">
      <c r="A216" s="62">
        <v>44617</v>
      </c>
      <c r="B216" s="61">
        <v>44617.684039351851</v>
      </c>
      <c r="C216" s="60">
        <v>200</v>
      </c>
      <c r="D216" s="97">
        <v>39.880000000000003</v>
      </c>
      <c r="E216" s="59">
        <v>7976.0000000000009</v>
      </c>
      <c r="F216" s="58" t="s">
        <v>17</v>
      </c>
    </row>
    <row r="217" spans="1:6">
      <c r="A217" s="62">
        <v>44617</v>
      </c>
      <c r="B217" s="61">
        <v>44617.685972222222</v>
      </c>
      <c r="C217" s="60">
        <v>190</v>
      </c>
      <c r="D217" s="97">
        <v>39.840000000000003</v>
      </c>
      <c r="E217" s="59">
        <v>7569.6</v>
      </c>
      <c r="F217" s="58" t="s">
        <v>17</v>
      </c>
    </row>
    <row r="218" spans="1:6">
      <c r="A218" s="62">
        <v>44617</v>
      </c>
      <c r="B218" s="61">
        <v>44617.688043981485</v>
      </c>
      <c r="C218" s="60">
        <v>195</v>
      </c>
      <c r="D218" s="97">
        <v>39.86</v>
      </c>
      <c r="E218" s="59">
        <v>7772.7</v>
      </c>
      <c r="F218" s="58" t="s">
        <v>17</v>
      </c>
    </row>
    <row r="219" spans="1:6">
      <c r="A219" s="62">
        <v>44617</v>
      </c>
      <c r="B219" s="61">
        <v>44617.689768518518</v>
      </c>
      <c r="C219" s="60">
        <v>160</v>
      </c>
      <c r="D219" s="97">
        <v>39.85</v>
      </c>
      <c r="E219" s="59">
        <v>6376</v>
      </c>
      <c r="F219" s="58" t="s">
        <v>17</v>
      </c>
    </row>
    <row r="220" spans="1:6">
      <c r="A220" s="62">
        <v>44617</v>
      </c>
      <c r="B220" s="61">
        <v>44617.690949074073</v>
      </c>
      <c r="C220" s="60">
        <v>182</v>
      </c>
      <c r="D220" s="97">
        <v>39.840000000000003</v>
      </c>
      <c r="E220" s="59">
        <v>7250.880000000001</v>
      </c>
      <c r="F220" s="58" t="s">
        <v>17</v>
      </c>
    </row>
    <row r="221" spans="1:6">
      <c r="A221" s="62">
        <v>44617</v>
      </c>
      <c r="B221" s="61">
        <v>44617.692395833335</v>
      </c>
      <c r="C221" s="60">
        <v>224</v>
      </c>
      <c r="D221" s="97">
        <v>39.840000000000003</v>
      </c>
      <c r="E221" s="59">
        <v>8924.16</v>
      </c>
      <c r="F221" s="58" t="s">
        <v>17</v>
      </c>
    </row>
    <row r="222" spans="1:6">
      <c r="A222" s="62">
        <v>44617</v>
      </c>
      <c r="B222" s="61">
        <v>44617.694953703707</v>
      </c>
      <c r="C222" s="60">
        <v>196</v>
      </c>
      <c r="D222" s="97">
        <v>39.81</v>
      </c>
      <c r="E222" s="59">
        <v>7802.76</v>
      </c>
      <c r="F222" s="58" t="s">
        <v>17</v>
      </c>
    </row>
    <row r="223" spans="1:6">
      <c r="A223" s="62">
        <v>44617</v>
      </c>
      <c r="B223" s="61">
        <v>44617.696018518516</v>
      </c>
      <c r="C223" s="60">
        <v>196</v>
      </c>
      <c r="D223" s="97">
        <v>39.83</v>
      </c>
      <c r="E223" s="59">
        <v>7806.6799999999994</v>
      </c>
      <c r="F223" s="58" t="s">
        <v>17</v>
      </c>
    </row>
    <row r="224" spans="1:6">
      <c r="A224" s="62">
        <v>44617</v>
      </c>
      <c r="B224" s="61">
        <v>44617.697870370372</v>
      </c>
      <c r="C224" s="60">
        <v>68</v>
      </c>
      <c r="D224" s="97">
        <v>39.79</v>
      </c>
      <c r="E224" s="59">
        <v>2705.72</v>
      </c>
      <c r="F224" s="58" t="s">
        <v>17</v>
      </c>
    </row>
    <row r="225" spans="1:6">
      <c r="A225" s="62">
        <v>44617</v>
      </c>
      <c r="B225" s="61">
        <v>44617.697870370372</v>
      </c>
      <c r="C225" s="60">
        <v>150</v>
      </c>
      <c r="D225" s="97">
        <v>39.79</v>
      </c>
      <c r="E225" s="59">
        <v>5968.5</v>
      </c>
      <c r="F225" s="58" t="s">
        <v>17</v>
      </c>
    </row>
    <row r="226" spans="1:6">
      <c r="A226" s="62">
        <v>44617</v>
      </c>
      <c r="B226" s="61">
        <v>44617.700844907406</v>
      </c>
      <c r="C226" s="60">
        <v>148</v>
      </c>
      <c r="D226" s="97">
        <v>39.81</v>
      </c>
      <c r="E226" s="59">
        <v>5891.88</v>
      </c>
      <c r="F226" s="58" t="s">
        <v>17</v>
      </c>
    </row>
    <row r="227" spans="1:6">
      <c r="A227" s="62">
        <v>44617</v>
      </c>
      <c r="B227" s="61">
        <v>44617.700844907406</v>
      </c>
      <c r="C227" s="60">
        <v>42</v>
      </c>
      <c r="D227" s="97">
        <v>39.81</v>
      </c>
      <c r="E227" s="59">
        <v>1672.02</v>
      </c>
      <c r="F227" s="58" t="s">
        <v>17</v>
      </c>
    </row>
    <row r="228" spans="1:6">
      <c r="A228" s="62">
        <v>44617</v>
      </c>
      <c r="B228" s="61">
        <v>44617.702025462961</v>
      </c>
      <c r="C228" s="60">
        <v>108</v>
      </c>
      <c r="D228" s="97">
        <v>39.78</v>
      </c>
      <c r="E228" s="59">
        <v>4296.24</v>
      </c>
      <c r="F228" s="58" t="s">
        <v>17</v>
      </c>
    </row>
    <row r="229" spans="1:6">
      <c r="A229" s="62">
        <v>44617</v>
      </c>
      <c r="B229" s="61">
        <v>44617.702025462961</v>
      </c>
      <c r="C229" s="60">
        <v>15</v>
      </c>
      <c r="D229" s="97">
        <v>39.78</v>
      </c>
      <c r="E229" s="59">
        <v>596.70000000000005</v>
      </c>
      <c r="F229" s="58" t="s">
        <v>17</v>
      </c>
    </row>
    <row r="230" spans="1:6">
      <c r="A230" s="62">
        <v>44617</v>
      </c>
      <c r="B230" s="61">
        <v>44617.702025462961</v>
      </c>
      <c r="C230" s="60">
        <v>15</v>
      </c>
      <c r="D230" s="97">
        <v>39.78</v>
      </c>
      <c r="E230" s="59">
        <v>596.70000000000005</v>
      </c>
      <c r="F230" s="58" t="s">
        <v>17</v>
      </c>
    </row>
    <row r="231" spans="1:6">
      <c r="A231" s="62">
        <v>44617</v>
      </c>
      <c r="B231" s="61">
        <v>44617.702025462961</v>
      </c>
      <c r="C231" s="60">
        <v>57</v>
      </c>
      <c r="D231" s="97">
        <v>39.78</v>
      </c>
      <c r="E231" s="59">
        <v>2267.46</v>
      </c>
      <c r="F231" s="58" t="s">
        <v>17</v>
      </c>
    </row>
    <row r="232" spans="1:6">
      <c r="A232" s="62">
        <v>44617</v>
      </c>
      <c r="B232" s="61">
        <v>44617.704328703701</v>
      </c>
      <c r="C232" s="60">
        <v>227</v>
      </c>
      <c r="D232" s="97">
        <v>39.770000000000003</v>
      </c>
      <c r="E232" s="59">
        <v>9027.7900000000009</v>
      </c>
      <c r="F232" s="58" t="s">
        <v>17</v>
      </c>
    </row>
    <row r="233" spans="1:6">
      <c r="A233" s="62">
        <v>44617</v>
      </c>
      <c r="B233" s="61">
        <v>44617.707129629627</v>
      </c>
      <c r="C233" s="60">
        <v>212</v>
      </c>
      <c r="D233" s="97">
        <v>39.81</v>
      </c>
      <c r="E233" s="59">
        <v>8439.7200000000012</v>
      </c>
      <c r="F233" s="58" t="s">
        <v>17</v>
      </c>
    </row>
    <row r="234" spans="1:6">
      <c r="A234" s="62">
        <v>44617</v>
      </c>
      <c r="B234" s="61">
        <v>44617.708043981482</v>
      </c>
      <c r="C234" s="60">
        <v>58</v>
      </c>
      <c r="D234" s="97">
        <v>39.74</v>
      </c>
      <c r="E234" s="59">
        <v>2304.92</v>
      </c>
      <c r="F234" s="58" t="s">
        <v>17</v>
      </c>
    </row>
    <row r="235" spans="1:6">
      <c r="A235" s="62">
        <v>44617</v>
      </c>
      <c r="B235" s="61">
        <v>44617.708043981482</v>
      </c>
      <c r="C235" s="60">
        <v>162</v>
      </c>
      <c r="D235" s="97">
        <v>39.74</v>
      </c>
      <c r="E235" s="59">
        <v>6437.88</v>
      </c>
      <c r="F235" s="58" t="s">
        <v>17</v>
      </c>
    </row>
    <row r="236" spans="1:6">
      <c r="A236" s="62">
        <v>44617</v>
      </c>
      <c r="B236" s="61">
        <v>44617.710763888892</v>
      </c>
      <c r="C236" s="60">
        <v>201</v>
      </c>
      <c r="D236" s="97">
        <v>39.770000000000003</v>
      </c>
      <c r="E236" s="59">
        <v>7993.77</v>
      </c>
      <c r="F236" s="58" t="s">
        <v>17</v>
      </c>
    </row>
    <row r="237" spans="1:6">
      <c r="A237" s="62">
        <v>44617</v>
      </c>
      <c r="B237" s="61">
        <v>44617.712187500001</v>
      </c>
      <c r="C237" s="60">
        <v>207</v>
      </c>
      <c r="D237" s="97">
        <v>39.799999999999997</v>
      </c>
      <c r="E237" s="59">
        <v>8238.5999999999985</v>
      </c>
      <c r="F237" s="58" t="s">
        <v>17</v>
      </c>
    </row>
    <row r="238" spans="1:6">
      <c r="A238" s="62">
        <v>44617</v>
      </c>
      <c r="B238" s="61">
        <v>44617.715949074074</v>
      </c>
      <c r="C238" s="60">
        <v>62</v>
      </c>
      <c r="D238" s="97">
        <v>39.81</v>
      </c>
      <c r="E238" s="59">
        <v>2468.2200000000003</v>
      </c>
      <c r="F238" s="58" t="s">
        <v>17</v>
      </c>
    </row>
    <row r="239" spans="1:6">
      <c r="A239" s="62">
        <v>44617</v>
      </c>
      <c r="B239" s="61">
        <v>44617.715949074074</v>
      </c>
      <c r="C239" s="60">
        <v>45</v>
      </c>
      <c r="D239" s="97">
        <v>39.81</v>
      </c>
      <c r="E239" s="59">
        <v>1791.45</v>
      </c>
      <c r="F239" s="58" t="s">
        <v>17</v>
      </c>
    </row>
    <row r="240" spans="1:6">
      <c r="A240" s="62">
        <v>44617</v>
      </c>
      <c r="B240" s="61">
        <v>44617.715949074074</v>
      </c>
      <c r="C240" s="60">
        <v>57</v>
      </c>
      <c r="D240" s="97">
        <v>39.81</v>
      </c>
      <c r="E240" s="59">
        <v>2269.17</v>
      </c>
      <c r="F240" s="58" t="s">
        <v>17</v>
      </c>
    </row>
    <row r="241" spans="1:6">
      <c r="A241" s="62">
        <v>44617</v>
      </c>
      <c r="B241" s="61">
        <v>44617.715949074074</v>
      </c>
      <c r="C241" s="60">
        <v>30</v>
      </c>
      <c r="D241" s="97">
        <v>39.81</v>
      </c>
      <c r="E241" s="59">
        <v>1194.3000000000002</v>
      </c>
      <c r="F241" s="58" t="s">
        <v>17</v>
      </c>
    </row>
    <row r="242" spans="1:6">
      <c r="A242" s="62">
        <v>44617</v>
      </c>
      <c r="B242" s="61">
        <v>44617.715949074074</v>
      </c>
      <c r="C242" s="60">
        <v>40</v>
      </c>
      <c r="D242" s="97">
        <v>39.81</v>
      </c>
      <c r="E242" s="59">
        <v>1592.4</v>
      </c>
      <c r="F242" s="58" t="s">
        <v>17</v>
      </c>
    </row>
    <row r="243" spans="1:6">
      <c r="A243" s="62">
        <v>44617</v>
      </c>
      <c r="B243" s="61">
        <v>44617.715949074074</v>
      </c>
      <c r="C243" s="60">
        <v>150</v>
      </c>
      <c r="D243" s="97">
        <v>39.81</v>
      </c>
      <c r="E243" s="59">
        <v>5971.5</v>
      </c>
      <c r="F243" s="58" t="s">
        <v>17</v>
      </c>
    </row>
    <row r="244" spans="1:6">
      <c r="A244" s="62">
        <v>44617</v>
      </c>
      <c r="B244" s="61">
        <v>44617.716689814813</v>
      </c>
      <c r="C244" s="60">
        <v>67</v>
      </c>
      <c r="D244" s="97">
        <v>39.840000000000003</v>
      </c>
      <c r="E244" s="59">
        <v>2669.28</v>
      </c>
      <c r="F244" s="58" t="s">
        <v>17</v>
      </c>
    </row>
    <row r="245" spans="1:6">
      <c r="A245" s="62">
        <v>44617</v>
      </c>
      <c r="B245" s="61">
        <v>44617.716689814813</v>
      </c>
      <c r="C245" s="60">
        <v>272</v>
      </c>
      <c r="D245" s="97">
        <v>39.840000000000003</v>
      </c>
      <c r="E245" s="59">
        <v>10836.480000000001</v>
      </c>
      <c r="F245" s="58" t="s">
        <v>17</v>
      </c>
    </row>
    <row r="246" spans="1:6">
      <c r="A246" s="62">
        <v>44617</v>
      </c>
      <c r="B246" s="61">
        <v>44617.716689814813</v>
      </c>
      <c r="C246" s="60">
        <v>303</v>
      </c>
      <c r="D246" s="97">
        <v>39.840000000000003</v>
      </c>
      <c r="E246" s="59">
        <v>12071.52</v>
      </c>
      <c r="F246" s="58" t="s">
        <v>17</v>
      </c>
    </row>
    <row r="247" spans="1:6">
      <c r="A247" s="62"/>
      <c r="B247" s="61"/>
      <c r="C247" s="60"/>
      <c r="D247" s="97"/>
      <c r="E247" s="59"/>
      <c r="F247" s="58"/>
    </row>
    <row r="248" spans="1:6">
      <c r="A248" s="62"/>
      <c r="B248" s="61"/>
      <c r="C248" s="60"/>
      <c r="D248" s="97"/>
      <c r="E248" s="59"/>
      <c r="F248" s="58"/>
    </row>
    <row r="249" spans="1:6">
      <c r="A249" s="62"/>
      <c r="B249" s="61"/>
      <c r="C249" s="60"/>
      <c r="D249" s="97"/>
      <c r="E249" s="59"/>
      <c r="F249" s="58"/>
    </row>
    <row r="250" spans="1:6">
      <c r="A250" s="62"/>
      <c r="B250" s="61"/>
      <c r="C250" s="60"/>
      <c r="D250" s="97"/>
      <c r="E250" s="59"/>
      <c r="F250" s="58"/>
    </row>
    <row r="251" spans="1:6">
      <c r="A251" s="62"/>
      <c r="B251" s="61"/>
      <c r="C251" s="60"/>
      <c r="D251" s="97"/>
      <c r="E251" s="59"/>
      <c r="F251" s="58"/>
    </row>
    <row r="252" spans="1:6">
      <c r="A252" s="62"/>
      <c r="B252" s="61"/>
      <c r="C252" s="60"/>
      <c r="D252" s="97"/>
      <c r="E252" s="59"/>
      <c r="F252" s="58"/>
    </row>
    <row r="253" spans="1:6">
      <c r="A253" s="62"/>
      <c r="B253" s="61"/>
      <c r="C253" s="60"/>
      <c r="D253" s="97"/>
      <c r="E253" s="59"/>
      <c r="F253" s="58"/>
    </row>
    <row r="254" spans="1:6">
      <c r="A254" s="62"/>
      <c r="B254" s="61"/>
      <c r="C254" s="60"/>
      <c r="D254" s="97"/>
      <c r="E254" s="59"/>
      <c r="F254" s="58"/>
    </row>
    <row r="255" spans="1:6">
      <c r="A255" s="62"/>
      <c r="B255" s="61"/>
      <c r="C255" s="60"/>
      <c r="D255" s="97"/>
      <c r="E255" s="59"/>
      <c r="F255" s="58"/>
    </row>
    <row r="256" spans="1:6">
      <c r="A256" s="62"/>
      <c r="B256" s="61"/>
      <c r="C256" s="60"/>
      <c r="D256" s="97"/>
      <c r="E256" s="59"/>
      <c r="F256" s="58"/>
    </row>
    <row r="257" spans="1:6">
      <c r="A257" s="62"/>
      <c r="B257" s="61"/>
      <c r="C257" s="60"/>
      <c r="D257" s="97"/>
      <c r="E257" s="59"/>
      <c r="F257" s="58"/>
    </row>
    <row r="258" spans="1:6">
      <c r="A258" s="62"/>
      <c r="B258" s="61"/>
      <c r="C258" s="60"/>
      <c r="D258" s="97"/>
      <c r="E258" s="59"/>
      <c r="F258" s="58"/>
    </row>
    <row r="259" spans="1:6">
      <c r="A259" s="62"/>
      <c r="B259" s="61"/>
      <c r="C259" s="60"/>
      <c r="D259" s="97"/>
      <c r="E259" s="59"/>
      <c r="F259" s="58"/>
    </row>
    <row r="260" spans="1:6">
      <c r="A260" s="62"/>
      <c r="B260" s="61"/>
      <c r="C260" s="60"/>
      <c r="D260" s="97"/>
      <c r="E260" s="59"/>
      <c r="F260" s="58"/>
    </row>
    <row r="261" spans="1:6">
      <c r="A261" s="62"/>
      <c r="B261" s="61"/>
      <c r="C261" s="60"/>
      <c r="D261" s="97"/>
      <c r="E261" s="59"/>
      <c r="F261" s="58"/>
    </row>
    <row r="262" spans="1:6">
      <c r="A262" s="62"/>
      <c r="B262" s="61"/>
      <c r="C262" s="60"/>
      <c r="D262" s="97"/>
      <c r="E262" s="59"/>
      <c r="F262" s="58"/>
    </row>
    <row r="263" spans="1:6">
      <c r="A263" s="62"/>
      <c r="B263" s="61"/>
      <c r="C263" s="60"/>
      <c r="D263" s="97"/>
      <c r="E263" s="59"/>
      <c r="F263" s="58"/>
    </row>
    <row r="264" spans="1:6">
      <c r="A264" s="62"/>
      <c r="B264" s="61"/>
      <c r="C264" s="60"/>
      <c r="D264" s="97"/>
      <c r="E264" s="59"/>
      <c r="F264" s="58"/>
    </row>
    <row r="265" spans="1:6">
      <c r="A265" s="62"/>
      <c r="B265" s="61"/>
      <c r="C265" s="60"/>
      <c r="D265" s="97"/>
      <c r="E265" s="59"/>
      <c r="F265" s="58"/>
    </row>
    <row r="266" spans="1:6">
      <c r="A266" s="62"/>
      <c r="B266" s="61"/>
      <c r="C266" s="60"/>
      <c r="D266" s="97"/>
      <c r="E266" s="59"/>
      <c r="F266" s="58"/>
    </row>
    <row r="267" spans="1:6">
      <c r="A267" s="62"/>
      <c r="B267" s="61"/>
      <c r="C267" s="60"/>
      <c r="D267" s="97"/>
      <c r="E267" s="59"/>
      <c r="F267" s="58"/>
    </row>
    <row r="268" spans="1:6">
      <c r="A268" s="62"/>
      <c r="B268" s="61"/>
      <c r="C268" s="60"/>
      <c r="D268" s="97"/>
      <c r="E268" s="59"/>
      <c r="F268" s="58"/>
    </row>
    <row r="269" spans="1:6">
      <c r="A269" s="62"/>
      <c r="B269" s="61"/>
      <c r="C269" s="60"/>
      <c r="D269" s="97"/>
      <c r="E269" s="59"/>
      <c r="F269" s="58"/>
    </row>
    <row r="270" spans="1:6">
      <c r="A270" s="62"/>
      <c r="B270" s="61"/>
      <c r="C270" s="60"/>
      <c r="D270" s="97"/>
      <c r="E270" s="59"/>
      <c r="F270" s="58"/>
    </row>
    <row r="271" spans="1:6">
      <c r="A271" s="62"/>
      <c r="B271" s="61"/>
      <c r="C271" s="60"/>
      <c r="D271" s="97"/>
      <c r="E271" s="59"/>
      <c r="F271" s="58"/>
    </row>
    <row r="272" spans="1:6">
      <c r="A272" s="62"/>
      <c r="B272" s="61"/>
      <c r="C272" s="60"/>
      <c r="D272" s="97"/>
      <c r="E272" s="59"/>
      <c r="F272" s="58"/>
    </row>
    <row r="273" spans="1:6">
      <c r="A273" s="62"/>
      <c r="B273" s="61"/>
      <c r="C273" s="60"/>
      <c r="D273" s="97"/>
      <c r="E273" s="59"/>
      <c r="F273" s="58"/>
    </row>
    <row r="274" spans="1:6">
      <c r="A274" s="62"/>
      <c r="B274" s="61"/>
      <c r="C274" s="60"/>
      <c r="D274" s="97"/>
      <c r="E274" s="59"/>
      <c r="F274" s="58"/>
    </row>
    <row r="275" spans="1:6">
      <c r="A275" s="62"/>
      <c r="B275" s="61"/>
      <c r="C275" s="60"/>
      <c r="D275" s="97"/>
      <c r="E275" s="59"/>
      <c r="F275" s="58"/>
    </row>
    <row r="276" spans="1:6">
      <c r="A276" s="62"/>
      <c r="B276" s="61"/>
      <c r="C276" s="60"/>
      <c r="D276" s="97"/>
      <c r="E276" s="59"/>
      <c r="F276" s="58"/>
    </row>
    <row r="277" spans="1:6">
      <c r="A277" s="62"/>
      <c r="B277" s="61"/>
      <c r="C277" s="60"/>
      <c r="D277" s="97"/>
      <c r="E277" s="59"/>
      <c r="F277" s="58"/>
    </row>
    <row r="278" spans="1:6">
      <c r="A278" s="62"/>
      <c r="B278" s="61"/>
      <c r="C278" s="60"/>
      <c r="D278" s="97"/>
      <c r="E278" s="59"/>
      <c r="F278" s="58"/>
    </row>
    <row r="279" spans="1:6">
      <c r="A279" s="62"/>
      <c r="B279" s="61"/>
      <c r="C279" s="60"/>
      <c r="D279" s="97"/>
      <c r="E279" s="59"/>
      <c r="F279" s="58"/>
    </row>
    <row r="280" spans="1:6">
      <c r="A280" s="62"/>
      <c r="B280" s="61"/>
      <c r="C280" s="60"/>
      <c r="D280" s="97"/>
      <c r="E280" s="59"/>
      <c r="F280" s="58"/>
    </row>
    <row r="281" spans="1:6">
      <c r="A281" s="62"/>
      <c r="B281" s="61"/>
      <c r="C281" s="60"/>
      <c r="D281" s="97"/>
      <c r="E281" s="59"/>
      <c r="F281" s="58"/>
    </row>
    <row r="282" spans="1:6">
      <c r="A282" s="62"/>
      <c r="B282" s="61"/>
      <c r="C282" s="60"/>
      <c r="D282" s="97"/>
      <c r="E282" s="59"/>
      <c r="F282" s="58"/>
    </row>
    <row r="283" spans="1:6">
      <c r="A283" s="62"/>
      <c r="B283" s="61"/>
      <c r="C283" s="60"/>
      <c r="D283" s="97"/>
      <c r="E283" s="59"/>
      <c r="F283" s="58"/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A1B6-079E-4967-800F-BF9165B2B586}">
  <dimension ref="A1:L3891"/>
  <sheetViews>
    <sheetView showGridLines="0" zoomScale="90" zoomScaleNormal="90" workbookViewId="0"/>
  </sheetViews>
  <sheetFormatPr defaultColWidth="9.140625" defaultRowHeight="15"/>
  <cols>
    <col min="1" max="1" width="17.28515625" style="57" customWidth="1"/>
    <col min="2" max="2" width="21.5703125" style="55" customWidth="1"/>
    <col min="3" max="3" width="17.28515625" style="55" customWidth="1"/>
    <col min="4" max="4" width="17.28515625" style="98" customWidth="1"/>
    <col min="5" max="5" width="17.28515625" style="56" customWidth="1"/>
    <col min="6" max="6" width="21.7109375" style="55" customWidth="1"/>
    <col min="7" max="7" width="6.7109375" style="54" customWidth="1"/>
    <col min="8" max="8" width="22.42578125" style="53" customWidth="1"/>
    <col min="9" max="9" width="23.85546875" style="53" customWidth="1"/>
    <col min="10" max="10" width="17.85546875" style="53" customWidth="1"/>
    <col min="11" max="11" width="9.140625" style="53"/>
    <col min="12" max="12" width="9.5703125" style="53" bestFit="1" customWidth="1"/>
    <col min="13" max="16384" width="9.140625" style="53"/>
  </cols>
  <sheetData>
    <row r="1" spans="1:12" ht="23.25">
      <c r="A1" s="91" t="s">
        <v>27</v>
      </c>
      <c r="B1" s="90"/>
      <c r="D1" s="90"/>
      <c r="E1" s="88"/>
      <c r="F1" s="87"/>
      <c r="H1" s="63"/>
      <c r="I1" s="63"/>
      <c r="J1" s="63"/>
    </row>
    <row r="2" spans="1:12">
      <c r="B2" s="90"/>
      <c r="C2" s="90"/>
      <c r="D2" s="89"/>
      <c r="E2" s="88"/>
      <c r="F2" s="87"/>
      <c r="H2" s="63"/>
      <c r="I2" s="63"/>
      <c r="J2" s="63"/>
    </row>
    <row r="3" spans="1:12">
      <c r="B3" s="86"/>
      <c r="C3" s="60"/>
      <c r="D3" s="86"/>
      <c r="E3" s="59"/>
      <c r="F3" s="58"/>
      <c r="G3" s="64"/>
      <c r="H3" s="63"/>
      <c r="I3" s="63"/>
      <c r="J3" s="63"/>
    </row>
    <row r="4" spans="1:12">
      <c r="A4" s="85" t="s">
        <v>26</v>
      </c>
      <c r="B4" s="84" t="s">
        <v>25</v>
      </c>
      <c r="C4" s="84" t="s">
        <v>23</v>
      </c>
      <c r="D4" s="84" t="s">
        <v>22</v>
      </c>
      <c r="E4" s="83" t="s">
        <v>24</v>
      </c>
      <c r="F4" s="82" t="s">
        <v>20</v>
      </c>
      <c r="G4" s="81"/>
      <c r="H4" s="102" t="s">
        <v>21</v>
      </c>
      <c r="I4" s="103"/>
      <c r="J4" s="104"/>
    </row>
    <row r="5" spans="1:12">
      <c r="A5" s="62">
        <v>44616</v>
      </c>
      <c r="B5" s="61">
        <v>44616.378784722219</v>
      </c>
      <c r="C5" s="60">
        <v>29</v>
      </c>
      <c r="D5" s="97">
        <v>39.299999999999997</v>
      </c>
      <c r="E5" s="59">
        <v>1139.6999999999998</v>
      </c>
      <c r="F5" s="58" t="s">
        <v>17</v>
      </c>
      <c r="G5" s="64"/>
      <c r="H5" s="80" t="s">
        <v>20</v>
      </c>
      <c r="I5" s="79" t="s">
        <v>19</v>
      </c>
      <c r="J5" s="78" t="s">
        <v>18</v>
      </c>
      <c r="L5" s="56"/>
    </row>
    <row r="6" spans="1:12">
      <c r="A6" s="62">
        <v>44616</v>
      </c>
      <c r="B6" s="61">
        <v>44616.378784722219</v>
      </c>
      <c r="C6" s="60">
        <v>6</v>
      </c>
      <c r="D6" s="97">
        <v>39.299999999999997</v>
      </c>
      <c r="E6" s="59">
        <v>235.79999999999998</v>
      </c>
      <c r="F6" s="58" t="s">
        <v>17</v>
      </c>
      <c r="G6" s="64"/>
      <c r="H6" s="77" t="s">
        <v>17</v>
      </c>
      <c r="I6" s="76">
        <f>SUMIF(F:F,$H$6,C:C)</f>
        <v>35275</v>
      </c>
      <c r="J6" s="75">
        <f>SUMIF(F:F,$H$6,E:E)</f>
        <v>1378083.29</v>
      </c>
      <c r="L6" s="56"/>
    </row>
    <row r="7" spans="1:12">
      <c r="A7" s="62">
        <v>44616</v>
      </c>
      <c r="B7" s="61">
        <v>44616.379062499997</v>
      </c>
      <c r="C7" s="60">
        <v>259</v>
      </c>
      <c r="D7" s="97">
        <v>39.270000000000003</v>
      </c>
      <c r="E7" s="59">
        <v>10170.93</v>
      </c>
      <c r="F7" s="58" t="s">
        <v>17</v>
      </c>
      <c r="G7" s="64"/>
      <c r="H7" s="77" t="s">
        <v>29</v>
      </c>
      <c r="I7" s="76">
        <f>SUMIF(F:F,$H$7,C:C)</f>
        <v>0</v>
      </c>
      <c r="J7" s="75">
        <f>SUMIF(F:F,$H$7,E:E)</f>
        <v>0</v>
      </c>
      <c r="L7" s="56"/>
    </row>
    <row r="8" spans="1:12">
      <c r="A8" s="62">
        <v>44616</v>
      </c>
      <c r="B8" s="61">
        <v>44616.379062499997</v>
      </c>
      <c r="C8" s="60">
        <v>212</v>
      </c>
      <c r="D8" s="97">
        <v>39.270000000000003</v>
      </c>
      <c r="E8" s="59">
        <v>8325.24</v>
      </c>
      <c r="F8" s="58" t="s">
        <v>17</v>
      </c>
      <c r="G8" s="64"/>
      <c r="H8" s="74" t="s">
        <v>16</v>
      </c>
      <c r="I8" s="73">
        <f>ROUND((J8/SUM(I6:I7)),4)</f>
        <v>39.066899999999997</v>
      </c>
      <c r="J8" s="72">
        <f>SUM(J6:J7)</f>
        <v>1378083.29</v>
      </c>
      <c r="L8" s="56"/>
    </row>
    <row r="9" spans="1:12">
      <c r="A9" s="62">
        <v>44616</v>
      </c>
      <c r="B9" s="61">
        <v>44616.379062499997</v>
      </c>
      <c r="C9" s="60">
        <v>75</v>
      </c>
      <c r="D9" s="97">
        <v>39.28</v>
      </c>
      <c r="E9" s="59">
        <v>2946</v>
      </c>
      <c r="F9" s="58" t="s">
        <v>17</v>
      </c>
      <c r="G9" s="64"/>
      <c r="J9" s="63"/>
    </row>
    <row r="10" spans="1:12">
      <c r="A10" s="62">
        <v>44616</v>
      </c>
      <c r="B10" s="61">
        <v>44616.379062499997</v>
      </c>
      <c r="C10" s="60">
        <v>181</v>
      </c>
      <c r="D10" s="97">
        <v>39.28</v>
      </c>
      <c r="E10" s="59">
        <v>7109.68</v>
      </c>
      <c r="F10" s="58" t="s">
        <v>17</v>
      </c>
      <c r="G10" s="64"/>
      <c r="J10" s="70"/>
    </row>
    <row r="11" spans="1:12">
      <c r="A11" s="62">
        <v>44616</v>
      </c>
      <c r="B11" s="61">
        <v>44616.379745370374</v>
      </c>
      <c r="C11" s="60">
        <v>141</v>
      </c>
      <c r="D11" s="97">
        <v>39.369999999999997</v>
      </c>
      <c r="E11" s="59">
        <v>5551.17</v>
      </c>
      <c r="F11" s="58" t="s">
        <v>17</v>
      </c>
      <c r="G11" s="64"/>
      <c r="H11" s="71" t="s">
        <v>15</v>
      </c>
      <c r="I11" s="92" t="s">
        <v>14</v>
      </c>
      <c r="J11" s="70"/>
    </row>
    <row r="12" spans="1:12">
      <c r="A12" s="62">
        <v>44616</v>
      </c>
      <c r="B12" s="61">
        <v>44616.380439814813</v>
      </c>
      <c r="C12" s="60">
        <v>130</v>
      </c>
      <c r="D12" s="97">
        <v>39.49</v>
      </c>
      <c r="E12" s="59">
        <v>5133.7</v>
      </c>
      <c r="F12" s="58" t="s">
        <v>17</v>
      </c>
      <c r="G12" s="64"/>
      <c r="H12" s="68" t="s">
        <v>13</v>
      </c>
      <c r="I12" s="67" t="s">
        <v>12</v>
      </c>
      <c r="J12" s="69"/>
    </row>
    <row r="13" spans="1:12" ht="14.25" customHeight="1">
      <c r="A13" s="62">
        <v>44616</v>
      </c>
      <c r="B13" s="61">
        <v>44616.380439814813</v>
      </c>
      <c r="C13" s="60">
        <v>8</v>
      </c>
      <c r="D13" s="97">
        <v>39.49</v>
      </c>
      <c r="E13" s="59">
        <v>315.92</v>
      </c>
      <c r="F13" s="58" t="s">
        <v>17</v>
      </c>
      <c r="G13" s="64"/>
      <c r="H13" s="68" t="s">
        <v>11</v>
      </c>
      <c r="I13" s="67" t="s">
        <v>30</v>
      </c>
      <c r="J13" s="69"/>
    </row>
    <row r="14" spans="1:12">
      <c r="A14" s="62">
        <v>44616</v>
      </c>
      <c r="B14" s="61">
        <v>44616.381284722222</v>
      </c>
      <c r="C14" s="60">
        <v>56</v>
      </c>
      <c r="D14" s="97">
        <v>39.450000000000003</v>
      </c>
      <c r="E14" s="59">
        <v>2209.2000000000003</v>
      </c>
      <c r="F14" s="58" t="s">
        <v>17</v>
      </c>
      <c r="G14" s="64"/>
      <c r="H14" s="66" t="s">
        <v>10</v>
      </c>
      <c r="I14" s="65" t="s">
        <v>9</v>
      </c>
      <c r="J14" s="63"/>
    </row>
    <row r="15" spans="1:12">
      <c r="A15" s="62">
        <v>44616</v>
      </c>
      <c r="B15" s="61">
        <v>44616.381284722222</v>
      </c>
      <c r="C15" s="60">
        <v>76</v>
      </c>
      <c r="D15" s="97">
        <v>39.450000000000003</v>
      </c>
      <c r="E15" s="59">
        <v>2998.2000000000003</v>
      </c>
      <c r="F15" s="58" t="s">
        <v>17</v>
      </c>
      <c r="G15" s="64"/>
      <c r="H15" s="63"/>
      <c r="I15" s="63"/>
      <c r="J15" s="63"/>
    </row>
    <row r="16" spans="1:12">
      <c r="A16" s="62">
        <v>44616</v>
      </c>
      <c r="B16" s="61">
        <v>44616.382395833331</v>
      </c>
      <c r="C16" s="60">
        <v>138</v>
      </c>
      <c r="D16" s="97">
        <v>39.46</v>
      </c>
      <c r="E16" s="59">
        <v>5445.4800000000005</v>
      </c>
      <c r="F16" s="58" t="s">
        <v>17</v>
      </c>
      <c r="G16" s="64"/>
      <c r="H16" s="63"/>
      <c r="I16" s="63"/>
      <c r="J16" s="63"/>
    </row>
    <row r="17" spans="1:10">
      <c r="A17" s="62">
        <v>44616</v>
      </c>
      <c r="B17" s="61">
        <v>44616.38318287037</v>
      </c>
      <c r="C17" s="60">
        <v>106</v>
      </c>
      <c r="D17" s="97">
        <v>39.229999999999997</v>
      </c>
      <c r="E17" s="59">
        <v>4158.38</v>
      </c>
      <c r="F17" s="58" t="s">
        <v>17</v>
      </c>
      <c r="G17" s="64"/>
      <c r="H17" s="63"/>
      <c r="I17" s="63"/>
      <c r="J17" s="63"/>
    </row>
    <row r="18" spans="1:10">
      <c r="A18" s="62">
        <v>44616</v>
      </c>
      <c r="B18" s="61">
        <v>44616.38318287037</v>
      </c>
      <c r="C18" s="60">
        <v>45</v>
      </c>
      <c r="D18" s="97">
        <v>39.229999999999997</v>
      </c>
      <c r="E18" s="59">
        <v>1765.35</v>
      </c>
      <c r="F18" s="58" t="s">
        <v>17</v>
      </c>
      <c r="G18" s="64"/>
      <c r="H18" s="63"/>
      <c r="I18" s="63"/>
      <c r="J18" s="63"/>
    </row>
    <row r="19" spans="1:10">
      <c r="A19" s="62">
        <v>44616</v>
      </c>
      <c r="B19" s="61">
        <v>44616.384756944448</v>
      </c>
      <c r="C19" s="60">
        <v>162</v>
      </c>
      <c r="D19" s="97">
        <v>39.369999999999997</v>
      </c>
      <c r="E19" s="59">
        <v>6377.94</v>
      </c>
      <c r="F19" s="58" t="s">
        <v>17</v>
      </c>
      <c r="G19" s="64"/>
      <c r="H19" s="63"/>
      <c r="I19" s="63"/>
      <c r="J19" s="63"/>
    </row>
    <row r="20" spans="1:10">
      <c r="A20" s="62">
        <v>44616</v>
      </c>
      <c r="B20" s="61">
        <v>44616.385439814818</v>
      </c>
      <c r="C20" s="60">
        <v>200</v>
      </c>
      <c r="D20" s="97">
        <v>39.22</v>
      </c>
      <c r="E20" s="59">
        <v>7844</v>
      </c>
      <c r="F20" s="58" t="s">
        <v>17</v>
      </c>
      <c r="G20" s="64"/>
      <c r="H20" s="63"/>
      <c r="I20" s="63"/>
      <c r="J20" s="63"/>
    </row>
    <row r="21" spans="1:10">
      <c r="A21" s="62">
        <v>44616</v>
      </c>
      <c r="B21" s="61">
        <v>44616.385439814818</v>
      </c>
      <c r="C21" s="60">
        <v>46</v>
      </c>
      <c r="D21" s="97">
        <v>39.22</v>
      </c>
      <c r="E21" s="59">
        <v>1804.12</v>
      </c>
      <c r="F21" s="58" t="s">
        <v>17</v>
      </c>
      <c r="G21" s="64"/>
      <c r="H21" s="63"/>
      <c r="I21" s="63"/>
      <c r="J21" s="63"/>
    </row>
    <row r="22" spans="1:10">
      <c r="A22" s="62">
        <v>44616</v>
      </c>
      <c r="B22" s="61">
        <v>44616.391099537039</v>
      </c>
      <c r="C22" s="60">
        <v>200</v>
      </c>
      <c r="D22" s="97">
        <v>39.68</v>
      </c>
      <c r="E22" s="59">
        <v>7936</v>
      </c>
      <c r="F22" s="58" t="s">
        <v>17</v>
      </c>
      <c r="G22" s="64"/>
      <c r="H22" s="63"/>
      <c r="I22" s="63"/>
      <c r="J22" s="63"/>
    </row>
    <row r="23" spans="1:10">
      <c r="A23" s="62">
        <v>44616</v>
      </c>
      <c r="B23" s="61">
        <v>44616.391099537039</v>
      </c>
      <c r="C23" s="60">
        <v>244</v>
      </c>
      <c r="D23" s="97">
        <v>39.68</v>
      </c>
      <c r="E23" s="59">
        <v>9681.92</v>
      </c>
      <c r="F23" s="58" t="s">
        <v>17</v>
      </c>
      <c r="G23" s="64"/>
      <c r="H23" s="63"/>
      <c r="I23" s="63"/>
      <c r="J23" s="63"/>
    </row>
    <row r="24" spans="1:10">
      <c r="A24" s="62">
        <v>44616</v>
      </c>
      <c r="B24" s="61">
        <v>44616.391099537039</v>
      </c>
      <c r="C24" s="60">
        <v>193</v>
      </c>
      <c r="D24" s="97">
        <v>39.68</v>
      </c>
      <c r="E24" s="59">
        <v>7658.24</v>
      </c>
      <c r="F24" s="58" t="s">
        <v>17</v>
      </c>
      <c r="G24" s="64"/>
      <c r="H24" s="63"/>
      <c r="I24" s="63"/>
      <c r="J24" s="63"/>
    </row>
    <row r="25" spans="1:10">
      <c r="A25" s="62">
        <v>44616</v>
      </c>
      <c r="B25" s="61">
        <v>44616.391099537039</v>
      </c>
      <c r="C25" s="60">
        <v>140</v>
      </c>
      <c r="D25" s="97">
        <v>39.69</v>
      </c>
      <c r="E25" s="59">
        <v>5556.5999999999995</v>
      </c>
      <c r="F25" s="58" t="s">
        <v>17</v>
      </c>
      <c r="G25" s="64"/>
      <c r="H25" s="63"/>
      <c r="I25" s="63"/>
      <c r="J25" s="63"/>
    </row>
    <row r="26" spans="1:10">
      <c r="A26" s="62">
        <v>44616</v>
      </c>
      <c r="B26" s="61">
        <v>44616.393078703702</v>
      </c>
      <c r="C26" s="60">
        <v>131</v>
      </c>
      <c r="D26" s="97">
        <v>39.68</v>
      </c>
      <c r="E26" s="59">
        <v>5198.08</v>
      </c>
      <c r="F26" s="58" t="s">
        <v>17</v>
      </c>
      <c r="G26" s="64"/>
      <c r="H26" s="63"/>
      <c r="I26" s="63"/>
      <c r="J26" s="63"/>
    </row>
    <row r="27" spans="1:10">
      <c r="A27" s="62">
        <v>44616</v>
      </c>
      <c r="B27" s="61">
        <v>44616.393078703702</v>
      </c>
      <c r="C27" s="60">
        <v>190</v>
      </c>
      <c r="D27" s="97">
        <v>39.68</v>
      </c>
      <c r="E27" s="59">
        <v>7539.2</v>
      </c>
      <c r="F27" s="58" t="s">
        <v>17</v>
      </c>
      <c r="G27" s="64"/>
      <c r="H27" s="63"/>
      <c r="I27" s="63"/>
      <c r="J27" s="63"/>
    </row>
    <row r="28" spans="1:10">
      <c r="A28" s="62">
        <v>44616</v>
      </c>
      <c r="B28" s="61">
        <v>44616.39403935185</v>
      </c>
      <c r="C28" s="60">
        <v>140</v>
      </c>
      <c r="D28" s="97">
        <v>39.729999999999997</v>
      </c>
      <c r="E28" s="59">
        <v>5562.2</v>
      </c>
      <c r="F28" s="58" t="s">
        <v>17</v>
      </c>
      <c r="G28" s="64"/>
      <c r="H28" s="63"/>
      <c r="I28" s="63"/>
      <c r="J28" s="63"/>
    </row>
    <row r="29" spans="1:10">
      <c r="A29" s="62">
        <v>44616</v>
      </c>
      <c r="B29" s="61">
        <v>44616.394837962966</v>
      </c>
      <c r="C29" s="60">
        <v>153</v>
      </c>
      <c r="D29" s="97">
        <v>39.770000000000003</v>
      </c>
      <c r="E29" s="59">
        <v>6084.81</v>
      </c>
      <c r="F29" s="58" t="s">
        <v>17</v>
      </c>
    </row>
    <row r="30" spans="1:10">
      <c r="A30" s="62">
        <v>44616</v>
      </c>
      <c r="B30" s="61">
        <v>44616.396620370368</v>
      </c>
      <c r="C30" s="60">
        <v>152</v>
      </c>
      <c r="D30" s="97">
        <v>39.700000000000003</v>
      </c>
      <c r="E30" s="59">
        <v>6034.4000000000005</v>
      </c>
      <c r="F30" s="58" t="s">
        <v>17</v>
      </c>
    </row>
    <row r="31" spans="1:10">
      <c r="A31" s="62">
        <v>44616</v>
      </c>
      <c r="B31" s="61">
        <v>44616.397048611114</v>
      </c>
      <c r="C31" s="60">
        <v>152</v>
      </c>
      <c r="D31" s="97">
        <v>39.67</v>
      </c>
      <c r="E31" s="59">
        <v>6029.84</v>
      </c>
      <c r="F31" s="58" t="s">
        <v>17</v>
      </c>
    </row>
    <row r="32" spans="1:10">
      <c r="A32" s="62">
        <v>44616</v>
      </c>
      <c r="B32" s="61">
        <v>44616.399328703701</v>
      </c>
      <c r="C32" s="60">
        <v>128</v>
      </c>
      <c r="D32" s="97">
        <v>39.82</v>
      </c>
      <c r="E32" s="59">
        <v>5096.96</v>
      </c>
      <c r="F32" s="58" t="s">
        <v>17</v>
      </c>
    </row>
    <row r="33" spans="1:6">
      <c r="A33" s="62">
        <v>44616</v>
      </c>
      <c r="B33" s="61">
        <v>44616.399328703701</v>
      </c>
      <c r="C33" s="60">
        <v>43</v>
      </c>
      <c r="D33" s="97">
        <v>39.82</v>
      </c>
      <c r="E33" s="59">
        <v>1712.26</v>
      </c>
      <c r="F33" s="58" t="s">
        <v>17</v>
      </c>
    </row>
    <row r="34" spans="1:6">
      <c r="A34" s="62">
        <v>44616</v>
      </c>
      <c r="B34" s="61">
        <v>44616.399328703701</v>
      </c>
      <c r="C34" s="60">
        <v>139</v>
      </c>
      <c r="D34" s="97">
        <v>39.82</v>
      </c>
      <c r="E34" s="59">
        <v>5534.9800000000005</v>
      </c>
      <c r="F34" s="58" t="s">
        <v>17</v>
      </c>
    </row>
    <row r="35" spans="1:6">
      <c r="A35" s="62">
        <v>44616</v>
      </c>
      <c r="B35" s="61">
        <v>44616.40084490741</v>
      </c>
      <c r="C35" s="60">
        <v>133</v>
      </c>
      <c r="D35" s="97">
        <v>39.69</v>
      </c>
      <c r="E35" s="59">
        <v>5278.7699999999995</v>
      </c>
      <c r="F35" s="58" t="s">
        <v>17</v>
      </c>
    </row>
    <row r="36" spans="1:6">
      <c r="A36" s="62">
        <v>44616</v>
      </c>
      <c r="B36" s="61">
        <v>44616.402766203704</v>
      </c>
      <c r="C36" s="60">
        <v>138</v>
      </c>
      <c r="D36" s="97">
        <v>39.67</v>
      </c>
      <c r="E36" s="59">
        <v>5474.46</v>
      </c>
      <c r="F36" s="58" t="s">
        <v>17</v>
      </c>
    </row>
    <row r="37" spans="1:6">
      <c r="A37" s="62">
        <v>44616</v>
      </c>
      <c r="B37" s="61">
        <v>44616.402939814812</v>
      </c>
      <c r="C37" s="60">
        <v>131</v>
      </c>
      <c r="D37" s="97">
        <v>39.71</v>
      </c>
      <c r="E37" s="59">
        <v>5202.01</v>
      </c>
      <c r="F37" s="58" t="s">
        <v>17</v>
      </c>
    </row>
    <row r="38" spans="1:6">
      <c r="A38" s="62">
        <v>44616</v>
      </c>
      <c r="B38" s="61">
        <v>44616.403854166667</v>
      </c>
      <c r="C38" s="60">
        <v>136</v>
      </c>
      <c r="D38" s="97">
        <v>39.659999999999997</v>
      </c>
      <c r="E38" s="59">
        <v>5393.7599999999993</v>
      </c>
      <c r="F38" s="58" t="s">
        <v>17</v>
      </c>
    </row>
    <row r="39" spans="1:6">
      <c r="A39" s="62">
        <v>44616</v>
      </c>
      <c r="B39" s="61">
        <v>44616.40519675926</v>
      </c>
      <c r="C39" s="60">
        <v>162</v>
      </c>
      <c r="D39" s="97">
        <v>39.58</v>
      </c>
      <c r="E39" s="59">
        <v>6411.96</v>
      </c>
      <c r="F39" s="58" t="s">
        <v>17</v>
      </c>
    </row>
    <row r="40" spans="1:6">
      <c r="A40" s="62">
        <v>44616</v>
      </c>
      <c r="B40" s="61">
        <v>44616.406226851854</v>
      </c>
      <c r="C40" s="60">
        <v>140</v>
      </c>
      <c r="D40" s="97">
        <v>39.729999999999997</v>
      </c>
      <c r="E40" s="59">
        <v>5562.2</v>
      </c>
      <c r="F40" s="58" t="s">
        <v>17</v>
      </c>
    </row>
    <row r="41" spans="1:6">
      <c r="A41" s="62">
        <v>44616</v>
      </c>
      <c r="B41" s="61">
        <v>44616.408854166664</v>
      </c>
      <c r="C41" s="60">
        <v>146</v>
      </c>
      <c r="D41" s="97">
        <v>39.659999999999997</v>
      </c>
      <c r="E41" s="59">
        <v>5790.36</v>
      </c>
      <c r="F41" s="58" t="s">
        <v>17</v>
      </c>
    </row>
    <row r="42" spans="1:6">
      <c r="A42" s="62">
        <v>44616</v>
      </c>
      <c r="B42" s="61">
        <v>44616.409583333334</v>
      </c>
      <c r="C42" s="60">
        <v>163</v>
      </c>
      <c r="D42" s="97">
        <v>39.590000000000003</v>
      </c>
      <c r="E42" s="59">
        <v>6453.170000000001</v>
      </c>
      <c r="F42" s="58" t="s">
        <v>17</v>
      </c>
    </row>
    <row r="43" spans="1:6">
      <c r="A43" s="62">
        <v>44616</v>
      </c>
      <c r="B43" s="61">
        <v>44616.412534722222</v>
      </c>
      <c r="C43" s="60">
        <v>146</v>
      </c>
      <c r="D43" s="97">
        <v>39.71</v>
      </c>
      <c r="E43" s="59">
        <v>5797.66</v>
      </c>
      <c r="F43" s="58" t="s">
        <v>17</v>
      </c>
    </row>
    <row r="44" spans="1:6">
      <c r="A44" s="62">
        <v>44616</v>
      </c>
      <c r="B44" s="61">
        <v>44616.412534722222</v>
      </c>
      <c r="C44" s="60">
        <v>144</v>
      </c>
      <c r="D44" s="97">
        <v>39.71</v>
      </c>
      <c r="E44" s="59">
        <v>5718.24</v>
      </c>
      <c r="F44" s="58" t="s">
        <v>17</v>
      </c>
    </row>
    <row r="45" spans="1:6">
      <c r="A45" s="62">
        <v>44616</v>
      </c>
      <c r="B45" s="61">
        <v>44616.412812499999</v>
      </c>
      <c r="C45" s="60">
        <v>135</v>
      </c>
      <c r="D45" s="97">
        <v>39.659999999999997</v>
      </c>
      <c r="E45" s="59">
        <v>5354.0999999999995</v>
      </c>
      <c r="F45" s="58" t="s">
        <v>17</v>
      </c>
    </row>
    <row r="46" spans="1:6">
      <c r="A46" s="62">
        <v>44616</v>
      </c>
      <c r="B46" s="61">
        <v>44616.414560185185</v>
      </c>
      <c r="C46" s="60">
        <v>132</v>
      </c>
      <c r="D46" s="97">
        <v>39.549999999999997</v>
      </c>
      <c r="E46" s="59">
        <v>5220.5999999999995</v>
      </c>
      <c r="F46" s="58" t="s">
        <v>17</v>
      </c>
    </row>
    <row r="47" spans="1:6">
      <c r="A47" s="62">
        <v>44616</v>
      </c>
      <c r="B47" s="61">
        <v>44616.415462962963</v>
      </c>
      <c r="C47" s="60">
        <v>143</v>
      </c>
      <c r="D47" s="97">
        <v>39.53</v>
      </c>
      <c r="E47" s="59">
        <v>5652.79</v>
      </c>
      <c r="F47" s="58" t="s">
        <v>17</v>
      </c>
    </row>
    <row r="48" spans="1:6">
      <c r="A48" s="62">
        <v>44616</v>
      </c>
      <c r="B48" s="61">
        <v>44616.416932870372</v>
      </c>
      <c r="C48" s="60">
        <v>146</v>
      </c>
      <c r="D48" s="97">
        <v>39.520000000000003</v>
      </c>
      <c r="E48" s="59">
        <v>5769.92</v>
      </c>
      <c r="F48" s="58" t="s">
        <v>17</v>
      </c>
    </row>
    <row r="49" spans="1:6">
      <c r="A49" s="62">
        <v>44616</v>
      </c>
      <c r="B49" s="61">
        <v>44616.418495370373</v>
      </c>
      <c r="C49" s="60">
        <v>114</v>
      </c>
      <c r="D49" s="97">
        <v>39.51</v>
      </c>
      <c r="E49" s="59">
        <v>4504.1399999999994</v>
      </c>
      <c r="F49" s="58" t="s">
        <v>17</v>
      </c>
    </row>
    <row r="50" spans="1:6">
      <c r="A50" s="62">
        <v>44616</v>
      </c>
      <c r="B50" s="61">
        <v>44616.418495370373</v>
      </c>
      <c r="C50" s="60">
        <v>39</v>
      </c>
      <c r="D50" s="97">
        <v>39.51</v>
      </c>
      <c r="E50" s="59">
        <v>1540.8899999999999</v>
      </c>
      <c r="F50" s="58" t="s">
        <v>17</v>
      </c>
    </row>
    <row r="51" spans="1:6">
      <c r="A51" s="62">
        <v>44616</v>
      </c>
      <c r="B51" s="61">
        <v>44616.419976851852</v>
      </c>
      <c r="C51" s="60">
        <v>10</v>
      </c>
      <c r="D51" s="97">
        <v>39.64</v>
      </c>
      <c r="E51" s="59">
        <v>396.4</v>
      </c>
      <c r="F51" s="58" t="s">
        <v>17</v>
      </c>
    </row>
    <row r="52" spans="1:6">
      <c r="A52" s="62">
        <v>44616</v>
      </c>
      <c r="B52" s="61">
        <v>44616.420393518521</v>
      </c>
      <c r="C52" s="60">
        <v>130</v>
      </c>
      <c r="D52" s="97">
        <v>39.61</v>
      </c>
      <c r="E52" s="59">
        <v>5149.3</v>
      </c>
      <c r="F52" s="58" t="s">
        <v>17</v>
      </c>
    </row>
    <row r="53" spans="1:6">
      <c r="A53" s="62">
        <v>44616</v>
      </c>
      <c r="B53" s="61">
        <v>44616.421087962961</v>
      </c>
      <c r="C53" s="60">
        <v>139</v>
      </c>
      <c r="D53" s="97">
        <v>39.64</v>
      </c>
      <c r="E53" s="59">
        <v>5509.96</v>
      </c>
      <c r="F53" s="58" t="s">
        <v>17</v>
      </c>
    </row>
    <row r="54" spans="1:6">
      <c r="A54" s="62">
        <v>44616</v>
      </c>
      <c r="B54" s="61">
        <v>44616.422673611109</v>
      </c>
      <c r="C54" s="60">
        <v>144</v>
      </c>
      <c r="D54" s="97">
        <v>39.85</v>
      </c>
      <c r="E54" s="59">
        <v>5738.4000000000005</v>
      </c>
      <c r="F54" s="58" t="s">
        <v>17</v>
      </c>
    </row>
    <row r="55" spans="1:6">
      <c r="A55" s="62">
        <v>44616</v>
      </c>
      <c r="B55" s="61">
        <v>44616.423715277779</v>
      </c>
      <c r="C55" s="60">
        <v>120</v>
      </c>
      <c r="D55" s="97">
        <v>39.79</v>
      </c>
      <c r="E55" s="59">
        <v>4774.8</v>
      </c>
      <c r="F55" s="58" t="s">
        <v>17</v>
      </c>
    </row>
    <row r="56" spans="1:6">
      <c r="A56" s="62">
        <v>44616</v>
      </c>
      <c r="B56" s="61">
        <v>44616.425324074073</v>
      </c>
      <c r="C56" s="60">
        <v>162</v>
      </c>
      <c r="D56" s="97">
        <v>39.799999999999997</v>
      </c>
      <c r="E56" s="59">
        <v>6447.5999999999995</v>
      </c>
      <c r="F56" s="58" t="s">
        <v>17</v>
      </c>
    </row>
    <row r="57" spans="1:6">
      <c r="A57" s="62">
        <v>44616</v>
      </c>
      <c r="B57" s="61">
        <v>44616.427488425928</v>
      </c>
      <c r="C57" s="60">
        <v>132</v>
      </c>
      <c r="D57" s="97">
        <v>39.880000000000003</v>
      </c>
      <c r="E57" s="59">
        <v>5264.1600000000008</v>
      </c>
      <c r="F57" s="58" t="s">
        <v>17</v>
      </c>
    </row>
    <row r="58" spans="1:6">
      <c r="A58" s="62">
        <v>44616</v>
      </c>
      <c r="B58" s="61">
        <v>44616.427789351852</v>
      </c>
      <c r="C58" s="60">
        <v>149</v>
      </c>
      <c r="D58" s="97">
        <v>39.869999999999997</v>
      </c>
      <c r="E58" s="59">
        <v>5940.6299999999992</v>
      </c>
      <c r="F58" s="58" t="s">
        <v>17</v>
      </c>
    </row>
    <row r="59" spans="1:6">
      <c r="A59" s="62">
        <v>44616</v>
      </c>
      <c r="B59" s="61">
        <v>44616.429918981485</v>
      </c>
      <c r="C59" s="60">
        <v>135</v>
      </c>
      <c r="D59" s="97">
        <v>39.700000000000003</v>
      </c>
      <c r="E59" s="59">
        <v>5359.5</v>
      </c>
      <c r="F59" s="58" t="s">
        <v>17</v>
      </c>
    </row>
    <row r="60" spans="1:6">
      <c r="A60" s="62">
        <v>44616</v>
      </c>
      <c r="B60" s="61">
        <v>44616.432129629633</v>
      </c>
      <c r="C60" s="60">
        <v>80</v>
      </c>
      <c r="D60" s="97">
        <v>39.68</v>
      </c>
      <c r="E60" s="59">
        <v>3174.4</v>
      </c>
      <c r="F60" s="58" t="s">
        <v>17</v>
      </c>
    </row>
    <row r="61" spans="1:6">
      <c r="A61" s="62">
        <v>44616</v>
      </c>
      <c r="B61" s="61">
        <v>44616.432951388888</v>
      </c>
      <c r="C61" s="60">
        <v>140</v>
      </c>
      <c r="D61" s="97">
        <v>39.74</v>
      </c>
      <c r="E61" s="59">
        <v>5563.6</v>
      </c>
      <c r="F61" s="58" t="s">
        <v>17</v>
      </c>
    </row>
    <row r="62" spans="1:6">
      <c r="A62" s="62">
        <v>44616</v>
      </c>
      <c r="B62" s="61">
        <v>44616.432997685188</v>
      </c>
      <c r="C62" s="60">
        <v>131</v>
      </c>
      <c r="D62" s="97">
        <v>39.72</v>
      </c>
      <c r="E62" s="59">
        <v>5203.32</v>
      </c>
      <c r="F62" s="58" t="s">
        <v>17</v>
      </c>
    </row>
    <row r="63" spans="1:6">
      <c r="A63" s="62">
        <v>44616</v>
      </c>
      <c r="B63" s="61">
        <v>44616.434398148151</v>
      </c>
      <c r="C63" s="60">
        <v>25</v>
      </c>
      <c r="D63" s="97">
        <v>39.72</v>
      </c>
      <c r="E63" s="59">
        <v>993</v>
      </c>
      <c r="F63" s="58" t="s">
        <v>17</v>
      </c>
    </row>
    <row r="64" spans="1:6">
      <c r="A64" s="62">
        <v>44616</v>
      </c>
      <c r="B64" s="61">
        <v>44616.434398148151</v>
      </c>
      <c r="C64" s="60">
        <v>119</v>
      </c>
      <c r="D64" s="97">
        <v>39.72</v>
      </c>
      <c r="E64" s="59">
        <v>4726.68</v>
      </c>
      <c r="F64" s="58" t="s">
        <v>17</v>
      </c>
    </row>
    <row r="65" spans="1:6">
      <c r="A65" s="62">
        <v>44616</v>
      </c>
      <c r="B65" s="61">
        <v>44616.435960648145</v>
      </c>
      <c r="C65" s="60">
        <v>152</v>
      </c>
      <c r="D65" s="97">
        <v>39.61</v>
      </c>
      <c r="E65" s="59">
        <v>6020.72</v>
      </c>
      <c r="F65" s="58" t="s">
        <v>17</v>
      </c>
    </row>
    <row r="66" spans="1:6">
      <c r="A66" s="62">
        <v>44616</v>
      </c>
      <c r="B66" s="61">
        <v>44616.4372337963</v>
      </c>
      <c r="C66" s="60">
        <v>154</v>
      </c>
      <c r="D66" s="97">
        <v>39.6</v>
      </c>
      <c r="E66" s="59">
        <v>6098.4000000000005</v>
      </c>
      <c r="F66" s="58" t="s">
        <v>17</v>
      </c>
    </row>
    <row r="67" spans="1:6">
      <c r="A67" s="62">
        <v>44616</v>
      </c>
      <c r="B67" s="61">
        <v>44616.439247685186</v>
      </c>
      <c r="C67" s="60">
        <v>113</v>
      </c>
      <c r="D67" s="97">
        <v>39.56</v>
      </c>
      <c r="E67" s="59">
        <v>4470.2800000000007</v>
      </c>
      <c r="F67" s="58" t="s">
        <v>17</v>
      </c>
    </row>
    <row r="68" spans="1:6">
      <c r="A68" s="62">
        <v>44616</v>
      </c>
      <c r="B68" s="61">
        <v>44616.439247685186</v>
      </c>
      <c r="C68" s="60">
        <v>26</v>
      </c>
      <c r="D68" s="97">
        <v>39.56</v>
      </c>
      <c r="E68" s="59">
        <v>1028.56</v>
      </c>
      <c r="F68" s="58" t="s">
        <v>17</v>
      </c>
    </row>
    <row r="69" spans="1:6">
      <c r="A69" s="62">
        <v>44616</v>
      </c>
      <c r="B69" s="61">
        <v>44616.440300925926</v>
      </c>
      <c r="C69" s="60">
        <v>138</v>
      </c>
      <c r="D69" s="97">
        <v>39.49</v>
      </c>
      <c r="E69" s="59">
        <v>5449.62</v>
      </c>
      <c r="F69" s="58" t="s">
        <v>17</v>
      </c>
    </row>
    <row r="70" spans="1:6">
      <c r="A70" s="62">
        <v>44616</v>
      </c>
      <c r="B70" s="61">
        <v>44616.44158564815</v>
      </c>
      <c r="C70" s="60">
        <v>137</v>
      </c>
      <c r="D70" s="97">
        <v>39.479999999999997</v>
      </c>
      <c r="E70" s="59">
        <v>5408.7599999999993</v>
      </c>
      <c r="F70" s="58" t="s">
        <v>17</v>
      </c>
    </row>
    <row r="71" spans="1:6">
      <c r="A71" s="62">
        <v>44616</v>
      </c>
      <c r="B71" s="61">
        <v>44616.445185185185</v>
      </c>
      <c r="C71" s="60">
        <v>154</v>
      </c>
      <c r="D71" s="97">
        <v>39.659999999999997</v>
      </c>
      <c r="E71" s="59">
        <v>6107.6399999999994</v>
      </c>
      <c r="F71" s="58" t="s">
        <v>17</v>
      </c>
    </row>
    <row r="72" spans="1:6">
      <c r="A72" s="62">
        <v>44616</v>
      </c>
      <c r="B72" s="61">
        <v>44616.445243055554</v>
      </c>
      <c r="C72" s="60">
        <v>131</v>
      </c>
      <c r="D72" s="97">
        <v>39.58</v>
      </c>
      <c r="E72" s="59">
        <v>5184.9799999999996</v>
      </c>
      <c r="F72" s="58" t="s">
        <v>17</v>
      </c>
    </row>
    <row r="73" spans="1:6">
      <c r="A73" s="62">
        <v>44616</v>
      </c>
      <c r="B73" s="61">
        <v>44616.447430555556</v>
      </c>
      <c r="C73" s="60">
        <v>164</v>
      </c>
      <c r="D73" s="97">
        <v>39.590000000000003</v>
      </c>
      <c r="E73" s="59">
        <v>6492.76</v>
      </c>
      <c r="F73" s="58" t="s">
        <v>17</v>
      </c>
    </row>
    <row r="74" spans="1:6">
      <c r="A74" s="62">
        <v>44616</v>
      </c>
      <c r="B74" s="61">
        <v>44616.448611111111</v>
      </c>
      <c r="C74" s="60">
        <v>150</v>
      </c>
      <c r="D74" s="97">
        <v>39.58</v>
      </c>
      <c r="E74" s="59">
        <v>5937</v>
      </c>
      <c r="F74" s="58" t="s">
        <v>17</v>
      </c>
    </row>
    <row r="75" spans="1:6">
      <c r="A75" s="62">
        <v>44616</v>
      </c>
      <c r="B75" s="61">
        <v>44616.450578703705</v>
      </c>
      <c r="C75" s="60">
        <v>136</v>
      </c>
      <c r="D75" s="97">
        <v>39.49</v>
      </c>
      <c r="E75" s="59">
        <v>5370.64</v>
      </c>
      <c r="F75" s="58" t="s">
        <v>17</v>
      </c>
    </row>
    <row r="76" spans="1:6">
      <c r="A76" s="62">
        <v>44616</v>
      </c>
      <c r="B76" s="61">
        <v>44616.452743055554</v>
      </c>
      <c r="C76" s="60">
        <v>133</v>
      </c>
      <c r="D76" s="97">
        <v>39.479999999999997</v>
      </c>
      <c r="E76" s="59">
        <v>5250.8399999999992</v>
      </c>
      <c r="F76" s="58" t="s">
        <v>17</v>
      </c>
    </row>
    <row r="77" spans="1:6">
      <c r="A77" s="62">
        <v>44616</v>
      </c>
      <c r="B77" s="61">
        <v>44616.454328703701</v>
      </c>
      <c r="C77" s="60">
        <v>134</v>
      </c>
      <c r="D77" s="97">
        <v>39.4</v>
      </c>
      <c r="E77" s="59">
        <v>5279.5999999999995</v>
      </c>
      <c r="F77" s="58" t="s">
        <v>17</v>
      </c>
    </row>
    <row r="78" spans="1:6">
      <c r="A78" s="62">
        <v>44616</v>
      </c>
      <c r="B78" s="61">
        <v>44616.456192129626</v>
      </c>
      <c r="C78" s="60">
        <v>136</v>
      </c>
      <c r="D78" s="97">
        <v>39.44</v>
      </c>
      <c r="E78" s="59">
        <v>5363.84</v>
      </c>
      <c r="F78" s="58" t="s">
        <v>17</v>
      </c>
    </row>
    <row r="79" spans="1:6">
      <c r="A79" s="62">
        <v>44616</v>
      </c>
      <c r="B79" s="61">
        <v>44616.457083333335</v>
      </c>
      <c r="C79" s="60">
        <v>140</v>
      </c>
      <c r="D79" s="97">
        <v>39.479999999999997</v>
      </c>
      <c r="E79" s="59">
        <v>5527.2</v>
      </c>
      <c r="F79" s="58" t="s">
        <v>17</v>
      </c>
    </row>
    <row r="80" spans="1:6">
      <c r="A80" s="62">
        <v>44616</v>
      </c>
      <c r="B80" s="61">
        <v>44616.458657407406</v>
      </c>
      <c r="C80" s="60">
        <v>129</v>
      </c>
      <c r="D80" s="97">
        <v>39.520000000000003</v>
      </c>
      <c r="E80" s="59">
        <v>5098.0800000000008</v>
      </c>
      <c r="F80" s="58" t="s">
        <v>17</v>
      </c>
    </row>
    <row r="81" spans="1:6">
      <c r="A81" s="62">
        <v>44616</v>
      </c>
      <c r="B81" s="61">
        <v>44616.460335648146</v>
      </c>
      <c r="C81" s="60">
        <v>139</v>
      </c>
      <c r="D81" s="97">
        <v>39.49</v>
      </c>
      <c r="E81" s="59">
        <v>5489.1100000000006</v>
      </c>
      <c r="F81" s="58" t="s">
        <v>17</v>
      </c>
    </row>
    <row r="82" spans="1:6">
      <c r="A82" s="62">
        <v>44616</v>
      </c>
      <c r="B82" s="61">
        <v>44616.461643518516</v>
      </c>
      <c r="C82" s="60">
        <v>16</v>
      </c>
      <c r="D82" s="97">
        <v>39.549999999999997</v>
      </c>
      <c r="E82" s="59">
        <v>632.79999999999995</v>
      </c>
      <c r="F82" s="58" t="s">
        <v>17</v>
      </c>
    </row>
    <row r="83" spans="1:6">
      <c r="A83" s="62">
        <v>44616</v>
      </c>
      <c r="B83" s="61">
        <v>44616.461643518516</v>
      </c>
      <c r="C83" s="60">
        <v>119</v>
      </c>
      <c r="D83" s="97">
        <v>39.549999999999997</v>
      </c>
      <c r="E83" s="59">
        <v>4706.45</v>
      </c>
      <c r="F83" s="58" t="s">
        <v>17</v>
      </c>
    </row>
    <row r="84" spans="1:6">
      <c r="A84" s="62">
        <v>44616</v>
      </c>
      <c r="B84" s="61">
        <v>44616.462407407409</v>
      </c>
      <c r="C84" s="60">
        <v>146</v>
      </c>
      <c r="D84" s="97">
        <v>39.56</v>
      </c>
      <c r="E84" s="59">
        <v>5775.76</v>
      </c>
      <c r="F84" s="58" t="s">
        <v>17</v>
      </c>
    </row>
    <row r="85" spans="1:6">
      <c r="A85" s="62">
        <v>44616</v>
      </c>
      <c r="B85" s="61">
        <v>44616.464270833334</v>
      </c>
      <c r="C85" s="60">
        <v>133</v>
      </c>
      <c r="D85" s="97">
        <v>39.64</v>
      </c>
      <c r="E85" s="59">
        <v>5272.12</v>
      </c>
      <c r="F85" s="58" t="s">
        <v>17</v>
      </c>
    </row>
    <row r="86" spans="1:6">
      <c r="A86" s="62">
        <v>44616</v>
      </c>
      <c r="B86" s="61">
        <v>44616.465821759259</v>
      </c>
      <c r="C86" s="60">
        <v>137</v>
      </c>
      <c r="D86" s="97">
        <v>39.72</v>
      </c>
      <c r="E86" s="59">
        <v>5441.6399999999994</v>
      </c>
      <c r="F86" s="58" t="s">
        <v>17</v>
      </c>
    </row>
    <row r="87" spans="1:6">
      <c r="A87" s="62">
        <v>44616</v>
      </c>
      <c r="B87" s="61">
        <v>44616.467256944445</v>
      </c>
      <c r="C87" s="60">
        <v>10</v>
      </c>
      <c r="D87" s="97">
        <v>39.71</v>
      </c>
      <c r="E87" s="59">
        <v>397.1</v>
      </c>
      <c r="F87" s="58" t="s">
        <v>17</v>
      </c>
    </row>
    <row r="88" spans="1:6">
      <c r="A88" s="62">
        <v>44616</v>
      </c>
      <c r="B88" s="61">
        <v>44616.467442129629</v>
      </c>
      <c r="C88" s="60">
        <v>149</v>
      </c>
      <c r="D88" s="97">
        <v>39.729999999999997</v>
      </c>
      <c r="E88" s="59">
        <v>5919.7699999999995</v>
      </c>
      <c r="F88" s="58" t="s">
        <v>17</v>
      </c>
    </row>
    <row r="89" spans="1:6">
      <c r="A89" s="62">
        <v>44616</v>
      </c>
      <c r="B89" s="61">
        <v>44616.469050925924</v>
      </c>
      <c r="C89" s="60">
        <v>130</v>
      </c>
      <c r="D89" s="97">
        <v>39.64</v>
      </c>
      <c r="E89" s="59">
        <v>5153.2</v>
      </c>
      <c r="F89" s="58" t="s">
        <v>17</v>
      </c>
    </row>
    <row r="90" spans="1:6">
      <c r="A90" s="62">
        <v>44616</v>
      </c>
      <c r="B90" s="61">
        <v>44616.470810185187</v>
      </c>
      <c r="C90" s="60">
        <v>144</v>
      </c>
      <c r="D90" s="97">
        <v>39.56</v>
      </c>
      <c r="E90" s="59">
        <v>5696.64</v>
      </c>
      <c r="F90" s="58" t="s">
        <v>17</v>
      </c>
    </row>
    <row r="91" spans="1:6">
      <c r="A91" s="62">
        <v>44616</v>
      </c>
      <c r="B91" s="61">
        <v>44616.472627314812</v>
      </c>
      <c r="C91" s="60">
        <v>133</v>
      </c>
      <c r="D91" s="97">
        <v>39.42</v>
      </c>
      <c r="E91" s="59">
        <v>5242.8600000000006</v>
      </c>
      <c r="F91" s="58" t="s">
        <v>17</v>
      </c>
    </row>
    <row r="92" spans="1:6">
      <c r="A92" s="62">
        <v>44616</v>
      </c>
      <c r="B92" s="61">
        <v>44616.475347222222</v>
      </c>
      <c r="C92" s="60">
        <v>14</v>
      </c>
      <c r="D92" s="97">
        <v>39.29</v>
      </c>
      <c r="E92" s="59">
        <v>550.05999999999995</v>
      </c>
      <c r="F92" s="58" t="s">
        <v>17</v>
      </c>
    </row>
    <row r="93" spans="1:6">
      <c r="A93" s="62">
        <v>44616</v>
      </c>
      <c r="B93" s="61">
        <v>44616.475347222222</v>
      </c>
      <c r="C93" s="60">
        <v>133</v>
      </c>
      <c r="D93" s="97">
        <v>39.29</v>
      </c>
      <c r="E93" s="59">
        <v>5225.57</v>
      </c>
      <c r="F93" s="58" t="s">
        <v>17</v>
      </c>
    </row>
    <row r="94" spans="1:6">
      <c r="A94" s="62">
        <v>44616</v>
      </c>
      <c r="B94" s="61">
        <v>44616.476203703707</v>
      </c>
      <c r="C94" s="60">
        <v>137</v>
      </c>
      <c r="D94" s="97">
        <v>39.270000000000003</v>
      </c>
      <c r="E94" s="59">
        <v>5379.9900000000007</v>
      </c>
      <c r="F94" s="58" t="s">
        <v>17</v>
      </c>
    </row>
    <row r="95" spans="1:6">
      <c r="A95" s="62">
        <v>44616</v>
      </c>
      <c r="B95" s="61">
        <v>44616.477465277778</v>
      </c>
      <c r="C95" s="60">
        <v>94</v>
      </c>
      <c r="D95" s="97">
        <v>39.25</v>
      </c>
      <c r="E95" s="59">
        <v>3689.5</v>
      </c>
      <c r="F95" s="58" t="s">
        <v>17</v>
      </c>
    </row>
    <row r="96" spans="1:6">
      <c r="A96" s="62">
        <v>44616</v>
      </c>
      <c r="B96" s="61">
        <v>44616.477465277778</v>
      </c>
      <c r="C96" s="60">
        <v>43</v>
      </c>
      <c r="D96" s="97">
        <v>39.25</v>
      </c>
      <c r="E96" s="59">
        <v>1687.75</v>
      </c>
      <c r="F96" s="58" t="s">
        <v>17</v>
      </c>
    </row>
    <row r="97" spans="1:6">
      <c r="A97" s="62">
        <v>44616</v>
      </c>
      <c r="B97" s="61">
        <v>44616.479097222225</v>
      </c>
      <c r="C97" s="60">
        <v>129</v>
      </c>
      <c r="D97" s="97">
        <v>39.14</v>
      </c>
      <c r="E97" s="59">
        <v>5049.0600000000004</v>
      </c>
      <c r="F97" s="58" t="s">
        <v>17</v>
      </c>
    </row>
    <row r="98" spans="1:6">
      <c r="A98" s="62">
        <v>44616</v>
      </c>
      <c r="B98" s="61">
        <v>44616.481990740744</v>
      </c>
      <c r="C98" s="60">
        <v>137</v>
      </c>
      <c r="D98" s="97">
        <v>39.25</v>
      </c>
      <c r="E98" s="59">
        <v>5377.25</v>
      </c>
      <c r="F98" s="58" t="s">
        <v>17</v>
      </c>
    </row>
    <row r="99" spans="1:6">
      <c r="A99" s="62">
        <v>44616</v>
      </c>
      <c r="B99" s="61">
        <v>44616.482465277775</v>
      </c>
      <c r="C99" s="60">
        <v>130</v>
      </c>
      <c r="D99" s="97">
        <v>39.25</v>
      </c>
      <c r="E99" s="59">
        <v>5102.5</v>
      </c>
      <c r="F99" s="58" t="s">
        <v>17</v>
      </c>
    </row>
    <row r="100" spans="1:6">
      <c r="A100" s="62">
        <v>44616</v>
      </c>
      <c r="B100" s="61">
        <v>44616.486493055556</v>
      </c>
      <c r="C100" s="60">
        <v>143</v>
      </c>
      <c r="D100" s="97">
        <v>39.35</v>
      </c>
      <c r="E100" s="59">
        <v>5627.05</v>
      </c>
      <c r="F100" s="58" t="s">
        <v>17</v>
      </c>
    </row>
    <row r="101" spans="1:6">
      <c r="A101" s="62">
        <v>44616</v>
      </c>
      <c r="B101" s="61">
        <v>44616.486493055556</v>
      </c>
      <c r="C101" s="60">
        <v>169</v>
      </c>
      <c r="D101" s="97">
        <v>39.35</v>
      </c>
      <c r="E101" s="59">
        <v>6650.1500000000005</v>
      </c>
      <c r="F101" s="58" t="s">
        <v>17</v>
      </c>
    </row>
    <row r="102" spans="1:6">
      <c r="A102" s="62">
        <v>44616</v>
      </c>
      <c r="B102" s="61">
        <v>44616.487638888888</v>
      </c>
      <c r="C102" s="60">
        <v>130</v>
      </c>
      <c r="D102" s="97">
        <v>39.35</v>
      </c>
      <c r="E102" s="59">
        <v>5115.5</v>
      </c>
      <c r="F102" s="58" t="s">
        <v>17</v>
      </c>
    </row>
    <row r="103" spans="1:6">
      <c r="A103" s="62">
        <v>44616</v>
      </c>
      <c r="B103" s="61">
        <v>44616.490231481483</v>
      </c>
      <c r="C103" s="60">
        <v>9</v>
      </c>
      <c r="D103" s="97">
        <v>39.299999999999997</v>
      </c>
      <c r="E103" s="59">
        <v>353.7</v>
      </c>
      <c r="F103" s="58" t="s">
        <v>17</v>
      </c>
    </row>
    <row r="104" spans="1:6">
      <c r="A104" s="62">
        <v>44616</v>
      </c>
      <c r="B104" s="61">
        <v>44616.490231481483</v>
      </c>
      <c r="C104" s="60">
        <v>130</v>
      </c>
      <c r="D104" s="97">
        <v>39.299999999999997</v>
      </c>
      <c r="E104" s="59">
        <v>5109</v>
      </c>
      <c r="F104" s="58" t="s">
        <v>17</v>
      </c>
    </row>
    <row r="105" spans="1:6">
      <c r="A105" s="62">
        <v>44616</v>
      </c>
      <c r="B105" s="61">
        <v>44616.491388888891</v>
      </c>
      <c r="C105" s="60">
        <v>133</v>
      </c>
      <c r="D105" s="97">
        <v>39.32</v>
      </c>
      <c r="E105" s="59">
        <v>5229.5600000000004</v>
      </c>
      <c r="F105" s="58" t="s">
        <v>17</v>
      </c>
    </row>
    <row r="106" spans="1:6">
      <c r="A106" s="62">
        <v>44616</v>
      </c>
      <c r="B106" s="61">
        <v>44616.491886574076</v>
      </c>
      <c r="C106" s="60">
        <v>96</v>
      </c>
      <c r="D106" s="97">
        <v>39.33</v>
      </c>
      <c r="E106" s="59">
        <v>3775.68</v>
      </c>
      <c r="F106" s="58" t="s">
        <v>17</v>
      </c>
    </row>
    <row r="107" spans="1:6">
      <c r="A107" s="62">
        <v>44616</v>
      </c>
      <c r="B107" s="61">
        <v>44616.491886574076</v>
      </c>
      <c r="C107" s="60">
        <v>204</v>
      </c>
      <c r="D107" s="97">
        <v>39.33</v>
      </c>
      <c r="E107" s="59">
        <v>8023.32</v>
      </c>
      <c r="F107" s="58" t="s">
        <v>17</v>
      </c>
    </row>
    <row r="108" spans="1:6">
      <c r="A108" s="62">
        <v>44616</v>
      </c>
      <c r="B108" s="61">
        <v>44616.492986111109</v>
      </c>
      <c r="C108" s="60">
        <v>55</v>
      </c>
      <c r="D108" s="97">
        <v>39.200000000000003</v>
      </c>
      <c r="E108" s="59">
        <v>2156</v>
      </c>
      <c r="F108" s="58" t="s">
        <v>17</v>
      </c>
    </row>
    <row r="109" spans="1:6">
      <c r="A109" s="62">
        <v>44616</v>
      </c>
      <c r="B109" s="61">
        <v>44616.492986111109</v>
      </c>
      <c r="C109" s="60">
        <v>95</v>
      </c>
      <c r="D109" s="97">
        <v>39.200000000000003</v>
      </c>
      <c r="E109" s="59">
        <v>3724.0000000000005</v>
      </c>
      <c r="F109" s="58" t="s">
        <v>17</v>
      </c>
    </row>
    <row r="110" spans="1:6">
      <c r="A110" s="62">
        <v>44616</v>
      </c>
      <c r="B110" s="61">
        <v>44616.494675925926</v>
      </c>
      <c r="C110" s="60">
        <v>141</v>
      </c>
      <c r="D110" s="97">
        <v>39.130000000000003</v>
      </c>
      <c r="E110" s="59">
        <v>5517.33</v>
      </c>
      <c r="F110" s="58" t="s">
        <v>17</v>
      </c>
    </row>
    <row r="111" spans="1:6">
      <c r="A111" s="62">
        <v>44616</v>
      </c>
      <c r="B111" s="61">
        <v>44616.496574074074</v>
      </c>
      <c r="C111" s="60">
        <v>144</v>
      </c>
      <c r="D111" s="97">
        <v>39.14</v>
      </c>
      <c r="E111" s="59">
        <v>5636.16</v>
      </c>
      <c r="F111" s="58" t="s">
        <v>17</v>
      </c>
    </row>
    <row r="112" spans="1:6">
      <c r="A112" s="62">
        <v>44616</v>
      </c>
      <c r="B112" s="61">
        <v>44616.498576388891</v>
      </c>
      <c r="C112" s="60">
        <v>147</v>
      </c>
      <c r="D112" s="97">
        <v>39.119999999999997</v>
      </c>
      <c r="E112" s="59">
        <v>5750.6399999999994</v>
      </c>
      <c r="F112" s="58" t="s">
        <v>17</v>
      </c>
    </row>
    <row r="113" spans="1:6">
      <c r="A113" s="62">
        <v>44616</v>
      </c>
      <c r="B113" s="61">
        <v>44616.500405092593</v>
      </c>
      <c r="C113" s="60">
        <v>51</v>
      </c>
      <c r="D113" s="97">
        <v>39.130000000000003</v>
      </c>
      <c r="E113" s="59">
        <v>1995.63</v>
      </c>
      <c r="F113" s="58" t="s">
        <v>17</v>
      </c>
    </row>
    <row r="114" spans="1:6">
      <c r="A114" s="62">
        <v>44616</v>
      </c>
      <c r="B114" s="61">
        <v>44616.500405092593</v>
      </c>
      <c r="C114" s="60">
        <v>101</v>
      </c>
      <c r="D114" s="97">
        <v>39.130000000000003</v>
      </c>
      <c r="E114" s="59">
        <v>3952.13</v>
      </c>
      <c r="F114" s="58" t="s">
        <v>17</v>
      </c>
    </row>
    <row r="115" spans="1:6">
      <c r="A115" s="62">
        <v>44616</v>
      </c>
      <c r="B115" s="61">
        <v>44616.502523148149</v>
      </c>
      <c r="C115" s="60">
        <v>136</v>
      </c>
      <c r="D115" s="97">
        <v>39.06</v>
      </c>
      <c r="E115" s="59">
        <v>5312.16</v>
      </c>
      <c r="F115" s="58" t="s">
        <v>17</v>
      </c>
    </row>
    <row r="116" spans="1:6">
      <c r="A116" s="62">
        <v>44616</v>
      </c>
      <c r="B116" s="61">
        <v>44616.504166666666</v>
      </c>
      <c r="C116" s="60">
        <v>139</v>
      </c>
      <c r="D116" s="97">
        <v>38.950000000000003</v>
      </c>
      <c r="E116" s="59">
        <v>5414.05</v>
      </c>
      <c r="F116" s="58" t="s">
        <v>17</v>
      </c>
    </row>
    <row r="117" spans="1:6">
      <c r="A117" s="62">
        <v>44616</v>
      </c>
      <c r="B117" s="61">
        <v>44616.506076388891</v>
      </c>
      <c r="C117" s="60">
        <v>82</v>
      </c>
      <c r="D117" s="97">
        <v>38.869999999999997</v>
      </c>
      <c r="E117" s="59">
        <v>3187.3399999999997</v>
      </c>
      <c r="F117" s="58" t="s">
        <v>17</v>
      </c>
    </row>
    <row r="118" spans="1:6">
      <c r="A118" s="62">
        <v>44616</v>
      </c>
      <c r="B118" s="61">
        <v>44616.50708333333</v>
      </c>
      <c r="C118" s="60">
        <v>30</v>
      </c>
      <c r="D118" s="97">
        <v>38.979999999999997</v>
      </c>
      <c r="E118" s="59">
        <v>1169.3999999999999</v>
      </c>
      <c r="F118" s="58" t="s">
        <v>17</v>
      </c>
    </row>
    <row r="119" spans="1:6">
      <c r="A119" s="62">
        <v>44616</v>
      </c>
      <c r="B119" s="61">
        <v>44616.50708333333</v>
      </c>
      <c r="C119" s="60">
        <v>113</v>
      </c>
      <c r="D119" s="97">
        <v>38.979999999999997</v>
      </c>
      <c r="E119" s="59">
        <v>4404.74</v>
      </c>
      <c r="F119" s="58" t="s">
        <v>17</v>
      </c>
    </row>
    <row r="120" spans="1:6">
      <c r="A120" s="62">
        <v>44616</v>
      </c>
      <c r="B120" s="61">
        <v>44616.508773148147</v>
      </c>
      <c r="C120" s="60">
        <v>129</v>
      </c>
      <c r="D120" s="97">
        <v>39.020000000000003</v>
      </c>
      <c r="E120" s="59">
        <v>5033.5800000000008</v>
      </c>
      <c r="F120" s="58" t="s">
        <v>17</v>
      </c>
    </row>
    <row r="121" spans="1:6">
      <c r="A121" s="62">
        <v>44616</v>
      </c>
      <c r="B121" s="61">
        <v>44616.510625000003</v>
      </c>
      <c r="C121" s="60">
        <v>146</v>
      </c>
      <c r="D121" s="97">
        <v>39.020000000000003</v>
      </c>
      <c r="E121" s="59">
        <v>5696.92</v>
      </c>
      <c r="F121" s="58" t="s">
        <v>17</v>
      </c>
    </row>
    <row r="122" spans="1:6">
      <c r="A122" s="62">
        <v>44616</v>
      </c>
      <c r="B122" s="61">
        <v>44616.513229166667</v>
      </c>
      <c r="C122" s="60">
        <v>148</v>
      </c>
      <c r="D122" s="97">
        <v>38.840000000000003</v>
      </c>
      <c r="E122" s="59">
        <v>5748.3200000000006</v>
      </c>
      <c r="F122" s="58" t="s">
        <v>17</v>
      </c>
    </row>
    <row r="123" spans="1:6">
      <c r="A123" s="62">
        <v>44616</v>
      </c>
      <c r="B123" s="61">
        <v>44616.515648148146</v>
      </c>
      <c r="C123" s="60">
        <v>42</v>
      </c>
      <c r="D123" s="97">
        <v>38.979999999999997</v>
      </c>
      <c r="E123" s="59">
        <v>1637.1599999999999</v>
      </c>
      <c r="F123" s="58" t="s">
        <v>17</v>
      </c>
    </row>
    <row r="124" spans="1:6">
      <c r="A124" s="62">
        <v>44616</v>
      </c>
      <c r="B124" s="61">
        <v>44616.515648148146</v>
      </c>
      <c r="C124" s="60">
        <v>118</v>
      </c>
      <c r="D124" s="97">
        <v>38.979999999999997</v>
      </c>
      <c r="E124" s="59">
        <v>4599.6399999999994</v>
      </c>
      <c r="F124" s="58" t="s">
        <v>17</v>
      </c>
    </row>
    <row r="125" spans="1:6">
      <c r="A125" s="62">
        <v>44616</v>
      </c>
      <c r="B125" s="61">
        <v>44616.516400462962</v>
      </c>
      <c r="C125" s="60">
        <v>136</v>
      </c>
      <c r="D125" s="97">
        <v>38.96</v>
      </c>
      <c r="E125" s="59">
        <v>5298.56</v>
      </c>
      <c r="F125" s="58" t="s">
        <v>17</v>
      </c>
    </row>
    <row r="126" spans="1:6">
      <c r="A126" s="62">
        <v>44616</v>
      </c>
      <c r="B126" s="61">
        <v>44616.518495370372</v>
      </c>
      <c r="C126" s="60">
        <v>144</v>
      </c>
      <c r="D126" s="97">
        <v>38.94</v>
      </c>
      <c r="E126" s="59">
        <v>5607.36</v>
      </c>
      <c r="F126" s="58" t="s">
        <v>17</v>
      </c>
    </row>
    <row r="127" spans="1:6">
      <c r="A127" s="62">
        <v>44616</v>
      </c>
      <c r="B127" s="61">
        <v>44616.523229166669</v>
      </c>
      <c r="C127" s="60">
        <v>150</v>
      </c>
      <c r="D127" s="97">
        <v>38.909999999999997</v>
      </c>
      <c r="E127" s="59">
        <v>5836.4999999999991</v>
      </c>
      <c r="F127" s="58" t="s">
        <v>17</v>
      </c>
    </row>
    <row r="128" spans="1:6">
      <c r="A128" s="62">
        <v>44616</v>
      </c>
      <c r="B128" s="61">
        <v>44616.523229166669</v>
      </c>
      <c r="C128" s="60">
        <v>18</v>
      </c>
      <c r="D128" s="97">
        <v>38.909999999999997</v>
      </c>
      <c r="E128" s="59">
        <v>700.37999999999988</v>
      </c>
      <c r="F128" s="58" t="s">
        <v>17</v>
      </c>
    </row>
    <row r="129" spans="1:6">
      <c r="A129" s="62">
        <v>44616</v>
      </c>
      <c r="B129" s="61">
        <v>44616.523449074077</v>
      </c>
      <c r="C129" s="60">
        <v>135</v>
      </c>
      <c r="D129" s="97">
        <v>38.880000000000003</v>
      </c>
      <c r="E129" s="59">
        <v>5248.8</v>
      </c>
      <c r="F129" s="58" t="s">
        <v>17</v>
      </c>
    </row>
    <row r="130" spans="1:6">
      <c r="A130" s="62">
        <v>44616</v>
      </c>
      <c r="B130" s="61">
        <v>44616.524652777778</v>
      </c>
      <c r="C130" s="60">
        <v>159</v>
      </c>
      <c r="D130" s="97">
        <v>38.799999999999997</v>
      </c>
      <c r="E130" s="59">
        <v>6169.2</v>
      </c>
      <c r="F130" s="58" t="s">
        <v>17</v>
      </c>
    </row>
    <row r="131" spans="1:6">
      <c r="A131" s="62">
        <v>44616</v>
      </c>
      <c r="B131" s="61">
        <v>44616.526516203703</v>
      </c>
      <c r="C131" s="60">
        <v>154</v>
      </c>
      <c r="D131" s="97">
        <v>38.82</v>
      </c>
      <c r="E131" s="59">
        <v>5978.28</v>
      </c>
      <c r="F131" s="58" t="s">
        <v>17</v>
      </c>
    </row>
    <row r="132" spans="1:6">
      <c r="A132" s="62">
        <v>44616</v>
      </c>
      <c r="B132" s="61">
        <v>44616.529143518521</v>
      </c>
      <c r="C132" s="60">
        <v>156</v>
      </c>
      <c r="D132" s="97">
        <v>38.76</v>
      </c>
      <c r="E132" s="59">
        <v>6046.5599999999995</v>
      </c>
      <c r="F132" s="58" t="s">
        <v>17</v>
      </c>
    </row>
    <row r="133" spans="1:6">
      <c r="A133" s="62">
        <v>44616</v>
      </c>
      <c r="B133" s="61">
        <v>44616.531736111108</v>
      </c>
      <c r="C133" s="60">
        <v>148</v>
      </c>
      <c r="D133" s="97">
        <v>38.950000000000003</v>
      </c>
      <c r="E133" s="59">
        <v>5764.6</v>
      </c>
      <c r="F133" s="58" t="s">
        <v>17</v>
      </c>
    </row>
    <row r="134" spans="1:6">
      <c r="A134" s="62">
        <v>44616</v>
      </c>
      <c r="B134" s="61">
        <v>44616.532986111109</v>
      </c>
      <c r="C134" s="60">
        <v>146</v>
      </c>
      <c r="D134" s="97">
        <v>39.01</v>
      </c>
      <c r="E134" s="59">
        <v>5695.46</v>
      </c>
      <c r="F134" s="58" t="s">
        <v>17</v>
      </c>
    </row>
    <row r="135" spans="1:6">
      <c r="A135" s="62">
        <v>44616</v>
      </c>
      <c r="B135" s="61">
        <v>44616.534837962965</v>
      </c>
      <c r="C135" s="60">
        <v>149</v>
      </c>
      <c r="D135" s="97">
        <v>38.950000000000003</v>
      </c>
      <c r="E135" s="59">
        <v>5803.55</v>
      </c>
      <c r="F135" s="58" t="s">
        <v>17</v>
      </c>
    </row>
    <row r="136" spans="1:6">
      <c r="A136" s="62">
        <v>44616</v>
      </c>
      <c r="B136" s="61">
        <v>44616.537407407406</v>
      </c>
      <c r="C136" s="60">
        <v>146</v>
      </c>
      <c r="D136" s="97">
        <v>39.01</v>
      </c>
      <c r="E136" s="59">
        <v>5695.46</v>
      </c>
      <c r="F136" s="58" t="s">
        <v>17</v>
      </c>
    </row>
    <row r="137" spans="1:6">
      <c r="A137" s="62">
        <v>44616</v>
      </c>
      <c r="B137" s="61">
        <v>44616.538831018515</v>
      </c>
      <c r="C137" s="60">
        <v>140</v>
      </c>
      <c r="D137" s="97">
        <v>39</v>
      </c>
      <c r="E137" s="59">
        <v>5460</v>
      </c>
      <c r="F137" s="58" t="s">
        <v>17</v>
      </c>
    </row>
    <row r="138" spans="1:6">
      <c r="A138" s="62">
        <v>44616</v>
      </c>
      <c r="B138" s="61">
        <v>44616.541134259256</v>
      </c>
      <c r="C138" s="60">
        <v>135</v>
      </c>
      <c r="D138" s="97">
        <v>38.97</v>
      </c>
      <c r="E138" s="59">
        <v>5260.95</v>
      </c>
      <c r="F138" s="58" t="s">
        <v>17</v>
      </c>
    </row>
    <row r="139" spans="1:6">
      <c r="A139" s="62">
        <v>44616</v>
      </c>
      <c r="B139" s="61">
        <v>44616.543402777781</v>
      </c>
      <c r="C139" s="60">
        <v>133</v>
      </c>
      <c r="D139" s="97">
        <v>38.92</v>
      </c>
      <c r="E139" s="59">
        <v>5176.3600000000006</v>
      </c>
      <c r="F139" s="58" t="s">
        <v>17</v>
      </c>
    </row>
    <row r="140" spans="1:6">
      <c r="A140" s="62">
        <v>44616</v>
      </c>
      <c r="B140" s="61">
        <v>44616.545439814814</v>
      </c>
      <c r="C140" s="60">
        <v>139</v>
      </c>
      <c r="D140" s="97">
        <v>38.840000000000003</v>
      </c>
      <c r="E140" s="59">
        <v>5398.76</v>
      </c>
      <c r="F140" s="58" t="s">
        <v>17</v>
      </c>
    </row>
    <row r="141" spans="1:6">
      <c r="A141" s="62">
        <v>44616</v>
      </c>
      <c r="B141" s="61">
        <v>44616.546979166669</v>
      </c>
      <c r="C141" s="60">
        <v>139</v>
      </c>
      <c r="D141" s="97">
        <v>38.79</v>
      </c>
      <c r="E141" s="59">
        <v>5391.8099999999995</v>
      </c>
      <c r="F141" s="58" t="s">
        <v>17</v>
      </c>
    </row>
    <row r="142" spans="1:6">
      <c r="A142" s="62">
        <v>44616</v>
      </c>
      <c r="B142" s="61">
        <v>44616.549722222226</v>
      </c>
      <c r="C142" s="60">
        <v>159</v>
      </c>
      <c r="D142" s="97">
        <v>38.76</v>
      </c>
      <c r="E142" s="59">
        <v>6162.8399999999992</v>
      </c>
      <c r="F142" s="58" t="s">
        <v>17</v>
      </c>
    </row>
    <row r="143" spans="1:6">
      <c r="A143" s="62">
        <v>44616</v>
      </c>
      <c r="B143" s="61">
        <v>44616.553263888891</v>
      </c>
      <c r="C143" s="60">
        <v>142</v>
      </c>
      <c r="D143" s="97">
        <v>38.92</v>
      </c>
      <c r="E143" s="59">
        <v>5526.64</v>
      </c>
      <c r="F143" s="58" t="s">
        <v>17</v>
      </c>
    </row>
    <row r="144" spans="1:6">
      <c r="A144" s="62">
        <v>44616</v>
      </c>
      <c r="B144" s="61">
        <v>44616.553263888891</v>
      </c>
      <c r="C144" s="60">
        <v>147</v>
      </c>
      <c r="D144" s="97">
        <v>38.92</v>
      </c>
      <c r="E144" s="59">
        <v>5721.2400000000007</v>
      </c>
      <c r="F144" s="58" t="s">
        <v>17</v>
      </c>
    </row>
    <row r="145" spans="1:6">
      <c r="A145" s="62">
        <v>44616</v>
      </c>
      <c r="B145" s="61">
        <v>44616.555243055554</v>
      </c>
      <c r="C145" s="60">
        <v>138</v>
      </c>
      <c r="D145" s="97">
        <v>38.840000000000003</v>
      </c>
      <c r="E145" s="59">
        <v>5359.92</v>
      </c>
      <c r="F145" s="58" t="s">
        <v>17</v>
      </c>
    </row>
    <row r="146" spans="1:6">
      <c r="A146" s="62">
        <v>44616</v>
      </c>
      <c r="B146" s="61">
        <v>44616.561076388891</v>
      </c>
      <c r="C146" s="60">
        <v>304</v>
      </c>
      <c r="D146" s="97">
        <v>38.83</v>
      </c>
      <c r="E146" s="59">
        <v>11804.32</v>
      </c>
      <c r="F146" s="58" t="s">
        <v>17</v>
      </c>
    </row>
    <row r="147" spans="1:6">
      <c r="A147" s="62">
        <v>44616</v>
      </c>
      <c r="B147" s="61">
        <v>44616.564259259256</v>
      </c>
      <c r="C147" s="60">
        <v>58</v>
      </c>
      <c r="D147" s="97">
        <v>38.76</v>
      </c>
      <c r="E147" s="59">
        <v>2248.08</v>
      </c>
      <c r="F147" s="58" t="s">
        <v>17</v>
      </c>
    </row>
    <row r="148" spans="1:6">
      <c r="A148" s="62">
        <v>44616</v>
      </c>
      <c r="B148" s="61">
        <v>44616.564259259256</v>
      </c>
      <c r="C148" s="60">
        <v>141</v>
      </c>
      <c r="D148" s="97">
        <v>38.76</v>
      </c>
      <c r="E148" s="59">
        <v>5465.16</v>
      </c>
      <c r="F148" s="58" t="s">
        <v>17</v>
      </c>
    </row>
    <row r="149" spans="1:6">
      <c r="A149" s="62">
        <v>44616</v>
      </c>
      <c r="B149" s="61">
        <v>44616.564259259256</v>
      </c>
      <c r="C149" s="60">
        <v>89</v>
      </c>
      <c r="D149" s="97">
        <v>38.76</v>
      </c>
      <c r="E149" s="59">
        <v>3449.64</v>
      </c>
      <c r="F149" s="58" t="s">
        <v>17</v>
      </c>
    </row>
    <row r="150" spans="1:6">
      <c r="A150" s="62">
        <v>44616</v>
      </c>
      <c r="B150" s="61">
        <v>44616.564988425926</v>
      </c>
      <c r="C150" s="60">
        <v>155</v>
      </c>
      <c r="D150" s="97">
        <v>38.729999999999997</v>
      </c>
      <c r="E150" s="59">
        <v>6003.15</v>
      </c>
      <c r="F150" s="58" t="s">
        <v>17</v>
      </c>
    </row>
    <row r="151" spans="1:6">
      <c r="A151" s="62">
        <v>44616</v>
      </c>
      <c r="B151" s="61">
        <v>44616.569074074076</v>
      </c>
      <c r="C151" s="60">
        <v>108</v>
      </c>
      <c r="D151" s="97">
        <v>38.71</v>
      </c>
      <c r="E151" s="59">
        <v>4180.68</v>
      </c>
      <c r="F151" s="58" t="s">
        <v>17</v>
      </c>
    </row>
    <row r="152" spans="1:6">
      <c r="A152" s="62">
        <v>44616</v>
      </c>
      <c r="B152" s="61">
        <v>44616.569074074076</v>
      </c>
      <c r="C152" s="60">
        <v>70</v>
      </c>
      <c r="D152" s="97">
        <v>38.71</v>
      </c>
      <c r="E152" s="59">
        <v>2709.7000000000003</v>
      </c>
      <c r="F152" s="58" t="s">
        <v>17</v>
      </c>
    </row>
    <row r="153" spans="1:6">
      <c r="A153" s="62">
        <v>44616</v>
      </c>
      <c r="B153" s="61">
        <v>44616.573275462964</v>
      </c>
      <c r="C153" s="60">
        <v>303</v>
      </c>
      <c r="D153" s="97">
        <v>38.72</v>
      </c>
      <c r="E153" s="59">
        <v>11732.16</v>
      </c>
      <c r="F153" s="58" t="s">
        <v>17</v>
      </c>
    </row>
    <row r="154" spans="1:6">
      <c r="A154" s="62">
        <v>44616</v>
      </c>
      <c r="B154" s="61">
        <v>44616.575115740743</v>
      </c>
      <c r="C154" s="60">
        <v>52</v>
      </c>
      <c r="D154" s="97">
        <v>38.619999999999997</v>
      </c>
      <c r="E154" s="59">
        <v>2008.2399999999998</v>
      </c>
      <c r="F154" s="58" t="s">
        <v>17</v>
      </c>
    </row>
    <row r="155" spans="1:6">
      <c r="A155" s="62">
        <v>44616</v>
      </c>
      <c r="B155" s="61">
        <v>44616.575115740743</v>
      </c>
      <c r="C155" s="60">
        <v>78</v>
      </c>
      <c r="D155" s="97">
        <v>38.619999999999997</v>
      </c>
      <c r="E155" s="59">
        <v>3012.3599999999997</v>
      </c>
      <c r="F155" s="58" t="s">
        <v>17</v>
      </c>
    </row>
    <row r="156" spans="1:6">
      <c r="A156" s="62">
        <v>44616</v>
      </c>
      <c r="B156" s="61">
        <v>44616.575138888889</v>
      </c>
      <c r="C156" s="60">
        <v>140</v>
      </c>
      <c r="D156" s="97">
        <v>38.61</v>
      </c>
      <c r="E156" s="59">
        <v>5405.4</v>
      </c>
      <c r="F156" s="58" t="s">
        <v>17</v>
      </c>
    </row>
    <row r="157" spans="1:6">
      <c r="A157" s="62">
        <v>44616</v>
      </c>
      <c r="B157" s="61">
        <v>44616.579398148147</v>
      </c>
      <c r="C157" s="60">
        <v>156</v>
      </c>
      <c r="D157" s="97">
        <v>38.72</v>
      </c>
      <c r="E157" s="59">
        <v>6040.32</v>
      </c>
      <c r="F157" s="58" t="s">
        <v>17</v>
      </c>
    </row>
    <row r="158" spans="1:6">
      <c r="A158" s="62">
        <v>44616</v>
      </c>
      <c r="B158" s="61">
        <v>44616.583564814813</v>
      </c>
      <c r="C158" s="60">
        <v>154</v>
      </c>
      <c r="D158" s="97">
        <v>38.799999999999997</v>
      </c>
      <c r="E158" s="59">
        <v>5975.2</v>
      </c>
      <c r="F158" s="58" t="s">
        <v>17</v>
      </c>
    </row>
    <row r="159" spans="1:6">
      <c r="A159" s="62">
        <v>44616</v>
      </c>
      <c r="B159" s="61">
        <v>44616.583564814813</v>
      </c>
      <c r="C159" s="60">
        <v>149</v>
      </c>
      <c r="D159" s="97">
        <v>38.799999999999997</v>
      </c>
      <c r="E159" s="59">
        <v>5781.2</v>
      </c>
      <c r="F159" s="58" t="s">
        <v>17</v>
      </c>
    </row>
    <row r="160" spans="1:6">
      <c r="A160" s="62">
        <v>44616</v>
      </c>
      <c r="B160" s="61">
        <v>44616.584282407406</v>
      </c>
      <c r="C160" s="60">
        <v>166</v>
      </c>
      <c r="D160" s="97">
        <v>38.79</v>
      </c>
      <c r="E160" s="59">
        <v>6439.1399999999994</v>
      </c>
      <c r="F160" s="58" t="s">
        <v>17</v>
      </c>
    </row>
    <row r="161" spans="1:6">
      <c r="A161" s="62">
        <v>44616</v>
      </c>
      <c r="B161" s="61">
        <v>44616.585833333331</v>
      </c>
      <c r="C161" s="60">
        <v>134</v>
      </c>
      <c r="D161" s="97">
        <v>38.71</v>
      </c>
      <c r="E161" s="59">
        <v>5187.1400000000003</v>
      </c>
      <c r="F161" s="58" t="s">
        <v>17</v>
      </c>
    </row>
    <row r="162" spans="1:6">
      <c r="A162" s="62">
        <v>44616</v>
      </c>
      <c r="B162" s="61">
        <v>44616.588263888887</v>
      </c>
      <c r="C162" s="60">
        <v>137</v>
      </c>
      <c r="D162" s="97">
        <v>38.75</v>
      </c>
      <c r="E162" s="59">
        <v>5308.75</v>
      </c>
      <c r="F162" s="58" t="s">
        <v>17</v>
      </c>
    </row>
    <row r="163" spans="1:6">
      <c r="A163" s="62">
        <v>44616</v>
      </c>
      <c r="B163" s="61">
        <v>44616.590694444443</v>
      </c>
      <c r="C163" s="60">
        <v>137</v>
      </c>
      <c r="D163" s="97">
        <v>38.76</v>
      </c>
      <c r="E163" s="59">
        <v>5310.12</v>
      </c>
      <c r="F163" s="58" t="s">
        <v>17</v>
      </c>
    </row>
    <row r="164" spans="1:6">
      <c r="A164" s="62">
        <v>44616</v>
      </c>
      <c r="B164" s="61">
        <v>44616.593715277777</v>
      </c>
      <c r="C164" s="60">
        <v>137</v>
      </c>
      <c r="D164" s="97">
        <v>38.76</v>
      </c>
      <c r="E164" s="59">
        <v>5310.12</v>
      </c>
      <c r="F164" s="58" t="s">
        <v>17</v>
      </c>
    </row>
    <row r="165" spans="1:6">
      <c r="A165" s="62">
        <v>44616</v>
      </c>
      <c r="B165" s="61">
        <v>44616.593715277777</v>
      </c>
      <c r="C165" s="60">
        <v>137</v>
      </c>
      <c r="D165" s="97">
        <v>38.76</v>
      </c>
      <c r="E165" s="59">
        <v>5310.12</v>
      </c>
      <c r="F165" s="58" t="s">
        <v>17</v>
      </c>
    </row>
    <row r="166" spans="1:6">
      <c r="A166" s="62">
        <v>44616</v>
      </c>
      <c r="B166" s="61">
        <v>44616.594583333332</v>
      </c>
      <c r="C166" s="60">
        <v>136</v>
      </c>
      <c r="D166" s="97">
        <v>38.729999999999997</v>
      </c>
      <c r="E166" s="59">
        <v>5267.28</v>
      </c>
      <c r="F166" s="58" t="s">
        <v>17</v>
      </c>
    </row>
    <row r="167" spans="1:6">
      <c r="A167" s="62">
        <v>44616</v>
      </c>
      <c r="B167" s="61">
        <v>44616.59679398148</v>
      </c>
      <c r="C167" s="60">
        <v>156</v>
      </c>
      <c r="D167" s="97">
        <v>38.729999999999997</v>
      </c>
      <c r="E167" s="59">
        <v>6041.8799999999992</v>
      </c>
      <c r="F167" s="58" t="s">
        <v>17</v>
      </c>
    </row>
    <row r="168" spans="1:6">
      <c r="A168" s="62">
        <v>44616</v>
      </c>
      <c r="B168" s="61">
        <v>44616.598611111112</v>
      </c>
      <c r="C168" s="60">
        <v>131</v>
      </c>
      <c r="D168" s="97">
        <v>38.79</v>
      </c>
      <c r="E168" s="59">
        <v>5081.49</v>
      </c>
      <c r="F168" s="58" t="s">
        <v>17</v>
      </c>
    </row>
    <row r="169" spans="1:6">
      <c r="A169" s="62">
        <v>44616</v>
      </c>
      <c r="B169" s="61">
        <v>44616.599363425928</v>
      </c>
      <c r="C169" s="60">
        <v>144</v>
      </c>
      <c r="D169" s="97">
        <v>38.75</v>
      </c>
      <c r="E169" s="59">
        <v>5580</v>
      </c>
      <c r="F169" s="58" t="s">
        <v>17</v>
      </c>
    </row>
    <row r="170" spans="1:6">
      <c r="A170" s="62">
        <v>44616</v>
      </c>
      <c r="B170" s="61">
        <v>44616.601898148147</v>
      </c>
      <c r="C170" s="60">
        <v>130</v>
      </c>
      <c r="D170" s="97">
        <v>38.82</v>
      </c>
      <c r="E170" s="59">
        <v>5046.6000000000004</v>
      </c>
      <c r="F170" s="58" t="s">
        <v>17</v>
      </c>
    </row>
    <row r="171" spans="1:6">
      <c r="A171" s="62">
        <v>44616</v>
      </c>
      <c r="B171" s="61">
        <v>44616.603460648148</v>
      </c>
      <c r="C171" s="60">
        <v>135</v>
      </c>
      <c r="D171" s="97">
        <v>38.89</v>
      </c>
      <c r="E171" s="59">
        <v>5250.15</v>
      </c>
      <c r="F171" s="58" t="s">
        <v>17</v>
      </c>
    </row>
    <row r="172" spans="1:6">
      <c r="A172" s="62">
        <v>44616</v>
      </c>
      <c r="B172" s="61">
        <v>44616.603495370371</v>
      </c>
      <c r="C172" s="60">
        <v>320</v>
      </c>
      <c r="D172" s="97">
        <v>38.89</v>
      </c>
      <c r="E172" s="59">
        <v>12444.8</v>
      </c>
      <c r="F172" s="58" t="s">
        <v>17</v>
      </c>
    </row>
    <row r="173" spans="1:6">
      <c r="A173" s="62">
        <v>44616</v>
      </c>
      <c r="B173" s="61">
        <v>44616.603495370371</v>
      </c>
      <c r="C173" s="60">
        <v>30</v>
      </c>
      <c r="D173" s="97">
        <v>38.89</v>
      </c>
      <c r="E173" s="59">
        <v>1166.7</v>
      </c>
      <c r="F173" s="58" t="s">
        <v>17</v>
      </c>
    </row>
    <row r="174" spans="1:6">
      <c r="A174" s="62">
        <v>44616</v>
      </c>
      <c r="B174" s="61">
        <v>44616.603495370371</v>
      </c>
      <c r="C174" s="60">
        <v>150</v>
      </c>
      <c r="D174" s="97">
        <v>38.89</v>
      </c>
      <c r="E174" s="59">
        <v>5833.5</v>
      </c>
      <c r="F174" s="58" t="s">
        <v>17</v>
      </c>
    </row>
    <row r="175" spans="1:6">
      <c r="A175" s="62">
        <v>44616</v>
      </c>
      <c r="B175" s="61">
        <v>44616.603888888887</v>
      </c>
      <c r="C175" s="60">
        <v>133</v>
      </c>
      <c r="D175" s="97">
        <v>38.85</v>
      </c>
      <c r="E175" s="59">
        <v>5167.05</v>
      </c>
      <c r="F175" s="58" t="s">
        <v>17</v>
      </c>
    </row>
    <row r="176" spans="1:6">
      <c r="A176" s="62">
        <v>44616</v>
      </c>
      <c r="B176" s="61">
        <v>44616.607222222221</v>
      </c>
      <c r="C176" s="60">
        <v>78</v>
      </c>
      <c r="D176" s="97">
        <v>38.79</v>
      </c>
      <c r="E176" s="59">
        <v>3025.62</v>
      </c>
      <c r="F176" s="58" t="s">
        <v>17</v>
      </c>
    </row>
    <row r="177" spans="1:6">
      <c r="A177" s="62">
        <v>44616</v>
      </c>
      <c r="B177" s="61">
        <v>44616.607847222222</v>
      </c>
      <c r="C177" s="60">
        <v>135</v>
      </c>
      <c r="D177" s="97">
        <v>38.799999999999997</v>
      </c>
      <c r="E177" s="59">
        <v>5238</v>
      </c>
      <c r="F177" s="58" t="s">
        <v>17</v>
      </c>
    </row>
    <row r="178" spans="1:6">
      <c r="A178" s="62">
        <v>44616</v>
      </c>
      <c r="B178" s="61">
        <v>44616.610023148147</v>
      </c>
      <c r="C178" s="60">
        <v>141</v>
      </c>
      <c r="D178" s="97">
        <v>38.92</v>
      </c>
      <c r="E178" s="59">
        <v>5487.72</v>
      </c>
      <c r="F178" s="58" t="s">
        <v>17</v>
      </c>
    </row>
    <row r="179" spans="1:6">
      <c r="A179" s="62">
        <v>44616</v>
      </c>
      <c r="B179" s="61">
        <v>44616.610023148147</v>
      </c>
      <c r="C179" s="60">
        <v>143</v>
      </c>
      <c r="D179" s="97">
        <v>38.93</v>
      </c>
      <c r="E179" s="59">
        <v>5566.99</v>
      </c>
      <c r="F179" s="58" t="s">
        <v>17</v>
      </c>
    </row>
    <row r="180" spans="1:6">
      <c r="A180" s="62">
        <v>44616</v>
      </c>
      <c r="B180" s="61">
        <v>44616.612268518518</v>
      </c>
      <c r="C180" s="60">
        <v>10</v>
      </c>
      <c r="D180" s="97">
        <v>38.92</v>
      </c>
      <c r="E180" s="59">
        <v>389.20000000000005</v>
      </c>
      <c r="F180" s="58" t="s">
        <v>17</v>
      </c>
    </row>
    <row r="181" spans="1:6">
      <c r="A181" s="62">
        <v>44616</v>
      </c>
      <c r="B181" s="61">
        <v>44616.612268518518</v>
      </c>
      <c r="C181" s="60">
        <v>155</v>
      </c>
      <c r="D181" s="97">
        <v>38.92</v>
      </c>
      <c r="E181" s="59">
        <v>6032.6</v>
      </c>
      <c r="F181" s="58" t="s">
        <v>17</v>
      </c>
    </row>
    <row r="182" spans="1:6">
      <c r="A182" s="62">
        <v>44616</v>
      </c>
      <c r="B182" s="61">
        <v>44616.614733796298</v>
      </c>
      <c r="C182" s="60">
        <v>81</v>
      </c>
      <c r="D182" s="97">
        <v>38.99</v>
      </c>
      <c r="E182" s="59">
        <v>3158.19</v>
      </c>
      <c r="F182" s="58" t="s">
        <v>17</v>
      </c>
    </row>
    <row r="183" spans="1:6">
      <c r="A183" s="62">
        <v>44616</v>
      </c>
      <c r="B183" s="61">
        <v>44616.615682870368</v>
      </c>
      <c r="C183" s="60">
        <v>139</v>
      </c>
      <c r="D183" s="97">
        <v>39.03</v>
      </c>
      <c r="E183" s="59">
        <v>5425.17</v>
      </c>
      <c r="F183" s="58" t="s">
        <v>17</v>
      </c>
    </row>
    <row r="184" spans="1:6">
      <c r="A184" s="62">
        <v>44616</v>
      </c>
      <c r="B184" s="61">
        <v>44616.616099537037</v>
      </c>
      <c r="C184" s="60">
        <v>115</v>
      </c>
      <c r="D184" s="97">
        <v>39.020000000000003</v>
      </c>
      <c r="E184" s="59">
        <v>4487.3</v>
      </c>
      <c r="F184" s="58" t="s">
        <v>17</v>
      </c>
    </row>
    <row r="185" spans="1:6">
      <c r="A185" s="62">
        <v>44616</v>
      </c>
      <c r="B185" s="61">
        <v>44616.617407407408</v>
      </c>
      <c r="C185" s="60">
        <v>148</v>
      </c>
      <c r="D185" s="97">
        <v>39.049999999999997</v>
      </c>
      <c r="E185" s="59">
        <v>5779.4</v>
      </c>
      <c r="F185" s="58" t="s">
        <v>17</v>
      </c>
    </row>
    <row r="186" spans="1:6">
      <c r="A186" s="62">
        <v>44616</v>
      </c>
      <c r="B186" s="61">
        <v>44616.620324074072</v>
      </c>
      <c r="C186" s="60">
        <v>81</v>
      </c>
      <c r="D186" s="97">
        <v>39.119999999999997</v>
      </c>
      <c r="E186" s="59">
        <v>3168.72</v>
      </c>
      <c r="F186" s="58" t="s">
        <v>17</v>
      </c>
    </row>
    <row r="187" spans="1:6">
      <c r="A187" s="62">
        <v>44616</v>
      </c>
      <c r="B187" s="61">
        <v>44616.620324074072</v>
      </c>
      <c r="C187" s="60">
        <v>62</v>
      </c>
      <c r="D187" s="97">
        <v>39.119999999999997</v>
      </c>
      <c r="E187" s="59">
        <v>2425.44</v>
      </c>
      <c r="F187" s="58" t="s">
        <v>17</v>
      </c>
    </row>
    <row r="188" spans="1:6">
      <c r="A188" s="62">
        <v>44616</v>
      </c>
      <c r="B188" s="61">
        <v>44616.621759259258</v>
      </c>
      <c r="C188" s="60">
        <v>133</v>
      </c>
      <c r="D188" s="97">
        <v>39.159999999999997</v>
      </c>
      <c r="E188" s="59">
        <v>5208.28</v>
      </c>
      <c r="F188" s="58" t="s">
        <v>17</v>
      </c>
    </row>
    <row r="189" spans="1:6">
      <c r="A189" s="62">
        <v>44616</v>
      </c>
      <c r="B189" s="61">
        <v>44616.621759259258</v>
      </c>
      <c r="C189" s="60">
        <v>18</v>
      </c>
      <c r="D189" s="97">
        <v>39.159999999999997</v>
      </c>
      <c r="E189" s="59">
        <v>704.87999999999988</v>
      </c>
      <c r="F189" s="58" t="s">
        <v>17</v>
      </c>
    </row>
    <row r="190" spans="1:6">
      <c r="A190" s="62">
        <v>44616</v>
      </c>
      <c r="B190" s="61">
        <v>44616.623263888891</v>
      </c>
      <c r="C190" s="60">
        <v>137</v>
      </c>
      <c r="D190" s="97">
        <v>39.06</v>
      </c>
      <c r="E190" s="59">
        <v>5351.22</v>
      </c>
      <c r="F190" s="58" t="s">
        <v>17</v>
      </c>
    </row>
    <row r="191" spans="1:6">
      <c r="A191" s="62">
        <v>44616</v>
      </c>
      <c r="B191" s="61">
        <v>44616.625127314815</v>
      </c>
      <c r="C191" s="60">
        <v>90</v>
      </c>
      <c r="D191" s="97">
        <v>38.97</v>
      </c>
      <c r="E191" s="59">
        <v>3507.2999999999997</v>
      </c>
      <c r="F191" s="58" t="s">
        <v>17</v>
      </c>
    </row>
    <row r="192" spans="1:6">
      <c r="A192" s="62">
        <v>44616</v>
      </c>
      <c r="B192" s="61">
        <v>44616.625127314815</v>
      </c>
      <c r="C192" s="60">
        <v>48</v>
      </c>
      <c r="D192" s="97">
        <v>38.97</v>
      </c>
      <c r="E192" s="59">
        <v>1870.56</v>
      </c>
      <c r="F192" s="58" t="s">
        <v>17</v>
      </c>
    </row>
    <row r="193" spans="1:6">
      <c r="A193" s="62">
        <v>44616</v>
      </c>
      <c r="B193" s="61">
        <v>44616.629560185182</v>
      </c>
      <c r="C193" s="60">
        <v>90</v>
      </c>
      <c r="D193" s="97">
        <v>38.96</v>
      </c>
      <c r="E193" s="59">
        <v>3506.4</v>
      </c>
      <c r="F193" s="58" t="s">
        <v>17</v>
      </c>
    </row>
    <row r="194" spans="1:6">
      <c r="A194" s="62">
        <v>44616</v>
      </c>
      <c r="B194" s="61">
        <v>44616.629560185182</v>
      </c>
      <c r="C194" s="60">
        <v>44</v>
      </c>
      <c r="D194" s="97">
        <v>38.96</v>
      </c>
      <c r="E194" s="59">
        <v>1714.24</v>
      </c>
      <c r="F194" s="58" t="s">
        <v>17</v>
      </c>
    </row>
    <row r="195" spans="1:6">
      <c r="A195" s="62">
        <v>44616</v>
      </c>
      <c r="B195" s="61">
        <v>44616.629560185182</v>
      </c>
      <c r="C195" s="60">
        <v>240</v>
      </c>
      <c r="D195" s="97">
        <v>38.96</v>
      </c>
      <c r="E195" s="59">
        <v>9350.4</v>
      </c>
      <c r="F195" s="58" t="s">
        <v>17</v>
      </c>
    </row>
    <row r="196" spans="1:6">
      <c r="A196" s="62">
        <v>44616</v>
      </c>
      <c r="B196" s="61">
        <v>44616.631793981483</v>
      </c>
      <c r="C196" s="60">
        <v>131</v>
      </c>
      <c r="D196" s="97">
        <v>38.85</v>
      </c>
      <c r="E196" s="59">
        <v>5089.3500000000004</v>
      </c>
      <c r="F196" s="58" t="s">
        <v>17</v>
      </c>
    </row>
    <row r="197" spans="1:6">
      <c r="A197" s="62">
        <v>44616</v>
      </c>
      <c r="B197" s="61">
        <v>44616.634756944448</v>
      </c>
      <c r="C197" s="60">
        <v>279</v>
      </c>
      <c r="D197" s="97">
        <v>38.83</v>
      </c>
      <c r="E197" s="59">
        <v>10833.57</v>
      </c>
      <c r="F197" s="58" t="s">
        <v>17</v>
      </c>
    </row>
    <row r="198" spans="1:6">
      <c r="A198" s="62">
        <v>44616</v>
      </c>
      <c r="B198" s="61">
        <v>44616.636064814818</v>
      </c>
      <c r="C198" s="60">
        <v>68</v>
      </c>
      <c r="D198" s="97">
        <v>38.869999999999997</v>
      </c>
      <c r="E198" s="59">
        <v>2643.16</v>
      </c>
      <c r="F198" s="58" t="s">
        <v>17</v>
      </c>
    </row>
    <row r="199" spans="1:6">
      <c r="A199" s="62">
        <v>44616</v>
      </c>
      <c r="B199" s="61">
        <v>44616.636064814818</v>
      </c>
      <c r="C199" s="60">
        <v>78</v>
      </c>
      <c r="D199" s="97">
        <v>38.869999999999997</v>
      </c>
      <c r="E199" s="59">
        <v>3031.8599999999997</v>
      </c>
      <c r="F199" s="58" t="s">
        <v>17</v>
      </c>
    </row>
    <row r="200" spans="1:6">
      <c r="A200" s="62">
        <v>44616</v>
      </c>
      <c r="B200" s="61">
        <v>44616.637187499997</v>
      </c>
      <c r="C200" s="60">
        <v>156</v>
      </c>
      <c r="D200" s="97">
        <v>38.89</v>
      </c>
      <c r="E200" s="59">
        <v>6066.84</v>
      </c>
      <c r="F200" s="58" t="s">
        <v>17</v>
      </c>
    </row>
    <row r="201" spans="1:6">
      <c r="A201" s="62">
        <v>44616</v>
      </c>
      <c r="B201" s="61">
        <v>44616.639050925929</v>
      </c>
      <c r="C201" s="60">
        <v>28</v>
      </c>
      <c r="D201" s="97">
        <v>38.9</v>
      </c>
      <c r="E201" s="59">
        <v>1089.2</v>
      </c>
      <c r="F201" s="58" t="s">
        <v>17</v>
      </c>
    </row>
    <row r="202" spans="1:6">
      <c r="A202" s="62">
        <v>44616</v>
      </c>
      <c r="B202" s="61">
        <v>44616.639050925929</v>
      </c>
      <c r="C202" s="60">
        <v>129</v>
      </c>
      <c r="D202" s="97">
        <v>38.9</v>
      </c>
      <c r="E202" s="59">
        <v>5018.0999999999995</v>
      </c>
      <c r="F202" s="58" t="s">
        <v>17</v>
      </c>
    </row>
    <row r="203" spans="1:6">
      <c r="A203" s="62">
        <v>44616</v>
      </c>
      <c r="B203" s="61">
        <v>44616.641203703701</v>
      </c>
      <c r="C203" s="60">
        <v>150</v>
      </c>
      <c r="D203" s="97">
        <v>38.92</v>
      </c>
      <c r="E203" s="59">
        <v>5838</v>
      </c>
      <c r="F203" s="58" t="s">
        <v>17</v>
      </c>
    </row>
    <row r="204" spans="1:6">
      <c r="A204" s="62">
        <v>44616</v>
      </c>
      <c r="B204" s="61">
        <v>44616.642557870371</v>
      </c>
      <c r="C204" s="60">
        <v>133</v>
      </c>
      <c r="D204" s="97">
        <v>38.94</v>
      </c>
      <c r="E204" s="59">
        <v>5179.0199999999995</v>
      </c>
      <c r="F204" s="58" t="s">
        <v>17</v>
      </c>
    </row>
    <row r="205" spans="1:6">
      <c r="A205" s="62">
        <v>44616</v>
      </c>
      <c r="B205" s="61">
        <v>44616.644120370373</v>
      </c>
      <c r="C205" s="60">
        <v>144</v>
      </c>
      <c r="D205" s="97">
        <v>38.950000000000003</v>
      </c>
      <c r="E205" s="59">
        <v>5608.8</v>
      </c>
      <c r="F205" s="58" t="s">
        <v>17</v>
      </c>
    </row>
    <row r="206" spans="1:6">
      <c r="A206" s="62">
        <v>44616</v>
      </c>
      <c r="B206" s="61">
        <v>44616.645196759258</v>
      </c>
      <c r="C206" s="60">
        <v>133</v>
      </c>
      <c r="D206" s="97">
        <v>38.94</v>
      </c>
      <c r="E206" s="59">
        <v>5179.0199999999995</v>
      </c>
      <c r="F206" s="58" t="s">
        <v>17</v>
      </c>
    </row>
    <row r="207" spans="1:6">
      <c r="A207" s="62">
        <v>44616</v>
      </c>
      <c r="B207" s="61">
        <v>44616.645775462966</v>
      </c>
      <c r="C207" s="60">
        <v>173</v>
      </c>
      <c r="D207" s="97">
        <v>38.92</v>
      </c>
      <c r="E207" s="59">
        <v>6733.16</v>
      </c>
      <c r="F207" s="58" t="s">
        <v>17</v>
      </c>
    </row>
    <row r="208" spans="1:6">
      <c r="A208" s="62">
        <v>44616</v>
      </c>
      <c r="B208" s="61">
        <v>44616.645775462966</v>
      </c>
      <c r="C208" s="60">
        <v>53</v>
      </c>
      <c r="D208" s="97">
        <v>38.92</v>
      </c>
      <c r="E208" s="59">
        <v>2062.7600000000002</v>
      </c>
      <c r="F208" s="58" t="s">
        <v>17</v>
      </c>
    </row>
    <row r="209" spans="1:6">
      <c r="A209" s="62">
        <v>44616</v>
      </c>
      <c r="B209" s="61">
        <v>44616.647511574076</v>
      </c>
      <c r="C209" s="60">
        <v>152</v>
      </c>
      <c r="D209" s="97">
        <v>38.979999999999997</v>
      </c>
      <c r="E209" s="59">
        <v>5924.9599999999991</v>
      </c>
      <c r="F209" s="58" t="s">
        <v>17</v>
      </c>
    </row>
    <row r="210" spans="1:6">
      <c r="A210" s="62">
        <v>44616</v>
      </c>
      <c r="B210" s="61">
        <v>44616.64806712963</v>
      </c>
      <c r="C210" s="60">
        <v>243</v>
      </c>
      <c r="D210" s="97">
        <v>38.96</v>
      </c>
      <c r="E210" s="59">
        <v>9467.2800000000007</v>
      </c>
      <c r="F210" s="58" t="s">
        <v>17</v>
      </c>
    </row>
    <row r="211" spans="1:6">
      <c r="A211" s="62">
        <v>44616</v>
      </c>
      <c r="B211" s="61">
        <v>44616.649560185186</v>
      </c>
      <c r="C211" s="60">
        <v>24</v>
      </c>
      <c r="D211" s="97">
        <v>38.97</v>
      </c>
      <c r="E211" s="59">
        <v>935.28</v>
      </c>
      <c r="F211" s="58" t="s">
        <v>17</v>
      </c>
    </row>
    <row r="212" spans="1:6">
      <c r="A212" s="62">
        <v>44616</v>
      </c>
      <c r="B212" s="61">
        <v>44616.649560185186</v>
      </c>
      <c r="C212" s="60">
        <v>113</v>
      </c>
      <c r="D212" s="97">
        <v>38.97</v>
      </c>
      <c r="E212" s="59">
        <v>4403.6099999999997</v>
      </c>
      <c r="F212" s="58" t="s">
        <v>17</v>
      </c>
    </row>
    <row r="213" spans="1:6">
      <c r="A213" s="62">
        <v>44616</v>
      </c>
      <c r="B213" s="61">
        <v>44616.650127314817</v>
      </c>
      <c r="C213" s="60">
        <v>147</v>
      </c>
      <c r="D213" s="97">
        <v>38.909999999999997</v>
      </c>
      <c r="E213" s="59">
        <v>5719.7699999999995</v>
      </c>
      <c r="F213" s="58" t="s">
        <v>17</v>
      </c>
    </row>
    <row r="214" spans="1:6">
      <c r="A214" s="62">
        <v>44616</v>
      </c>
      <c r="B214" s="61">
        <v>44616.652789351851</v>
      </c>
      <c r="C214" s="60">
        <v>21</v>
      </c>
      <c r="D214" s="97">
        <v>38.92</v>
      </c>
      <c r="E214" s="59">
        <v>817.32</v>
      </c>
      <c r="F214" s="58" t="s">
        <v>17</v>
      </c>
    </row>
    <row r="215" spans="1:6">
      <c r="A215" s="62">
        <v>44616</v>
      </c>
      <c r="B215" s="61">
        <v>44616.652789351851</v>
      </c>
      <c r="C215" s="60">
        <v>283</v>
      </c>
      <c r="D215" s="97">
        <v>38.92</v>
      </c>
      <c r="E215" s="59">
        <v>11014.36</v>
      </c>
      <c r="F215" s="58" t="s">
        <v>17</v>
      </c>
    </row>
    <row r="216" spans="1:6">
      <c r="A216" s="62">
        <v>44616</v>
      </c>
      <c r="B216" s="61">
        <v>44616.653611111113</v>
      </c>
      <c r="C216" s="60">
        <v>78</v>
      </c>
      <c r="D216" s="97">
        <v>38.94</v>
      </c>
      <c r="E216" s="59">
        <v>3037.3199999999997</v>
      </c>
      <c r="F216" s="58" t="s">
        <v>17</v>
      </c>
    </row>
    <row r="217" spans="1:6">
      <c r="A217" s="62">
        <v>44616</v>
      </c>
      <c r="B217" s="61">
        <v>44616.655682870369</v>
      </c>
      <c r="C217" s="60">
        <v>145</v>
      </c>
      <c r="D217" s="97">
        <v>38.869999999999997</v>
      </c>
      <c r="E217" s="59">
        <v>5636.15</v>
      </c>
      <c r="F217" s="58" t="s">
        <v>17</v>
      </c>
    </row>
    <row r="218" spans="1:6">
      <c r="A218" s="62">
        <v>44616</v>
      </c>
      <c r="B218" s="61">
        <v>44616.656331018516</v>
      </c>
      <c r="C218" s="60">
        <v>83</v>
      </c>
      <c r="D218" s="97">
        <v>38.81</v>
      </c>
      <c r="E218" s="59">
        <v>3221.23</v>
      </c>
      <c r="F218" s="58" t="s">
        <v>17</v>
      </c>
    </row>
    <row r="219" spans="1:6">
      <c r="A219" s="62">
        <v>44616</v>
      </c>
      <c r="B219" s="61">
        <v>44616.656331018516</v>
      </c>
      <c r="C219" s="60">
        <v>77</v>
      </c>
      <c r="D219" s="97">
        <v>38.81</v>
      </c>
      <c r="E219" s="59">
        <v>2988.3700000000003</v>
      </c>
      <c r="F219" s="58" t="s">
        <v>17</v>
      </c>
    </row>
    <row r="220" spans="1:6">
      <c r="A220" s="62">
        <v>44616</v>
      </c>
      <c r="B220" s="61">
        <v>44616.656770833331</v>
      </c>
      <c r="C220" s="60">
        <v>135</v>
      </c>
      <c r="D220" s="97">
        <v>38.79</v>
      </c>
      <c r="E220" s="59">
        <v>5236.6499999999996</v>
      </c>
      <c r="F220" s="58" t="s">
        <v>17</v>
      </c>
    </row>
    <row r="221" spans="1:6">
      <c r="A221" s="62">
        <v>44616</v>
      </c>
      <c r="B221" s="61">
        <v>44616.657766203702</v>
      </c>
      <c r="C221" s="60">
        <v>8</v>
      </c>
      <c r="D221" s="97">
        <v>38.82</v>
      </c>
      <c r="E221" s="59">
        <v>310.56</v>
      </c>
      <c r="F221" s="58" t="s">
        <v>17</v>
      </c>
    </row>
    <row r="222" spans="1:6">
      <c r="A222" s="62">
        <v>44616</v>
      </c>
      <c r="B222" s="61">
        <v>44616.658333333333</v>
      </c>
      <c r="C222" s="60">
        <v>151</v>
      </c>
      <c r="D222" s="97">
        <v>38.82</v>
      </c>
      <c r="E222" s="59">
        <v>5861.82</v>
      </c>
      <c r="F222" s="58" t="s">
        <v>17</v>
      </c>
    </row>
    <row r="223" spans="1:6">
      <c r="A223" s="62">
        <v>44616</v>
      </c>
      <c r="B223" s="61">
        <v>44616.659166666665</v>
      </c>
      <c r="C223" s="60">
        <v>139</v>
      </c>
      <c r="D223" s="97">
        <v>38.65</v>
      </c>
      <c r="E223" s="59">
        <v>5372.3499999999995</v>
      </c>
      <c r="F223" s="58" t="s">
        <v>17</v>
      </c>
    </row>
    <row r="224" spans="1:6">
      <c r="A224" s="62">
        <v>44616</v>
      </c>
      <c r="B224" s="61">
        <v>44616.660983796297</v>
      </c>
      <c r="C224" s="60">
        <v>126</v>
      </c>
      <c r="D224" s="97">
        <v>38.75</v>
      </c>
      <c r="E224" s="59">
        <v>4882.5</v>
      </c>
      <c r="F224" s="58" t="s">
        <v>17</v>
      </c>
    </row>
    <row r="225" spans="1:6">
      <c r="A225" s="62">
        <v>44616</v>
      </c>
      <c r="B225" s="61">
        <v>44616.660983796297</v>
      </c>
      <c r="C225" s="60">
        <v>12</v>
      </c>
      <c r="D225" s="97">
        <v>38.75</v>
      </c>
      <c r="E225" s="59">
        <v>465</v>
      </c>
      <c r="F225" s="58" t="s">
        <v>17</v>
      </c>
    </row>
    <row r="226" spans="1:6">
      <c r="A226" s="62">
        <v>44616</v>
      </c>
      <c r="B226" s="61">
        <v>44616.662615740737</v>
      </c>
      <c r="C226" s="60">
        <v>131</v>
      </c>
      <c r="D226" s="97">
        <v>38.770000000000003</v>
      </c>
      <c r="E226" s="59">
        <v>5078.8700000000008</v>
      </c>
      <c r="F226" s="58" t="s">
        <v>17</v>
      </c>
    </row>
    <row r="227" spans="1:6">
      <c r="A227" s="62">
        <v>44616</v>
      </c>
      <c r="B227" s="61">
        <v>44616.662997685184</v>
      </c>
      <c r="C227" s="60">
        <v>149</v>
      </c>
      <c r="D227" s="97">
        <v>38.78</v>
      </c>
      <c r="E227" s="59">
        <v>5778.22</v>
      </c>
      <c r="F227" s="58" t="s">
        <v>17</v>
      </c>
    </row>
    <row r="228" spans="1:6">
      <c r="A228" s="62">
        <v>44616</v>
      </c>
      <c r="B228" s="61">
        <v>44616.664074074077</v>
      </c>
      <c r="C228" s="60">
        <v>134</v>
      </c>
      <c r="D228" s="97">
        <v>38.69</v>
      </c>
      <c r="E228" s="59">
        <v>5184.46</v>
      </c>
      <c r="F228" s="58" t="s">
        <v>17</v>
      </c>
    </row>
    <row r="229" spans="1:6">
      <c r="A229" s="62">
        <v>44616</v>
      </c>
      <c r="B229" s="61">
        <v>44616.665671296294</v>
      </c>
      <c r="C229" s="60">
        <v>148</v>
      </c>
      <c r="D229" s="97">
        <v>38.64</v>
      </c>
      <c r="E229" s="59">
        <v>5718.72</v>
      </c>
      <c r="F229" s="58" t="s">
        <v>17</v>
      </c>
    </row>
    <row r="230" spans="1:6">
      <c r="A230" s="62">
        <v>44616</v>
      </c>
      <c r="B230" s="61">
        <v>44616.667048611111</v>
      </c>
      <c r="C230" s="60">
        <v>138</v>
      </c>
      <c r="D230" s="97">
        <v>38.71</v>
      </c>
      <c r="E230" s="59">
        <v>5341.9800000000005</v>
      </c>
      <c r="F230" s="58" t="s">
        <v>17</v>
      </c>
    </row>
    <row r="231" spans="1:6">
      <c r="A231" s="62">
        <v>44616</v>
      </c>
      <c r="B231" s="61">
        <v>44616.668483796297</v>
      </c>
      <c r="C231" s="60">
        <v>133</v>
      </c>
      <c r="D231" s="97">
        <v>38.61</v>
      </c>
      <c r="E231" s="59">
        <v>5135.13</v>
      </c>
      <c r="F231" s="58" t="s">
        <v>17</v>
      </c>
    </row>
    <row r="232" spans="1:6">
      <c r="A232" s="62">
        <v>44616</v>
      </c>
      <c r="B232" s="61">
        <v>44616.669085648151</v>
      </c>
      <c r="C232" s="60">
        <v>137</v>
      </c>
      <c r="D232" s="97">
        <v>38.619999999999997</v>
      </c>
      <c r="E232" s="59">
        <v>5290.94</v>
      </c>
      <c r="F232" s="58" t="s">
        <v>17</v>
      </c>
    </row>
    <row r="233" spans="1:6">
      <c r="A233" s="62">
        <v>44616</v>
      </c>
      <c r="B233" s="61">
        <v>44616.670023148145</v>
      </c>
      <c r="C233" s="60">
        <v>41</v>
      </c>
      <c r="D233" s="97">
        <v>38.590000000000003</v>
      </c>
      <c r="E233" s="59">
        <v>1582.19</v>
      </c>
      <c r="F233" s="58" t="s">
        <v>17</v>
      </c>
    </row>
    <row r="234" spans="1:6">
      <c r="A234" s="62">
        <v>44616</v>
      </c>
      <c r="B234" s="61">
        <v>44616.670023148145</v>
      </c>
      <c r="C234" s="60">
        <v>96</v>
      </c>
      <c r="D234" s="97">
        <v>38.590000000000003</v>
      </c>
      <c r="E234" s="59">
        <v>3704.6400000000003</v>
      </c>
      <c r="F234" s="58" t="s">
        <v>17</v>
      </c>
    </row>
    <row r="235" spans="1:6">
      <c r="A235" s="62">
        <v>44616</v>
      </c>
      <c r="B235" s="61">
        <v>44616.671111111114</v>
      </c>
      <c r="C235" s="60">
        <v>133</v>
      </c>
      <c r="D235" s="97">
        <v>38.57</v>
      </c>
      <c r="E235" s="59">
        <v>5129.8100000000004</v>
      </c>
      <c r="F235" s="58" t="s">
        <v>17</v>
      </c>
    </row>
    <row r="236" spans="1:6">
      <c r="A236" s="62">
        <v>44616</v>
      </c>
      <c r="B236" s="61">
        <v>44616.672523148147</v>
      </c>
      <c r="C236" s="60">
        <v>113</v>
      </c>
      <c r="D236" s="97">
        <v>38.58</v>
      </c>
      <c r="E236" s="59">
        <v>4359.54</v>
      </c>
      <c r="F236" s="58" t="s">
        <v>17</v>
      </c>
    </row>
    <row r="237" spans="1:6">
      <c r="A237" s="62">
        <v>44616</v>
      </c>
      <c r="B237" s="61">
        <v>44616.672523148147</v>
      </c>
      <c r="C237" s="60">
        <v>30</v>
      </c>
      <c r="D237" s="97">
        <v>38.58</v>
      </c>
      <c r="E237" s="59">
        <v>1157.3999999999999</v>
      </c>
      <c r="F237" s="58" t="s">
        <v>17</v>
      </c>
    </row>
    <row r="238" spans="1:6">
      <c r="A238" s="62">
        <v>44616</v>
      </c>
      <c r="B238" s="61">
        <v>44616.672523148147</v>
      </c>
      <c r="C238" s="60">
        <v>127</v>
      </c>
      <c r="D238" s="97">
        <v>38.58</v>
      </c>
      <c r="E238" s="59">
        <v>4899.66</v>
      </c>
      <c r="F238" s="58" t="s">
        <v>17</v>
      </c>
    </row>
    <row r="239" spans="1:6">
      <c r="A239" s="62">
        <v>44616</v>
      </c>
      <c r="B239" s="61">
        <v>44616.672523148147</v>
      </c>
      <c r="C239" s="60">
        <v>37</v>
      </c>
      <c r="D239" s="97">
        <v>38.57</v>
      </c>
      <c r="E239" s="59">
        <v>1427.09</v>
      </c>
      <c r="F239" s="58" t="s">
        <v>17</v>
      </c>
    </row>
    <row r="240" spans="1:6">
      <c r="A240" s="62">
        <v>44616</v>
      </c>
      <c r="B240" s="61">
        <v>44616.672523148147</v>
      </c>
      <c r="C240" s="60">
        <v>143</v>
      </c>
      <c r="D240" s="97">
        <v>38.57</v>
      </c>
      <c r="E240" s="59">
        <v>5515.51</v>
      </c>
      <c r="F240" s="58" t="s">
        <v>17</v>
      </c>
    </row>
    <row r="241" spans="1:6">
      <c r="A241" s="62">
        <v>44616</v>
      </c>
      <c r="B241" s="61">
        <v>44616.672523148147</v>
      </c>
      <c r="C241" s="60">
        <v>150</v>
      </c>
      <c r="D241" s="97">
        <v>38.57</v>
      </c>
      <c r="E241" s="59">
        <v>5785.5</v>
      </c>
      <c r="F241" s="58" t="s">
        <v>17</v>
      </c>
    </row>
    <row r="242" spans="1:6">
      <c r="A242" s="62">
        <v>44616</v>
      </c>
      <c r="B242" s="61">
        <v>44616.673148148147</v>
      </c>
      <c r="C242" s="60">
        <v>147</v>
      </c>
      <c r="D242" s="97">
        <v>38.61</v>
      </c>
      <c r="E242" s="59">
        <v>5675.67</v>
      </c>
      <c r="F242" s="58" t="s">
        <v>17</v>
      </c>
    </row>
    <row r="243" spans="1:6">
      <c r="A243" s="62">
        <v>44616</v>
      </c>
      <c r="B243" s="61">
        <v>44616.673634259256</v>
      </c>
      <c r="C243" s="60">
        <v>140</v>
      </c>
      <c r="D243" s="97">
        <v>38.590000000000003</v>
      </c>
      <c r="E243" s="59">
        <v>5402.6</v>
      </c>
      <c r="F243" s="58" t="s">
        <v>17</v>
      </c>
    </row>
    <row r="244" spans="1:6">
      <c r="A244" s="62">
        <v>44616</v>
      </c>
      <c r="B244" s="61">
        <v>44616.675995370373</v>
      </c>
      <c r="C244" s="60">
        <v>148</v>
      </c>
      <c r="D244" s="97">
        <v>38.700000000000003</v>
      </c>
      <c r="E244" s="59">
        <v>5727.6</v>
      </c>
      <c r="F244" s="58" t="s">
        <v>17</v>
      </c>
    </row>
    <row r="245" spans="1:6">
      <c r="A245" s="62">
        <v>44616</v>
      </c>
      <c r="B245" s="61">
        <v>44616.676064814812</v>
      </c>
      <c r="C245" s="60">
        <v>78</v>
      </c>
      <c r="D245" s="97">
        <v>38.69</v>
      </c>
      <c r="E245" s="59">
        <v>3017.8199999999997</v>
      </c>
      <c r="F245" s="58" t="s">
        <v>17</v>
      </c>
    </row>
    <row r="246" spans="1:6">
      <c r="A246" s="62">
        <v>44616</v>
      </c>
      <c r="B246" s="61">
        <v>44616.676064814812</v>
      </c>
      <c r="C246" s="60">
        <v>76</v>
      </c>
      <c r="D246" s="97">
        <v>38.69</v>
      </c>
      <c r="E246" s="59">
        <v>2940.4399999999996</v>
      </c>
      <c r="F246" s="58" t="s">
        <v>17</v>
      </c>
    </row>
    <row r="247" spans="1:6">
      <c r="A247" s="62">
        <v>44616</v>
      </c>
      <c r="B247" s="61">
        <v>44616.677488425928</v>
      </c>
      <c r="C247" s="60">
        <v>145</v>
      </c>
      <c r="D247" s="97">
        <v>38.68</v>
      </c>
      <c r="E247" s="59">
        <v>5608.6</v>
      </c>
      <c r="F247" s="58" t="s">
        <v>17</v>
      </c>
    </row>
    <row r="248" spans="1:6">
      <c r="A248" s="62">
        <v>44616</v>
      </c>
      <c r="B248" s="61">
        <v>44616.678831018522</v>
      </c>
      <c r="C248" s="60">
        <v>136</v>
      </c>
      <c r="D248" s="97">
        <v>38.630000000000003</v>
      </c>
      <c r="E248" s="59">
        <v>5253.68</v>
      </c>
      <c r="F248" s="58" t="s">
        <v>17</v>
      </c>
    </row>
    <row r="249" spans="1:6">
      <c r="A249" s="62">
        <v>44616</v>
      </c>
      <c r="B249" s="61">
        <v>44616.679722222223</v>
      </c>
      <c r="C249" s="60">
        <v>68</v>
      </c>
      <c r="D249" s="97">
        <v>38.630000000000003</v>
      </c>
      <c r="E249" s="59">
        <v>2626.84</v>
      </c>
      <c r="F249" s="58" t="s">
        <v>17</v>
      </c>
    </row>
    <row r="250" spans="1:6">
      <c r="A250" s="62">
        <v>44616</v>
      </c>
      <c r="B250" s="61">
        <v>44616.680671296293</v>
      </c>
      <c r="C250" s="60">
        <v>68</v>
      </c>
      <c r="D250" s="97">
        <v>38.64</v>
      </c>
      <c r="E250" s="59">
        <v>2627.52</v>
      </c>
      <c r="F250" s="58" t="s">
        <v>17</v>
      </c>
    </row>
    <row r="251" spans="1:6">
      <c r="A251" s="62">
        <v>44616</v>
      </c>
      <c r="B251" s="61">
        <v>44616.680671296293</v>
      </c>
      <c r="C251" s="60">
        <v>61</v>
      </c>
      <c r="D251" s="97">
        <v>38.64</v>
      </c>
      <c r="E251" s="59">
        <v>2357.04</v>
      </c>
      <c r="F251" s="58" t="s">
        <v>17</v>
      </c>
    </row>
    <row r="252" spans="1:6">
      <c r="A252" s="62">
        <v>44616</v>
      </c>
      <c r="B252" s="61">
        <v>44616.681840277779</v>
      </c>
      <c r="C252" s="60">
        <v>133</v>
      </c>
      <c r="D252" s="97">
        <v>38.82</v>
      </c>
      <c r="E252" s="59">
        <v>5163.0600000000004</v>
      </c>
      <c r="F252" s="58" t="s">
        <v>17</v>
      </c>
    </row>
    <row r="253" spans="1:6">
      <c r="A253" s="62">
        <v>44616</v>
      </c>
      <c r="B253" s="61">
        <v>44616.68277777778</v>
      </c>
      <c r="C253" s="60">
        <v>139</v>
      </c>
      <c r="D253" s="97">
        <v>38.74</v>
      </c>
      <c r="E253" s="59">
        <v>5384.8600000000006</v>
      </c>
      <c r="F253" s="58" t="s">
        <v>17</v>
      </c>
    </row>
    <row r="254" spans="1:6">
      <c r="A254" s="62">
        <v>44616</v>
      </c>
      <c r="B254" s="61">
        <v>44616.683946759258</v>
      </c>
      <c r="C254" s="60">
        <v>135</v>
      </c>
      <c r="D254" s="97">
        <v>38.700000000000003</v>
      </c>
      <c r="E254" s="59">
        <v>5224.5</v>
      </c>
      <c r="F254" s="58" t="s">
        <v>17</v>
      </c>
    </row>
    <row r="255" spans="1:6">
      <c r="A255" s="62">
        <v>44616</v>
      </c>
      <c r="B255" s="61">
        <v>44616.686354166668</v>
      </c>
      <c r="C255" s="60">
        <v>284</v>
      </c>
      <c r="D255" s="97">
        <v>38.659999999999997</v>
      </c>
      <c r="E255" s="59">
        <v>10979.439999999999</v>
      </c>
      <c r="F255" s="58" t="s">
        <v>17</v>
      </c>
    </row>
    <row r="256" spans="1:6">
      <c r="A256" s="62">
        <v>44616</v>
      </c>
      <c r="B256" s="61">
        <v>44616.688368055555</v>
      </c>
      <c r="C256" s="60">
        <v>156</v>
      </c>
      <c r="D256" s="97">
        <v>38.520000000000003</v>
      </c>
      <c r="E256" s="59">
        <v>6009.1200000000008</v>
      </c>
      <c r="F256" s="58" t="s">
        <v>17</v>
      </c>
    </row>
    <row r="257" spans="1:6">
      <c r="A257" s="62">
        <v>44616</v>
      </c>
      <c r="B257" s="61">
        <v>44616.688888888886</v>
      </c>
      <c r="C257" s="60">
        <v>92</v>
      </c>
      <c r="D257" s="97">
        <v>38.54</v>
      </c>
      <c r="E257" s="59">
        <v>3545.68</v>
      </c>
      <c r="F257" s="58" t="s">
        <v>17</v>
      </c>
    </row>
    <row r="258" spans="1:6">
      <c r="A258" s="62">
        <v>44616</v>
      </c>
      <c r="B258" s="61">
        <v>44616.690150462964</v>
      </c>
      <c r="C258" s="60">
        <v>132</v>
      </c>
      <c r="D258" s="97">
        <v>38.549999999999997</v>
      </c>
      <c r="E258" s="59">
        <v>5088.5999999999995</v>
      </c>
      <c r="F258" s="58" t="s">
        <v>17</v>
      </c>
    </row>
    <row r="259" spans="1:6">
      <c r="A259" s="62">
        <v>44616</v>
      </c>
      <c r="B259" s="61">
        <v>44616.691122685188</v>
      </c>
      <c r="C259" s="60">
        <v>135</v>
      </c>
      <c r="D259" s="97">
        <v>38.6</v>
      </c>
      <c r="E259" s="59">
        <v>5211</v>
      </c>
      <c r="F259" s="58" t="s">
        <v>17</v>
      </c>
    </row>
    <row r="260" spans="1:6">
      <c r="A260" s="62">
        <v>44616</v>
      </c>
      <c r="B260" s="61">
        <v>44616.693391203706</v>
      </c>
      <c r="C260" s="60">
        <v>20</v>
      </c>
      <c r="D260" s="97">
        <v>38.56</v>
      </c>
      <c r="E260" s="59">
        <v>771.2</v>
      </c>
      <c r="F260" s="58" t="s">
        <v>17</v>
      </c>
    </row>
    <row r="261" spans="1:6">
      <c r="A261" s="62">
        <v>44616</v>
      </c>
      <c r="B261" s="61">
        <v>44616.693784722222</v>
      </c>
      <c r="C261" s="60">
        <v>130</v>
      </c>
      <c r="D261" s="97">
        <v>38.54</v>
      </c>
      <c r="E261" s="59">
        <v>5010.2</v>
      </c>
      <c r="F261" s="58" t="s">
        <v>17</v>
      </c>
    </row>
    <row r="262" spans="1:6">
      <c r="A262" s="62">
        <v>44616</v>
      </c>
      <c r="B262" s="61">
        <v>44616.693784722222</v>
      </c>
      <c r="C262" s="60">
        <v>131</v>
      </c>
      <c r="D262" s="97">
        <v>38.54</v>
      </c>
      <c r="E262" s="59">
        <v>5048.74</v>
      </c>
      <c r="F262" s="58" t="s">
        <v>17</v>
      </c>
    </row>
    <row r="263" spans="1:6">
      <c r="A263" s="62">
        <v>44616</v>
      </c>
      <c r="B263" s="61">
        <v>44616.696539351855</v>
      </c>
      <c r="C263" s="60">
        <v>330</v>
      </c>
      <c r="D263" s="97">
        <v>38.49</v>
      </c>
      <c r="E263" s="59">
        <v>12701.7</v>
      </c>
      <c r="F263" s="58" t="s">
        <v>17</v>
      </c>
    </row>
    <row r="264" spans="1:6">
      <c r="A264" s="62">
        <v>44616</v>
      </c>
      <c r="B264" s="61">
        <v>44616.697650462964</v>
      </c>
      <c r="C264" s="60">
        <v>141</v>
      </c>
      <c r="D264" s="97">
        <v>38.479999999999997</v>
      </c>
      <c r="E264" s="59">
        <v>5425.6799999999994</v>
      </c>
      <c r="F264" s="58" t="s">
        <v>17</v>
      </c>
    </row>
    <row r="265" spans="1:6">
      <c r="A265" s="62">
        <v>44616</v>
      </c>
      <c r="B265" s="61">
        <v>44616.699178240742</v>
      </c>
      <c r="C265" s="60">
        <v>129</v>
      </c>
      <c r="D265" s="97">
        <v>38.6</v>
      </c>
      <c r="E265" s="59">
        <v>4979.4000000000005</v>
      </c>
      <c r="F265" s="58" t="s">
        <v>17</v>
      </c>
    </row>
    <row r="266" spans="1:6">
      <c r="A266" s="62">
        <v>44616</v>
      </c>
      <c r="B266" s="61">
        <v>44616.701099537036</v>
      </c>
      <c r="C266" s="60">
        <v>281</v>
      </c>
      <c r="D266" s="97">
        <v>38.590000000000003</v>
      </c>
      <c r="E266" s="59">
        <v>10843.79</v>
      </c>
      <c r="F266" s="58" t="s">
        <v>17</v>
      </c>
    </row>
    <row r="267" spans="1:6">
      <c r="A267" s="62">
        <v>44616</v>
      </c>
      <c r="B267" s="61">
        <v>44616.704247685186</v>
      </c>
      <c r="C267" s="60">
        <v>273</v>
      </c>
      <c r="D267" s="97">
        <v>38.619999999999997</v>
      </c>
      <c r="E267" s="59">
        <v>10543.259999999998</v>
      </c>
      <c r="F267" s="58" t="s">
        <v>17</v>
      </c>
    </row>
    <row r="268" spans="1:6">
      <c r="A268" s="62">
        <v>44616</v>
      </c>
      <c r="B268" s="61">
        <v>44616.704247685186</v>
      </c>
      <c r="C268" s="60">
        <v>15</v>
      </c>
      <c r="D268" s="97">
        <v>38.619999999999997</v>
      </c>
      <c r="E268" s="59">
        <v>579.29999999999995</v>
      </c>
      <c r="F268" s="58" t="s">
        <v>17</v>
      </c>
    </row>
    <row r="269" spans="1:6">
      <c r="A269" s="62">
        <v>44616</v>
      </c>
      <c r="B269" s="61">
        <v>44616.705208333333</v>
      </c>
      <c r="C269" s="60">
        <v>137</v>
      </c>
      <c r="D269" s="97">
        <v>38.61</v>
      </c>
      <c r="E269" s="59">
        <v>5289.57</v>
      </c>
      <c r="F269" s="58" t="s">
        <v>17</v>
      </c>
    </row>
    <row r="270" spans="1:6">
      <c r="A270" s="62">
        <v>44616</v>
      </c>
      <c r="B270" s="61">
        <v>44616.706875000003</v>
      </c>
      <c r="C270" s="60">
        <v>134</v>
      </c>
      <c r="D270" s="97">
        <v>38.64</v>
      </c>
      <c r="E270" s="59">
        <v>5177.76</v>
      </c>
      <c r="F270" s="58" t="s">
        <v>17</v>
      </c>
    </row>
    <row r="271" spans="1:6">
      <c r="A271" s="62">
        <v>44616</v>
      </c>
      <c r="B271" s="61">
        <v>44616.708333333336</v>
      </c>
      <c r="C271" s="60">
        <v>285</v>
      </c>
      <c r="D271" s="97">
        <v>38.619999999999997</v>
      </c>
      <c r="E271" s="59">
        <v>11006.699999999999</v>
      </c>
      <c r="F271" s="58" t="s">
        <v>17</v>
      </c>
    </row>
    <row r="272" spans="1:6">
      <c r="A272" s="62">
        <v>44616</v>
      </c>
      <c r="B272" s="61">
        <v>44616.709444444445</v>
      </c>
      <c r="C272" s="60">
        <v>134</v>
      </c>
      <c r="D272" s="97">
        <v>38.619999999999997</v>
      </c>
      <c r="E272" s="59">
        <v>5175.08</v>
      </c>
      <c r="F272" s="58" t="s">
        <v>17</v>
      </c>
    </row>
    <row r="273" spans="1:6">
      <c r="A273" s="62">
        <v>44616</v>
      </c>
      <c r="B273" s="61">
        <v>44616.710775462961</v>
      </c>
      <c r="C273" s="60">
        <v>128</v>
      </c>
      <c r="D273" s="97">
        <v>38.61</v>
      </c>
      <c r="E273" s="59">
        <v>4942.08</v>
      </c>
      <c r="F273" s="58" t="s">
        <v>17</v>
      </c>
    </row>
    <row r="274" spans="1:6">
      <c r="A274" s="62">
        <v>44616</v>
      </c>
      <c r="B274" s="61">
        <v>44616.71162037037</v>
      </c>
      <c r="C274" s="60">
        <v>137</v>
      </c>
      <c r="D274" s="97">
        <v>38.58</v>
      </c>
      <c r="E274" s="59">
        <v>5285.46</v>
      </c>
      <c r="F274" s="58" t="s">
        <v>17</v>
      </c>
    </row>
    <row r="275" spans="1:6">
      <c r="A275" s="62">
        <v>44616</v>
      </c>
      <c r="B275" s="61">
        <v>44616.712685185186</v>
      </c>
      <c r="C275" s="60">
        <v>131</v>
      </c>
      <c r="D275" s="97">
        <v>38.53</v>
      </c>
      <c r="E275" s="59">
        <v>5047.43</v>
      </c>
      <c r="F275" s="58" t="s">
        <v>17</v>
      </c>
    </row>
    <row r="276" spans="1:6">
      <c r="A276" s="62">
        <v>44616</v>
      </c>
      <c r="B276" s="61">
        <v>44616.714004629626</v>
      </c>
      <c r="C276" s="60">
        <v>146</v>
      </c>
      <c r="D276" s="97">
        <v>38.58</v>
      </c>
      <c r="E276" s="59">
        <v>5632.6799999999994</v>
      </c>
      <c r="F276" s="58" t="s">
        <v>17</v>
      </c>
    </row>
    <row r="277" spans="1:6">
      <c r="A277" s="62">
        <v>44616</v>
      </c>
      <c r="B277" s="61">
        <v>44616.715324074074</v>
      </c>
      <c r="C277" s="60">
        <v>273</v>
      </c>
      <c r="D277" s="97">
        <v>38.58</v>
      </c>
      <c r="E277" s="59">
        <v>10532.34</v>
      </c>
      <c r="F277" s="58" t="s">
        <v>17</v>
      </c>
    </row>
    <row r="278" spans="1:6">
      <c r="A278" s="62">
        <v>44616</v>
      </c>
      <c r="B278" s="61">
        <v>44616.716354166667</v>
      </c>
      <c r="C278" s="60">
        <v>85</v>
      </c>
      <c r="D278" s="97">
        <v>38.590000000000003</v>
      </c>
      <c r="E278" s="59">
        <v>3280.15</v>
      </c>
      <c r="F278" s="58" t="s">
        <v>17</v>
      </c>
    </row>
    <row r="279" spans="1:6">
      <c r="A279" s="62">
        <v>44616</v>
      </c>
      <c r="B279" s="61">
        <v>44616.716354166667</v>
      </c>
      <c r="C279" s="60">
        <v>19</v>
      </c>
      <c r="D279" s="97">
        <v>38.590000000000003</v>
      </c>
      <c r="E279" s="59">
        <v>733.21</v>
      </c>
      <c r="F279" s="58" t="s">
        <v>17</v>
      </c>
    </row>
    <row r="280" spans="1:6">
      <c r="A280" s="62">
        <v>44616</v>
      </c>
      <c r="B280" s="61">
        <v>44616.716354166667</v>
      </c>
      <c r="C280" s="60">
        <v>41</v>
      </c>
      <c r="D280" s="97">
        <v>38.590000000000003</v>
      </c>
      <c r="E280" s="59">
        <v>1582.19</v>
      </c>
      <c r="F280" s="58" t="s">
        <v>17</v>
      </c>
    </row>
    <row r="281" spans="1:6">
      <c r="A281" s="62">
        <v>44616</v>
      </c>
      <c r="B281" s="61">
        <v>44616.717881944445</v>
      </c>
      <c r="C281" s="60">
        <v>133</v>
      </c>
      <c r="D281" s="97">
        <v>38.590000000000003</v>
      </c>
      <c r="E281" s="59">
        <v>5132.47</v>
      </c>
      <c r="F281" s="58" t="s">
        <v>17</v>
      </c>
    </row>
    <row r="282" spans="1:6">
      <c r="A282" s="62">
        <v>44616</v>
      </c>
      <c r="B282" s="61">
        <v>44616.718761574077</v>
      </c>
      <c r="C282" s="60">
        <v>144</v>
      </c>
      <c r="D282" s="97">
        <v>38.58</v>
      </c>
      <c r="E282" s="59">
        <v>5555.5199999999995</v>
      </c>
      <c r="F282" s="58" t="s">
        <v>17</v>
      </c>
    </row>
    <row r="283" spans="1:6">
      <c r="A283" s="62">
        <v>44616</v>
      </c>
      <c r="B283" s="61">
        <v>44616.721956018519</v>
      </c>
      <c r="C283" s="60">
        <v>252</v>
      </c>
      <c r="D283" s="97">
        <v>38.590000000000003</v>
      </c>
      <c r="E283" s="59">
        <v>9724.68</v>
      </c>
      <c r="F283" s="58" t="s">
        <v>17</v>
      </c>
    </row>
    <row r="284" spans="1:6">
      <c r="A284" s="62"/>
      <c r="B284" s="61"/>
      <c r="C284" s="60"/>
      <c r="D284" s="97"/>
      <c r="E284" s="59"/>
      <c r="F284" s="58"/>
    </row>
    <row r="285" spans="1:6">
      <c r="A285" s="62"/>
      <c r="B285" s="61"/>
      <c r="C285" s="60"/>
      <c r="D285" s="97"/>
      <c r="E285" s="59"/>
      <c r="F285" s="58"/>
    </row>
    <row r="286" spans="1:6">
      <c r="A286" s="62"/>
      <c r="B286" s="61"/>
      <c r="C286" s="60"/>
      <c r="D286" s="97"/>
      <c r="E286" s="59"/>
      <c r="F286" s="58"/>
    </row>
    <row r="287" spans="1:6">
      <c r="A287" s="62"/>
      <c r="B287" s="61"/>
      <c r="C287" s="60"/>
      <c r="D287" s="97"/>
      <c r="E287" s="59"/>
      <c r="F287" s="58"/>
    </row>
    <row r="288" spans="1:6">
      <c r="A288" s="62"/>
      <c r="B288" s="61"/>
      <c r="C288" s="60"/>
      <c r="D288" s="97"/>
      <c r="E288" s="59"/>
      <c r="F288" s="58"/>
    </row>
    <row r="289" spans="1:6">
      <c r="A289" s="62"/>
      <c r="B289" s="61"/>
      <c r="C289" s="60"/>
      <c r="D289" s="97"/>
      <c r="E289" s="59"/>
      <c r="F289" s="58"/>
    </row>
    <row r="290" spans="1:6">
      <c r="A290" s="62"/>
      <c r="B290" s="61"/>
      <c r="C290" s="60"/>
      <c r="D290" s="97"/>
      <c r="E290" s="59"/>
      <c r="F290" s="58"/>
    </row>
    <row r="291" spans="1:6">
      <c r="A291" s="62"/>
      <c r="B291" s="61"/>
      <c r="C291" s="60"/>
      <c r="D291" s="97"/>
      <c r="E291" s="59"/>
      <c r="F291" s="58"/>
    </row>
    <row r="292" spans="1:6">
      <c r="A292" s="62"/>
      <c r="B292" s="61"/>
      <c r="C292" s="60"/>
      <c r="D292" s="97"/>
      <c r="E292" s="59"/>
      <c r="F292" s="58"/>
    </row>
    <row r="293" spans="1:6">
      <c r="A293" s="62"/>
      <c r="B293" s="61"/>
      <c r="C293" s="60"/>
      <c r="D293" s="97"/>
      <c r="E293" s="59"/>
      <c r="F293" s="58"/>
    </row>
    <row r="294" spans="1:6">
      <c r="A294" s="62"/>
      <c r="B294" s="61"/>
      <c r="C294" s="60"/>
      <c r="D294" s="97"/>
      <c r="E294" s="59"/>
      <c r="F294" s="58"/>
    </row>
    <row r="295" spans="1:6">
      <c r="A295" s="62"/>
      <c r="B295" s="61"/>
      <c r="C295" s="60"/>
      <c r="D295" s="97"/>
      <c r="E295" s="59"/>
      <c r="F295" s="58"/>
    </row>
    <row r="296" spans="1:6">
      <c r="A296" s="62"/>
      <c r="B296" s="61"/>
      <c r="C296" s="60"/>
      <c r="D296" s="97"/>
      <c r="E296" s="59"/>
      <c r="F296" s="58"/>
    </row>
    <row r="297" spans="1:6">
      <c r="A297" s="62"/>
      <c r="B297" s="61"/>
      <c r="C297" s="60"/>
      <c r="D297" s="97"/>
      <c r="E297" s="59"/>
      <c r="F297" s="58"/>
    </row>
    <row r="298" spans="1:6">
      <c r="A298" s="62"/>
      <c r="B298" s="61"/>
      <c r="C298" s="60"/>
      <c r="D298" s="97"/>
      <c r="E298" s="59"/>
      <c r="F298" s="58"/>
    </row>
    <row r="299" spans="1:6">
      <c r="A299" s="62"/>
      <c r="B299" s="61"/>
      <c r="C299" s="60"/>
      <c r="D299" s="97"/>
      <c r="E299" s="59"/>
      <c r="F299" s="58"/>
    </row>
    <row r="300" spans="1:6">
      <c r="A300" s="62"/>
      <c r="B300" s="61"/>
      <c r="C300" s="60"/>
      <c r="D300" s="97"/>
      <c r="E300" s="59"/>
      <c r="F300" s="58"/>
    </row>
    <row r="301" spans="1:6">
      <c r="A301" s="62"/>
      <c r="B301" s="61"/>
      <c r="C301" s="60"/>
      <c r="D301" s="97"/>
      <c r="E301" s="59"/>
      <c r="F301" s="58"/>
    </row>
    <row r="302" spans="1:6">
      <c r="A302" s="62"/>
      <c r="B302" s="61"/>
      <c r="C302" s="60"/>
      <c r="D302" s="97"/>
      <c r="E302" s="59"/>
      <c r="F302" s="58"/>
    </row>
    <row r="303" spans="1:6">
      <c r="A303" s="62"/>
      <c r="B303" s="61"/>
      <c r="C303" s="60"/>
      <c r="D303" s="97"/>
      <c r="E303" s="59"/>
      <c r="F303" s="58"/>
    </row>
    <row r="304" spans="1:6">
      <c r="A304" s="62"/>
      <c r="B304" s="61"/>
      <c r="C304" s="60"/>
      <c r="D304" s="97"/>
      <c r="E304" s="59"/>
      <c r="F304" s="58"/>
    </row>
    <row r="305" spans="1:6">
      <c r="A305" s="62"/>
      <c r="B305" s="61"/>
      <c r="C305" s="60"/>
      <c r="D305" s="97"/>
      <c r="E305" s="59"/>
      <c r="F305" s="58"/>
    </row>
    <row r="306" spans="1:6">
      <c r="A306" s="62"/>
      <c r="B306" s="61"/>
      <c r="C306" s="60"/>
      <c r="D306" s="97"/>
      <c r="E306" s="59"/>
      <c r="F306" s="58"/>
    </row>
    <row r="307" spans="1:6">
      <c r="A307" s="62"/>
      <c r="B307" s="61"/>
      <c r="C307" s="60"/>
      <c r="D307" s="97"/>
      <c r="E307" s="59"/>
      <c r="F307" s="58"/>
    </row>
    <row r="308" spans="1:6">
      <c r="A308" s="62"/>
      <c r="B308" s="61"/>
      <c r="C308" s="60"/>
      <c r="D308" s="97"/>
      <c r="E308" s="59"/>
      <c r="F308" s="58"/>
    </row>
    <row r="309" spans="1:6">
      <c r="A309" s="62"/>
      <c r="B309" s="61"/>
      <c r="C309" s="60"/>
      <c r="D309" s="97"/>
      <c r="E309" s="59"/>
      <c r="F309" s="58"/>
    </row>
    <row r="310" spans="1:6">
      <c r="A310" s="62"/>
      <c r="B310" s="61"/>
      <c r="C310" s="60"/>
      <c r="D310" s="97"/>
      <c r="E310" s="59"/>
      <c r="F310" s="58"/>
    </row>
    <row r="311" spans="1:6">
      <c r="A311" s="62"/>
      <c r="B311" s="61"/>
      <c r="C311" s="60"/>
      <c r="D311" s="97"/>
      <c r="E311" s="59"/>
      <c r="F311" s="58"/>
    </row>
    <row r="312" spans="1:6">
      <c r="A312" s="62"/>
      <c r="B312" s="61"/>
      <c r="C312" s="60"/>
      <c r="D312" s="97"/>
      <c r="E312" s="59"/>
      <c r="F312" s="58"/>
    </row>
    <row r="313" spans="1:6">
      <c r="A313" s="62"/>
      <c r="B313" s="61"/>
      <c r="C313" s="60"/>
      <c r="D313" s="97"/>
      <c r="E313" s="59"/>
      <c r="F313" s="58"/>
    </row>
    <row r="314" spans="1:6">
      <c r="A314" s="62"/>
      <c r="B314" s="61"/>
      <c r="C314" s="60"/>
      <c r="D314" s="97"/>
      <c r="E314" s="59"/>
      <c r="F314" s="58"/>
    </row>
    <row r="315" spans="1:6">
      <c r="A315" s="62"/>
      <c r="B315" s="61"/>
      <c r="C315" s="60"/>
      <c r="D315" s="97"/>
      <c r="E315" s="59"/>
      <c r="F315" s="58"/>
    </row>
    <row r="316" spans="1:6">
      <c r="A316" s="62"/>
      <c r="B316" s="61"/>
      <c r="C316" s="60"/>
      <c r="D316" s="97"/>
      <c r="E316" s="59"/>
      <c r="F316" s="58"/>
    </row>
    <row r="317" spans="1:6">
      <c r="A317" s="62"/>
      <c r="B317" s="61"/>
      <c r="C317" s="60"/>
      <c r="D317" s="97"/>
      <c r="E317" s="59"/>
      <c r="F317" s="58"/>
    </row>
    <row r="318" spans="1:6">
      <c r="A318" s="62"/>
      <c r="B318" s="61"/>
      <c r="C318" s="60"/>
      <c r="D318" s="97"/>
      <c r="E318" s="59"/>
      <c r="F318" s="58"/>
    </row>
    <row r="319" spans="1:6">
      <c r="A319" s="62"/>
      <c r="B319" s="61"/>
      <c r="C319" s="60"/>
      <c r="D319" s="97"/>
      <c r="E319" s="59"/>
      <c r="F319" s="58"/>
    </row>
    <row r="320" spans="1:6">
      <c r="A320" s="62"/>
      <c r="B320" s="61"/>
      <c r="C320" s="60"/>
      <c r="D320" s="97"/>
      <c r="E320" s="59"/>
      <c r="F320" s="58"/>
    </row>
    <row r="321" spans="1:6">
      <c r="A321" s="62"/>
      <c r="B321" s="61"/>
      <c r="C321" s="60"/>
      <c r="D321" s="97"/>
      <c r="E321" s="59"/>
      <c r="F321" s="58"/>
    </row>
    <row r="322" spans="1:6">
      <c r="A322" s="62"/>
      <c r="B322" s="61"/>
      <c r="C322" s="60"/>
      <c r="D322" s="97"/>
      <c r="E322" s="59"/>
      <c r="F322" s="58"/>
    </row>
    <row r="323" spans="1:6">
      <c r="A323" s="62"/>
      <c r="B323" s="61"/>
      <c r="C323" s="60"/>
      <c r="D323" s="97"/>
      <c r="E323" s="59"/>
      <c r="F323" s="58"/>
    </row>
    <row r="324" spans="1:6">
      <c r="A324" s="62"/>
      <c r="B324" s="61"/>
      <c r="C324" s="60"/>
      <c r="D324" s="97"/>
      <c r="E324" s="59"/>
      <c r="F324" s="58"/>
    </row>
    <row r="325" spans="1:6">
      <c r="A325" s="62"/>
      <c r="B325" s="61"/>
      <c r="C325" s="60"/>
      <c r="D325" s="97"/>
      <c r="E325" s="59"/>
      <c r="F325" s="58"/>
    </row>
    <row r="326" spans="1:6">
      <c r="A326" s="62"/>
      <c r="B326" s="61"/>
      <c r="C326" s="60"/>
      <c r="D326" s="97"/>
      <c r="E326" s="59"/>
      <c r="F326" s="58"/>
    </row>
    <row r="327" spans="1:6">
      <c r="A327" s="62"/>
      <c r="B327" s="61"/>
      <c r="C327" s="60"/>
      <c r="D327" s="97"/>
      <c r="E327" s="59"/>
      <c r="F327" s="58"/>
    </row>
    <row r="328" spans="1:6">
      <c r="A328" s="62"/>
      <c r="B328" s="61"/>
      <c r="C328" s="60"/>
      <c r="D328" s="97"/>
      <c r="E328" s="59"/>
      <c r="F328" s="58"/>
    </row>
    <row r="329" spans="1:6">
      <c r="A329" s="62"/>
      <c r="B329" s="61"/>
      <c r="C329" s="60"/>
      <c r="D329" s="97"/>
      <c r="E329" s="59"/>
      <c r="F329" s="58"/>
    </row>
    <row r="330" spans="1:6">
      <c r="A330" s="62"/>
      <c r="B330" s="61"/>
      <c r="C330" s="60"/>
      <c r="D330" s="97"/>
      <c r="E330" s="59"/>
      <c r="F330" s="58"/>
    </row>
    <row r="331" spans="1:6">
      <c r="A331" s="62"/>
      <c r="B331" s="61"/>
      <c r="C331" s="60"/>
      <c r="D331" s="97"/>
      <c r="E331" s="59"/>
      <c r="F331" s="58"/>
    </row>
    <row r="332" spans="1:6">
      <c r="A332" s="62"/>
      <c r="B332" s="61"/>
      <c r="C332" s="60"/>
      <c r="D332" s="97"/>
      <c r="E332" s="59"/>
      <c r="F332" s="58"/>
    </row>
    <row r="333" spans="1:6">
      <c r="A333" s="62"/>
      <c r="B333" s="61"/>
      <c r="C333" s="60"/>
      <c r="D333" s="97"/>
      <c r="E333" s="59"/>
      <c r="F333" s="58"/>
    </row>
    <row r="334" spans="1:6">
      <c r="A334" s="62"/>
      <c r="B334" s="61"/>
      <c r="C334" s="60"/>
      <c r="D334" s="97"/>
      <c r="E334" s="59"/>
      <c r="F334" s="58"/>
    </row>
    <row r="335" spans="1:6">
      <c r="A335" s="62"/>
      <c r="B335" s="61"/>
      <c r="C335" s="60"/>
      <c r="D335" s="97"/>
      <c r="E335" s="59"/>
      <c r="F335" s="58"/>
    </row>
    <row r="336" spans="1:6">
      <c r="A336" s="62"/>
      <c r="B336" s="61"/>
      <c r="C336" s="60"/>
      <c r="D336" s="97"/>
      <c r="E336" s="59"/>
      <c r="F336" s="58"/>
    </row>
    <row r="337" spans="1:6">
      <c r="A337" s="62"/>
      <c r="B337" s="61"/>
      <c r="C337" s="60"/>
      <c r="D337" s="97"/>
      <c r="E337" s="59"/>
      <c r="F337" s="58"/>
    </row>
    <row r="338" spans="1:6">
      <c r="A338" s="62"/>
      <c r="B338" s="61"/>
      <c r="C338" s="60"/>
      <c r="D338" s="97"/>
      <c r="E338" s="59"/>
      <c r="F338" s="58"/>
    </row>
    <row r="339" spans="1:6">
      <c r="A339" s="62"/>
      <c r="B339" s="61"/>
      <c r="C339" s="60"/>
      <c r="D339" s="97"/>
      <c r="E339" s="59"/>
      <c r="F339" s="58"/>
    </row>
    <row r="340" spans="1:6">
      <c r="A340" s="62"/>
      <c r="B340" s="61"/>
      <c r="C340" s="60"/>
      <c r="D340" s="97"/>
      <c r="E340" s="59"/>
      <c r="F340" s="58"/>
    </row>
    <row r="341" spans="1:6">
      <c r="A341" s="62"/>
      <c r="B341" s="61"/>
      <c r="C341" s="60"/>
      <c r="D341" s="97"/>
      <c r="E341" s="59"/>
      <c r="F341" s="58"/>
    </row>
    <row r="342" spans="1:6">
      <c r="A342" s="62"/>
      <c r="B342" s="61"/>
      <c r="C342" s="60"/>
      <c r="D342" s="97"/>
      <c r="E342" s="59"/>
      <c r="F342" s="58"/>
    </row>
    <row r="343" spans="1:6">
      <c r="A343" s="62"/>
      <c r="B343" s="61"/>
      <c r="C343" s="60"/>
      <c r="D343" s="97"/>
      <c r="E343" s="59"/>
      <c r="F343" s="58"/>
    </row>
    <row r="344" spans="1:6">
      <c r="A344" s="62"/>
      <c r="B344" s="61"/>
      <c r="C344" s="60"/>
      <c r="D344" s="97"/>
      <c r="E344" s="59"/>
      <c r="F344" s="58"/>
    </row>
    <row r="345" spans="1:6">
      <c r="A345" s="62"/>
      <c r="B345" s="61"/>
      <c r="C345" s="60"/>
      <c r="D345" s="97"/>
      <c r="E345" s="59"/>
      <c r="F345" s="58"/>
    </row>
    <row r="346" spans="1:6">
      <c r="A346" s="62"/>
      <c r="B346" s="61"/>
      <c r="C346" s="60"/>
      <c r="D346" s="97"/>
      <c r="E346" s="59"/>
      <c r="F346" s="58"/>
    </row>
    <row r="347" spans="1:6">
      <c r="A347" s="62"/>
      <c r="B347" s="61"/>
      <c r="C347" s="60"/>
      <c r="D347" s="97"/>
      <c r="E347" s="59"/>
      <c r="F347" s="58"/>
    </row>
    <row r="348" spans="1:6">
      <c r="A348" s="62"/>
      <c r="B348" s="61"/>
      <c r="C348" s="60"/>
      <c r="D348" s="97"/>
      <c r="E348" s="59"/>
      <c r="F348" s="58"/>
    </row>
    <row r="349" spans="1:6">
      <c r="A349" s="62"/>
      <c r="B349" s="61"/>
      <c r="C349" s="60"/>
      <c r="D349" s="97"/>
      <c r="E349" s="59"/>
      <c r="F349" s="58"/>
    </row>
    <row r="350" spans="1:6">
      <c r="A350" s="62"/>
      <c r="B350" s="61"/>
      <c r="C350" s="60"/>
      <c r="D350" s="97"/>
      <c r="E350" s="59"/>
      <c r="F350" s="58"/>
    </row>
    <row r="351" spans="1:6">
      <c r="A351" s="62"/>
      <c r="B351" s="61"/>
      <c r="C351" s="60"/>
      <c r="D351" s="97"/>
      <c r="E351" s="59"/>
      <c r="F351" s="58"/>
    </row>
    <row r="352" spans="1:6">
      <c r="A352" s="62"/>
      <c r="B352" s="61"/>
      <c r="C352" s="60"/>
      <c r="D352" s="97"/>
      <c r="E352" s="59"/>
      <c r="F352" s="58"/>
    </row>
    <row r="353" spans="1:6">
      <c r="A353" s="62"/>
      <c r="B353" s="61"/>
      <c r="C353" s="60"/>
      <c r="D353" s="97"/>
      <c r="E353" s="59"/>
      <c r="F353" s="58"/>
    </row>
    <row r="354" spans="1:6">
      <c r="A354" s="62"/>
      <c r="B354" s="61"/>
      <c r="C354" s="60"/>
      <c r="D354" s="97"/>
      <c r="E354" s="59"/>
      <c r="F354" s="58"/>
    </row>
    <row r="355" spans="1:6">
      <c r="A355" s="62"/>
      <c r="B355" s="61"/>
      <c r="C355" s="60"/>
      <c r="D355" s="97"/>
      <c r="E355" s="59"/>
      <c r="F355" s="58"/>
    </row>
    <row r="356" spans="1:6">
      <c r="A356" s="62"/>
      <c r="B356" s="61"/>
      <c r="C356" s="60"/>
      <c r="D356" s="97"/>
      <c r="E356" s="59"/>
      <c r="F356" s="58"/>
    </row>
    <row r="357" spans="1:6">
      <c r="A357" s="62"/>
      <c r="B357" s="61"/>
      <c r="C357" s="60"/>
      <c r="D357" s="97"/>
      <c r="E357" s="59"/>
      <c r="F357" s="58"/>
    </row>
    <row r="358" spans="1:6">
      <c r="A358" s="62"/>
      <c r="B358" s="61"/>
      <c r="C358" s="60"/>
      <c r="D358" s="97"/>
      <c r="E358" s="59"/>
      <c r="F358" s="58"/>
    </row>
    <row r="359" spans="1:6">
      <c r="A359" s="62"/>
      <c r="B359" s="61"/>
      <c r="C359" s="60"/>
      <c r="D359" s="97"/>
      <c r="E359" s="59"/>
      <c r="F359" s="58"/>
    </row>
    <row r="360" spans="1:6">
      <c r="A360" s="62"/>
      <c r="B360" s="61"/>
      <c r="C360" s="60"/>
      <c r="D360" s="97"/>
      <c r="E360" s="59"/>
      <c r="F360" s="58"/>
    </row>
    <row r="361" spans="1:6">
      <c r="A361" s="62"/>
      <c r="B361" s="61"/>
      <c r="C361" s="60"/>
      <c r="D361" s="97"/>
      <c r="E361" s="59"/>
      <c r="F361" s="58"/>
    </row>
    <row r="362" spans="1:6">
      <c r="A362" s="62"/>
      <c r="B362" s="61"/>
      <c r="C362" s="60"/>
      <c r="D362" s="97"/>
      <c r="E362" s="59"/>
      <c r="F362" s="58"/>
    </row>
    <row r="363" spans="1:6">
      <c r="A363" s="62"/>
      <c r="B363" s="61"/>
      <c r="C363" s="60"/>
      <c r="D363" s="97"/>
      <c r="E363" s="59"/>
      <c r="F363" s="58"/>
    </row>
    <row r="364" spans="1:6">
      <c r="A364" s="62"/>
      <c r="B364" s="61"/>
      <c r="C364" s="60"/>
      <c r="D364" s="97"/>
      <c r="E364" s="59"/>
      <c r="F364" s="58"/>
    </row>
    <row r="365" spans="1:6">
      <c r="A365" s="62"/>
      <c r="B365" s="61"/>
      <c r="C365" s="60"/>
      <c r="D365" s="97"/>
      <c r="E365" s="59"/>
      <c r="F365" s="58"/>
    </row>
    <row r="366" spans="1:6">
      <c r="A366" s="62"/>
      <c r="B366" s="61"/>
      <c r="C366" s="60"/>
      <c r="D366" s="97"/>
      <c r="E366" s="59"/>
      <c r="F366" s="58"/>
    </row>
    <row r="367" spans="1:6">
      <c r="A367" s="62"/>
      <c r="B367" s="61"/>
      <c r="C367" s="60"/>
      <c r="D367" s="97"/>
      <c r="E367" s="59"/>
      <c r="F367" s="58"/>
    </row>
    <row r="368" spans="1:6">
      <c r="A368" s="62"/>
      <c r="B368" s="61"/>
      <c r="C368" s="60"/>
      <c r="D368" s="97"/>
      <c r="E368" s="59"/>
      <c r="F368" s="58"/>
    </row>
    <row r="369" spans="1:6">
      <c r="A369" s="62"/>
      <c r="B369" s="61"/>
      <c r="C369" s="60"/>
      <c r="D369" s="97"/>
      <c r="E369" s="59"/>
      <c r="F369" s="58"/>
    </row>
    <row r="370" spans="1:6">
      <c r="A370" s="62"/>
      <c r="B370" s="61"/>
      <c r="C370" s="60"/>
      <c r="D370" s="97"/>
      <c r="E370" s="59"/>
      <c r="F370" s="58"/>
    </row>
    <row r="371" spans="1:6">
      <c r="A371" s="62"/>
      <c r="B371" s="61"/>
      <c r="C371" s="60"/>
      <c r="D371" s="97"/>
      <c r="E371" s="59"/>
      <c r="F371" s="58"/>
    </row>
    <row r="372" spans="1:6">
      <c r="A372" s="62"/>
      <c r="B372" s="61"/>
      <c r="C372" s="60"/>
      <c r="D372" s="97"/>
      <c r="E372" s="59"/>
      <c r="F372" s="58"/>
    </row>
    <row r="373" spans="1:6">
      <c r="A373" s="62"/>
      <c r="B373" s="61"/>
      <c r="C373" s="60"/>
      <c r="D373" s="97"/>
      <c r="E373" s="59"/>
      <c r="F373" s="58"/>
    </row>
    <row r="374" spans="1:6">
      <c r="A374" s="62"/>
      <c r="B374" s="61"/>
      <c r="C374" s="60"/>
      <c r="D374" s="97"/>
      <c r="E374" s="59"/>
      <c r="F374" s="58"/>
    </row>
    <row r="375" spans="1:6">
      <c r="A375" s="62"/>
      <c r="B375" s="61"/>
      <c r="C375" s="60"/>
      <c r="D375" s="97"/>
      <c r="E375" s="59"/>
      <c r="F375" s="58"/>
    </row>
    <row r="376" spans="1:6">
      <c r="A376" s="62"/>
      <c r="B376" s="61"/>
      <c r="C376" s="60"/>
      <c r="D376" s="97"/>
      <c r="E376" s="59"/>
      <c r="F376" s="58"/>
    </row>
    <row r="377" spans="1:6">
      <c r="A377" s="62"/>
      <c r="B377" s="61"/>
      <c r="C377" s="60"/>
      <c r="D377" s="97"/>
      <c r="E377" s="59"/>
      <c r="F377" s="58"/>
    </row>
    <row r="378" spans="1:6">
      <c r="A378" s="62"/>
      <c r="B378" s="61"/>
      <c r="C378" s="60"/>
      <c r="D378" s="97"/>
      <c r="E378" s="59"/>
      <c r="F378" s="58"/>
    </row>
    <row r="379" spans="1:6">
      <c r="A379" s="62"/>
      <c r="B379" s="61"/>
      <c r="C379" s="60"/>
      <c r="D379" s="97"/>
      <c r="E379" s="59"/>
      <c r="F379" s="58"/>
    </row>
    <row r="380" spans="1:6">
      <c r="A380" s="62"/>
      <c r="B380" s="61"/>
      <c r="C380" s="60"/>
      <c r="D380" s="97"/>
      <c r="E380" s="59"/>
      <c r="F380" s="58"/>
    </row>
    <row r="381" spans="1:6">
      <c r="A381" s="62"/>
      <c r="B381" s="61"/>
      <c r="C381" s="60"/>
      <c r="D381" s="97"/>
      <c r="E381" s="59"/>
      <c r="F381" s="58"/>
    </row>
    <row r="382" spans="1:6">
      <c r="A382" s="62"/>
      <c r="B382" s="61"/>
      <c r="C382" s="60"/>
      <c r="D382" s="97"/>
      <c r="E382" s="59"/>
      <c r="F382" s="58"/>
    </row>
    <row r="383" spans="1:6">
      <c r="A383" s="62"/>
      <c r="B383" s="61"/>
      <c r="C383" s="60"/>
      <c r="D383" s="97"/>
      <c r="E383" s="59"/>
      <c r="F383" s="58"/>
    </row>
    <row r="384" spans="1:6">
      <c r="A384" s="62"/>
      <c r="B384" s="61"/>
      <c r="C384" s="60"/>
      <c r="D384" s="97"/>
      <c r="E384" s="59"/>
      <c r="F384" s="58"/>
    </row>
    <row r="385" spans="1:6">
      <c r="A385" s="62"/>
      <c r="B385" s="61"/>
      <c r="C385" s="60"/>
      <c r="D385" s="97"/>
      <c r="E385" s="59"/>
      <c r="F385" s="58"/>
    </row>
    <row r="386" spans="1:6">
      <c r="A386" s="62"/>
      <c r="B386" s="61"/>
      <c r="C386" s="60"/>
      <c r="D386" s="97"/>
      <c r="E386" s="59"/>
      <c r="F386" s="58"/>
    </row>
    <row r="387" spans="1:6">
      <c r="A387" s="62"/>
      <c r="B387" s="61"/>
      <c r="C387" s="60"/>
      <c r="D387" s="97"/>
      <c r="E387" s="59"/>
      <c r="F387" s="58"/>
    </row>
    <row r="388" spans="1:6">
      <c r="A388" s="62"/>
      <c r="B388" s="61"/>
      <c r="C388" s="60"/>
      <c r="D388" s="97"/>
      <c r="E388" s="59"/>
      <c r="F388" s="58"/>
    </row>
    <row r="389" spans="1:6">
      <c r="A389" s="62"/>
      <c r="B389" s="61"/>
      <c r="C389" s="60"/>
      <c r="D389" s="97"/>
      <c r="E389" s="59"/>
      <c r="F389" s="58"/>
    </row>
    <row r="390" spans="1:6">
      <c r="A390" s="62"/>
      <c r="B390" s="61"/>
      <c r="C390" s="60"/>
      <c r="D390" s="97"/>
      <c r="E390" s="59"/>
      <c r="F390" s="58"/>
    </row>
    <row r="391" spans="1:6">
      <c r="A391" s="62"/>
      <c r="B391" s="61"/>
      <c r="C391" s="60"/>
      <c r="D391" s="97"/>
      <c r="E391" s="59"/>
      <c r="F391" s="58"/>
    </row>
    <row r="392" spans="1:6">
      <c r="A392" s="62"/>
      <c r="B392" s="61"/>
      <c r="C392" s="60"/>
      <c r="D392" s="97"/>
      <c r="E392" s="59"/>
      <c r="F392" s="58"/>
    </row>
    <row r="393" spans="1:6">
      <c r="A393" s="62"/>
      <c r="B393" s="61"/>
      <c r="C393" s="60"/>
      <c r="D393" s="97"/>
      <c r="E393" s="59"/>
      <c r="F393" s="58"/>
    </row>
    <row r="394" spans="1:6">
      <c r="A394" s="62"/>
      <c r="B394" s="61"/>
      <c r="C394" s="60"/>
      <c r="D394" s="97"/>
      <c r="E394" s="59"/>
      <c r="F394" s="58"/>
    </row>
    <row r="395" spans="1:6">
      <c r="A395" s="62"/>
      <c r="B395" s="61"/>
      <c r="C395" s="60"/>
      <c r="D395" s="97"/>
      <c r="E395" s="59"/>
      <c r="F395" s="58"/>
    </row>
    <row r="396" spans="1:6">
      <c r="A396" s="62"/>
      <c r="B396" s="61"/>
      <c r="C396" s="60"/>
      <c r="D396" s="97"/>
      <c r="E396" s="59"/>
      <c r="F396" s="58"/>
    </row>
    <row r="397" spans="1:6">
      <c r="A397" s="62"/>
      <c r="B397" s="61"/>
      <c r="C397" s="60"/>
      <c r="D397" s="97"/>
      <c r="E397" s="59"/>
      <c r="F397" s="58"/>
    </row>
    <row r="398" spans="1:6">
      <c r="A398" s="62"/>
      <c r="B398" s="61"/>
      <c r="C398" s="60"/>
      <c r="D398" s="97"/>
      <c r="E398" s="59"/>
      <c r="F398" s="58"/>
    </row>
    <row r="399" spans="1:6">
      <c r="A399" s="62"/>
      <c r="B399" s="61"/>
      <c r="C399" s="60"/>
      <c r="D399" s="97"/>
      <c r="E399" s="59"/>
      <c r="F399" s="58"/>
    </row>
    <row r="400" spans="1:6">
      <c r="A400" s="62"/>
      <c r="B400" s="61"/>
      <c r="C400" s="60"/>
      <c r="D400" s="97"/>
      <c r="E400" s="59"/>
      <c r="F400" s="58"/>
    </row>
    <row r="401" spans="1:6">
      <c r="A401" s="62"/>
      <c r="B401" s="61"/>
      <c r="C401" s="60"/>
      <c r="D401" s="97"/>
      <c r="E401" s="59"/>
      <c r="F401" s="58"/>
    </row>
    <row r="402" spans="1:6">
      <c r="A402" s="62"/>
      <c r="B402" s="61"/>
      <c r="C402" s="60"/>
      <c r="D402" s="97"/>
      <c r="E402" s="59"/>
      <c r="F402" s="58"/>
    </row>
    <row r="403" spans="1:6">
      <c r="A403" s="62"/>
      <c r="B403" s="61"/>
      <c r="C403" s="60"/>
      <c r="D403" s="97"/>
      <c r="E403" s="59"/>
      <c r="F403" s="58"/>
    </row>
    <row r="404" spans="1:6">
      <c r="A404" s="62"/>
      <c r="B404" s="61"/>
      <c r="C404" s="60"/>
      <c r="D404" s="97"/>
      <c r="E404" s="59"/>
      <c r="F404" s="58"/>
    </row>
    <row r="405" spans="1:6">
      <c r="A405" s="62"/>
      <c r="B405" s="61"/>
      <c r="C405" s="60"/>
      <c r="D405" s="97"/>
      <c r="E405" s="59"/>
      <c r="F405" s="58"/>
    </row>
    <row r="406" spans="1:6">
      <c r="A406" s="62"/>
      <c r="B406" s="61"/>
      <c r="C406" s="60"/>
      <c r="D406" s="97"/>
      <c r="E406" s="59"/>
      <c r="F406" s="58"/>
    </row>
    <row r="407" spans="1:6">
      <c r="A407" s="62"/>
      <c r="B407" s="61"/>
      <c r="C407" s="60"/>
      <c r="D407" s="97"/>
      <c r="E407" s="59"/>
      <c r="F407" s="58"/>
    </row>
    <row r="408" spans="1:6">
      <c r="A408" s="62"/>
      <c r="B408" s="61"/>
      <c r="C408" s="60"/>
      <c r="D408" s="97"/>
      <c r="E408" s="59"/>
      <c r="F408" s="58"/>
    </row>
    <row r="409" spans="1:6">
      <c r="A409" s="62"/>
      <c r="B409" s="61"/>
      <c r="C409" s="60"/>
      <c r="D409" s="97"/>
      <c r="E409" s="59"/>
      <c r="F409" s="58"/>
    </row>
    <row r="410" spans="1:6">
      <c r="A410" s="62"/>
      <c r="B410" s="61"/>
      <c r="C410" s="60"/>
      <c r="D410" s="97"/>
      <c r="E410" s="59"/>
      <c r="F410" s="58"/>
    </row>
    <row r="411" spans="1:6">
      <c r="A411" s="62"/>
      <c r="B411" s="61"/>
      <c r="C411" s="60"/>
      <c r="D411" s="97"/>
      <c r="E411" s="59"/>
      <c r="F411" s="58"/>
    </row>
    <row r="412" spans="1:6">
      <c r="A412" s="62"/>
      <c r="B412" s="61"/>
      <c r="C412" s="60"/>
      <c r="D412" s="97"/>
      <c r="E412" s="59"/>
      <c r="F412" s="58"/>
    </row>
    <row r="413" spans="1:6">
      <c r="A413" s="62"/>
      <c r="B413" s="61"/>
      <c r="C413" s="60"/>
      <c r="D413" s="97"/>
      <c r="E413" s="59"/>
      <c r="F413" s="58"/>
    </row>
    <row r="414" spans="1:6">
      <c r="A414" s="62"/>
      <c r="B414" s="61"/>
      <c r="C414" s="60"/>
      <c r="D414" s="97"/>
      <c r="E414" s="59"/>
      <c r="F414" s="58"/>
    </row>
    <row r="415" spans="1:6">
      <c r="A415" s="62"/>
      <c r="B415" s="61"/>
      <c r="C415" s="60"/>
      <c r="D415" s="97"/>
      <c r="E415" s="59"/>
      <c r="F415" s="58"/>
    </row>
    <row r="416" spans="1:6">
      <c r="A416" s="62"/>
      <c r="B416" s="61"/>
      <c r="C416" s="60"/>
      <c r="D416" s="97"/>
      <c r="E416" s="59"/>
      <c r="F416" s="58"/>
    </row>
    <row r="417" spans="1:6">
      <c r="A417" s="62"/>
      <c r="B417" s="61"/>
      <c r="C417" s="60"/>
      <c r="D417" s="97"/>
      <c r="E417" s="59"/>
      <c r="F417" s="58"/>
    </row>
    <row r="418" spans="1:6">
      <c r="A418" s="62"/>
      <c r="B418" s="61"/>
      <c r="C418" s="60"/>
      <c r="D418" s="97"/>
      <c r="E418" s="59"/>
      <c r="F418" s="58"/>
    </row>
    <row r="419" spans="1:6">
      <c r="A419" s="62"/>
      <c r="B419" s="61"/>
      <c r="C419" s="60"/>
      <c r="D419" s="97"/>
      <c r="E419" s="59"/>
      <c r="F419" s="58"/>
    </row>
    <row r="420" spans="1:6">
      <c r="A420" s="62"/>
      <c r="B420" s="61"/>
      <c r="C420" s="60"/>
      <c r="D420" s="97"/>
      <c r="E420" s="59"/>
      <c r="F420" s="58"/>
    </row>
    <row r="421" spans="1:6">
      <c r="A421" s="62"/>
      <c r="B421" s="61"/>
      <c r="C421" s="60"/>
      <c r="D421" s="97"/>
      <c r="E421" s="59"/>
      <c r="F421" s="58"/>
    </row>
    <row r="422" spans="1:6">
      <c r="A422" s="62"/>
      <c r="B422" s="61"/>
      <c r="C422" s="60"/>
      <c r="D422" s="97"/>
      <c r="E422" s="59"/>
      <c r="F422" s="58"/>
    </row>
    <row r="423" spans="1:6">
      <c r="A423" s="62"/>
      <c r="B423" s="61"/>
      <c r="C423" s="60"/>
      <c r="D423" s="97"/>
      <c r="E423" s="59"/>
      <c r="F423" s="58"/>
    </row>
    <row r="424" spans="1:6">
      <c r="A424" s="62"/>
      <c r="B424" s="61"/>
      <c r="C424" s="60"/>
      <c r="D424" s="97"/>
      <c r="E424" s="59"/>
      <c r="F424" s="58"/>
    </row>
    <row r="425" spans="1:6">
      <c r="A425" s="62"/>
      <c r="B425" s="61"/>
      <c r="C425" s="60"/>
      <c r="D425" s="97"/>
      <c r="E425" s="59"/>
      <c r="F425" s="58"/>
    </row>
    <row r="426" spans="1:6">
      <c r="A426" s="62"/>
      <c r="B426" s="61"/>
      <c r="C426" s="60"/>
      <c r="D426" s="97"/>
      <c r="E426" s="59"/>
      <c r="F426" s="58"/>
    </row>
    <row r="427" spans="1:6">
      <c r="A427" s="62"/>
      <c r="B427" s="61"/>
      <c r="C427" s="60"/>
      <c r="D427" s="97"/>
      <c r="E427" s="59"/>
      <c r="F427" s="58"/>
    </row>
    <row r="428" spans="1:6">
      <c r="A428" s="62"/>
      <c r="B428" s="61"/>
      <c r="C428" s="60"/>
      <c r="D428" s="97"/>
      <c r="E428" s="59"/>
      <c r="F428" s="58"/>
    </row>
    <row r="429" spans="1:6">
      <c r="A429" s="62"/>
      <c r="B429" s="61"/>
      <c r="C429" s="60"/>
      <c r="D429" s="97"/>
      <c r="E429" s="59"/>
      <c r="F429" s="58"/>
    </row>
    <row r="430" spans="1:6">
      <c r="A430" s="62"/>
      <c r="B430" s="61"/>
      <c r="C430" s="60"/>
      <c r="D430" s="97"/>
      <c r="E430" s="59"/>
      <c r="F430" s="58"/>
    </row>
    <row r="431" spans="1:6">
      <c r="A431" s="62"/>
      <c r="B431" s="61"/>
      <c r="C431" s="60"/>
      <c r="D431" s="97"/>
      <c r="E431" s="59"/>
      <c r="F431" s="58"/>
    </row>
    <row r="432" spans="1:6">
      <c r="A432" s="62"/>
      <c r="B432" s="61"/>
      <c r="C432" s="60"/>
      <c r="D432" s="97"/>
      <c r="E432" s="59"/>
      <c r="F432" s="58"/>
    </row>
    <row r="433" spans="1:6">
      <c r="A433" s="62"/>
      <c r="B433" s="61"/>
      <c r="C433" s="60"/>
      <c r="D433" s="97"/>
      <c r="E433" s="59"/>
      <c r="F433" s="58"/>
    </row>
    <row r="434" spans="1:6">
      <c r="A434" s="62"/>
      <c r="B434" s="61"/>
      <c r="C434" s="60"/>
      <c r="D434" s="97"/>
      <c r="E434" s="59"/>
      <c r="F434" s="58"/>
    </row>
    <row r="435" spans="1:6">
      <c r="A435" s="62"/>
      <c r="B435" s="61"/>
      <c r="C435" s="60"/>
      <c r="D435" s="97"/>
      <c r="E435" s="59"/>
      <c r="F435" s="58"/>
    </row>
    <row r="436" spans="1:6">
      <c r="A436" s="62"/>
      <c r="B436" s="61"/>
      <c r="C436" s="60"/>
      <c r="D436" s="97"/>
      <c r="E436" s="59"/>
      <c r="F436" s="58"/>
    </row>
    <row r="437" spans="1:6">
      <c r="A437" s="62"/>
      <c r="B437" s="61"/>
      <c r="C437" s="60"/>
      <c r="D437" s="97"/>
      <c r="E437" s="59"/>
      <c r="F437" s="58"/>
    </row>
    <row r="438" spans="1:6">
      <c r="A438" s="62"/>
      <c r="B438" s="61"/>
      <c r="C438" s="60"/>
      <c r="D438" s="97"/>
      <c r="E438" s="59"/>
      <c r="F438" s="58"/>
    </row>
    <row r="439" spans="1:6">
      <c r="A439" s="62"/>
      <c r="B439" s="61"/>
      <c r="C439" s="60"/>
      <c r="D439" s="97"/>
      <c r="E439" s="59"/>
      <c r="F439" s="58"/>
    </row>
    <row r="440" spans="1:6">
      <c r="A440" s="62"/>
      <c r="B440" s="61"/>
      <c r="C440" s="60"/>
      <c r="D440" s="97"/>
      <c r="E440" s="59"/>
      <c r="F440" s="58"/>
    </row>
    <row r="441" spans="1:6">
      <c r="A441" s="62"/>
      <c r="B441" s="61"/>
      <c r="C441" s="60"/>
      <c r="D441" s="97"/>
      <c r="E441" s="59"/>
      <c r="F441" s="58"/>
    </row>
    <row r="442" spans="1:6">
      <c r="A442" s="62"/>
      <c r="B442" s="61"/>
      <c r="C442" s="60"/>
      <c r="D442" s="97"/>
      <c r="E442" s="59"/>
      <c r="F442" s="58"/>
    </row>
    <row r="443" spans="1:6">
      <c r="A443" s="62"/>
      <c r="B443" s="61"/>
      <c r="C443" s="60"/>
      <c r="D443" s="97"/>
      <c r="E443" s="59"/>
      <c r="F443" s="58"/>
    </row>
    <row r="444" spans="1:6">
      <c r="A444" s="62"/>
      <c r="B444" s="61"/>
      <c r="C444" s="60"/>
      <c r="D444" s="97"/>
      <c r="E444" s="59"/>
      <c r="F444" s="58"/>
    </row>
    <row r="445" spans="1:6">
      <c r="A445" s="62"/>
      <c r="B445" s="61"/>
      <c r="C445" s="60"/>
      <c r="D445" s="97"/>
      <c r="E445" s="59"/>
      <c r="F445" s="58"/>
    </row>
    <row r="446" spans="1:6">
      <c r="A446" s="62"/>
      <c r="B446" s="61"/>
      <c r="C446" s="60"/>
      <c r="D446" s="97"/>
      <c r="E446" s="59"/>
      <c r="F446" s="58"/>
    </row>
    <row r="447" spans="1:6">
      <c r="A447" s="62"/>
      <c r="B447" s="61"/>
      <c r="C447" s="60"/>
      <c r="D447" s="97"/>
      <c r="E447" s="59"/>
      <c r="F447" s="58"/>
    </row>
    <row r="448" spans="1:6">
      <c r="A448" s="62"/>
      <c r="B448" s="61"/>
      <c r="C448" s="60"/>
      <c r="D448" s="97"/>
      <c r="E448" s="59"/>
      <c r="F448" s="58"/>
    </row>
    <row r="449" spans="1:6">
      <c r="A449" s="62"/>
      <c r="B449" s="61"/>
      <c r="C449" s="60"/>
      <c r="D449" s="97"/>
      <c r="E449" s="59"/>
      <c r="F449" s="58"/>
    </row>
    <row r="450" spans="1:6">
      <c r="A450" s="62"/>
      <c r="B450" s="61"/>
      <c r="C450" s="60"/>
      <c r="D450" s="97"/>
      <c r="E450" s="59"/>
      <c r="F450" s="58"/>
    </row>
    <row r="451" spans="1:6">
      <c r="A451" s="62"/>
      <c r="B451" s="61"/>
      <c r="C451" s="60"/>
      <c r="D451" s="97"/>
      <c r="E451" s="59"/>
      <c r="F451" s="58"/>
    </row>
    <row r="452" spans="1:6">
      <c r="A452" s="62"/>
      <c r="B452" s="61"/>
      <c r="C452" s="60"/>
      <c r="D452" s="97"/>
      <c r="E452" s="59"/>
      <c r="F452" s="58"/>
    </row>
    <row r="453" spans="1:6">
      <c r="A453" s="62"/>
      <c r="B453" s="61"/>
      <c r="C453" s="60"/>
      <c r="D453" s="97"/>
      <c r="E453" s="59"/>
      <c r="F453" s="58"/>
    </row>
    <row r="454" spans="1:6">
      <c r="A454" s="62"/>
      <c r="B454" s="61"/>
      <c r="C454" s="60"/>
      <c r="D454" s="97"/>
      <c r="E454" s="59"/>
      <c r="F454" s="58"/>
    </row>
    <row r="455" spans="1:6">
      <c r="A455" s="62"/>
      <c r="B455" s="61"/>
      <c r="C455" s="60"/>
      <c r="D455" s="97"/>
      <c r="E455" s="59"/>
      <c r="F455" s="58"/>
    </row>
    <row r="456" spans="1:6">
      <c r="A456" s="62"/>
      <c r="B456" s="61"/>
      <c r="C456" s="60"/>
      <c r="D456" s="97"/>
      <c r="E456" s="59"/>
      <c r="F456" s="58"/>
    </row>
    <row r="457" spans="1:6">
      <c r="A457" s="62"/>
      <c r="B457" s="61"/>
      <c r="C457" s="60"/>
      <c r="D457" s="97"/>
      <c r="E457" s="59"/>
      <c r="F457" s="58"/>
    </row>
    <row r="458" spans="1:6">
      <c r="A458" s="62"/>
      <c r="B458" s="61"/>
      <c r="C458" s="60"/>
      <c r="D458" s="97"/>
      <c r="E458" s="59"/>
      <c r="F458" s="58"/>
    </row>
    <row r="459" spans="1:6">
      <c r="A459" s="62"/>
      <c r="B459" s="61"/>
      <c r="C459" s="60"/>
      <c r="D459" s="97"/>
      <c r="E459" s="59"/>
      <c r="F459" s="58"/>
    </row>
    <row r="460" spans="1:6">
      <c r="A460" s="62"/>
      <c r="B460" s="61"/>
      <c r="C460" s="60"/>
      <c r="D460" s="97"/>
      <c r="E460" s="59"/>
      <c r="F460" s="58"/>
    </row>
    <row r="461" spans="1:6">
      <c r="A461" s="62"/>
      <c r="B461" s="61"/>
      <c r="C461" s="60"/>
      <c r="D461" s="97"/>
      <c r="E461" s="59"/>
      <c r="F461" s="58"/>
    </row>
    <row r="462" spans="1:6">
      <c r="A462" s="62"/>
      <c r="B462" s="61"/>
      <c r="C462" s="60"/>
      <c r="D462" s="97"/>
      <c r="E462" s="59"/>
      <c r="F462" s="58"/>
    </row>
    <row r="463" spans="1:6">
      <c r="A463" s="62"/>
      <c r="B463" s="61"/>
      <c r="C463" s="60"/>
      <c r="D463" s="97"/>
      <c r="E463" s="59"/>
      <c r="F463" s="58"/>
    </row>
    <row r="464" spans="1:6">
      <c r="A464" s="62"/>
      <c r="B464" s="61"/>
      <c r="C464" s="60"/>
      <c r="D464" s="97"/>
      <c r="E464" s="59"/>
      <c r="F464" s="58"/>
    </row>
    <row r="465" spans="1:6">
      <c r="A465" s="62"/>
      <c r="B465" s="61"/>
      <c r="C465" s="60"/>
      <c r="D465" s="97"/>
      <c r="E465" s="59"/>
      <c r="F465" s="58"/>
    </row>
    <row r="466" spans="1:6">
      <c r="A466" s="62"/>
      <c r="B466" s="61"/>
      <c r="C466" s="60"/>
      <c r="D466" s="97"/>
      <c r="E466" s="59"/>
      <c r="F466" s="58"/>
    </row>
    <row r="467" spans="1:6">
      <c r="A467" s="62"/>
      <c r="B467" s="61"/>
      <c r="C467" s="60"/>
      <c r="D467" s="97"/>
      <c r="E467" s="59"/>
      <c r="F467" s="58"/>
    </row>
    <row r="468" spans="1:6">
      <c r="A468" s="62"/>
      <c r="B468" s="61"/>
      <c r="C468" s="60"/>
      <c r="D468" s="97"/>
      <c r="E468" s="59"/>
      <c r="F468" s="58"/>
    </row>
    <row r="469" spans="1:6">
      <c r="A469" s="62"/>
      <c r="B469" s="61"/>
      <c r="C469" s="60"/>
      <c r="D469" s="97"/>
      <c r="E469" s="59"/>
      <c r="F469" s="58"/>
    </row>
    <row r="470" spans="1:6">
      <c r="A470" s="62"/>
      <c r="B470" s="61"/>
      <c r="C470" s="60"/>
      <c r="D470" s="97"/>
      <c r="E470" s="59"/>
      <c r="F470" s="58"/>
    </row>
    <row r="471" spans="1:6">
      <c r="A471" s="62"/>
      <c r="B471" s="61"/>
      <c r="C471" s="60"/>
      <c r="D471" s="97"/>
      <c r="E471" s="59"/>
      <c r="F471" s="58"/>
    </row>
    <row r="472" spans="1:6">
      <c r="A472" s="62"/>
      <c r="B472" s="61"/>
      <c r="C472" s="60"/>
      <c r="D472" s="97"/>
      <c r="E472" s="59"/>
      <c r="F472" s="58"/>
    </row>
    <row r="473" spans="1:6">
      <c r="A473" s="62"/>
      <c r="B473" s="61"/>
      <c r="C473" s="60"/>
      <c r="D473" s="97"/>
      <c r="E473" s="59"/>
      <c r="F473" s="58"/>
    </row>
    <row r="474" spans="1:6">
      <c r="A474" s="62"/>
      <c r="B474" s="61"/>
      <c r="C474" s="60"/>
      <c r="D474" s="97"/>
      <c r="E474" s="59"/>
      <c r="F474" s="58"/>
    </row>
    <row r="475" spans="1:6">
      <c r="A475" s="62"/>
      <c r="B475" s="61"/>
      <c r="C475" s="60"/>
      <c r="D475" s="97"/>
      <c r="E475" s="59"/>
      <c r="F475" s="58"/>
    </row>
    <row r="476" spans="1:6">
      <c r="A476" s="62"/>
      <c r="B476" s="61"/>
      <c r="C476" s="60"/>
      <c r="D476" s="97"/>
      <c r="E476" s="59"/>
      <c r="F476" s="58"/>
    </row>
    <row r="477" spans="1:6">
      <c r="A477" s="62"/>
      <c r="B477" s="61"/>
      <c r="C477" s="60"/>
      <c r="D477" s="97"/>
      <c r="E477" s="59"/>
      <c r="F477" s="58"/>
    </row>
    <row r="478" spans="1:6">
      <c r="A478" s="62"/>
      <c r="B478" s="61"/>
      <c r="C478" s="60"/>
      <c r="D478" s="97"/>
      <c r="E478" s="59"/>
      <c r="F478" s="58"/>
    </row>
    <row r="479" spans="1:6">
      <c r="A479" s="62"/>
      <c r="B479" s="61"/>
      <c r="C479" s="60"/>
      <c r="D479" s="97"/>
      <c r="E479" s="59"/>
      <c r="F479" s="58"/>
    </row>
    <row r="480" spans="1:6">
      <c r="A480" s="62"/>
      <c r="B480" s="61"/>
      <c r="C480" s="60"/>
      <c r="D480" s="97"/>
      <c r="E480" s="59"/>
      <c r="F480" s="58"/>
    </row>
    <row r="481" spans="1:6">
      <c r="A481" s="62"/>
      <c r="B481" s="61"/>
      <c r="C481" s="60"/>
      <c r="D481" s="97"/>
      <c r="E481" s="59"/>
      <c r="F481" s="58"/>
    </row>
    <row r="482" spans="1:6">
      <c r="A482" s="62"/>
      <c r="B482" s="61"/>
      <c r="C482" s="60"/>
      <c r="D482" s="97"/>
      <c r="E482" s="59"/>
      <c r="F482" s="58"/>
    </row>
    <row r="483" spans="1:6">
      <c r="A483" s="62"/>
      <c r="B483" s="61"/>
      <c r="C483" s="60"/>
      <c r="D483" s="97"/>
      <c r="E483" s="59"/>
      <c r="F483" s="58"/>
    </row>
    <row r="484" spans="1:6">
      <c r="A484" s="62"/>
      <c r="B484" s="61"/>
      <c r="C484" s="60"/>
      <c r="D484" s="97"/>
      <c r="E484" s="59"/>
      <c r="F484" s="58"/>
    </row>
    <row r="485" spans="1:6">
      <c r="A485" s="62"/>
      <c r="B485" s="61"/>
      <c r="C485" s="60"/>
      <c r="D485" s="97"/>
      <c r="E485" s="59"/>
      <c r="F485" s="58"/>
    </row>
    <row r="486" spans="1:6">
      <c r="A486" s="62"/>
      <c r="B486" s="61"/>
      <c r="C486" s="60"/>
      <c r="D486" s="97"/>
      <c r="E486" s="59"/>
      <c r="F486" s="58"/>
    </row>
    <row r="487" spans="1:6">
      <c r="A487" s="62"/>
      <c r="B487" s="61"/>
      <c r="C487" s="60"/>
      <c r="D487" s="97"/>
      <c r="E487" s="59"/>
      <c r="F487" s="58"/>
    </row>
    <row r="488" spans="1:6">
      <c r="A488" s="62"/>
      <c r="B488" s="61"/>
      <c r="C488" s="60"/>
      <c r="D488" s="97"/>
      <c r="E488" s="59"/>
      <c r="F488" s="58"/>
    </row>
    <row r="489" spans="1:6">
      <c r="A489" s="62"/>
      <c r="B489" s="61"/>
      <c r="C489" s="60"/>
      <c r="D489" s="97"/>
      <c r="E489" s="59"/>
      <c r="F489" s="58"/>
    </row>
    <row r="490" spans="1:6">
      <c r="A490" s="62"/>
      <c r="B490" s="61"/>
      <c r="C490" s="60"/>
      <c r="D490" s="97"/>
      <c r="E490" s="59"/>
      <c r="F490" s="58"/>
    </row>
    <row r="491" spans="1:6">
      <c r="A491" s="62"/>
      <c r="B491" s="61"/>
      <c r="C491" s="60"/>
      <c r="D491" s="97"/>
      <c r="E491" s="59"/>
      <c r="F491" s="58"/>
    </row>
    <row r="492" spans="1:6">
      <c r="A492" s="62"/>
      <c r="B492" s="61"/>
      <c r="C492" s="60"/>
      <c r="D492" s="97"/>
      <c r="E492" s="59"/>
      <c r="F492" s="58"/>
    </row>
    <row r="493" spans="1:6">
      <c r="A493" s="62"/>
      <c r="B493" s="61"/>
      <c r="C493" s="60"/>
      <c r="D493" s="97"/>
      <c r="E493" s="59"/>
      <c r="F493" s="58"/>
    </row>
    <row r="494" spans="1:6">
      <c r="A494" s="62"/>
      <c r="B494" s="61"/>
      <c r="C494" s="60"/>
      <c r="D494" s="97"/>
      <c r="E494" s="59"/>
      <c r="F494" s="58"/>
    </row>
    <row r="495" spans="1:6">
      <c r="A495" s="62"/>
      <c r="B495" s="61"/>
      <c r="C495" s="60"/>
      <c r="D495" s="97"/>
      <c r="E495" s="59"/>
      <c r="F495" s="58"/>
    </row>
    <row r="496" spans="1:6">
      <c r="A496" s="62"/>
      <c r="B496" s="61"/>
      <c r="C496" s="60"/>
      <c r="D496" s="97"/>
      <c r="E496" s="59"/>
      <c r="F496" s="58"/>
    </row>
    <row r="497" spans="1:6">
      <c r="A497" s="62"/>
      <c r="B497" s="61"/>
      <c r="C497" s="60"/>
      <c r="D497" s="97"/>
      <c r="E497" s="59"/>
      <c r="F497" s="58"/>
    </row>
    <row r="498" spans="1:6">
      <c r="A498" s="62"/>
      <c r="B498" s="61"/>
      <c r="C498" s="60"/>
      <c r="D498" s="97"/>
      <c r="E498" s="59"/>
      <c r="F498" s="58"/>
    </row>
    <row r="499" spans="1:6">
      <c r="A499" s="62"/>
      <c r="B499" s="61"/>
      <c r="C499" s="60"/>
      <c r="D499" s="97"/>
      <c r="E499" s="59"/>
      <c r="F499" s="58"/>
    </row>
    <row r="500" spans="1:6">
      <c r="A500" s="62"/>
      <c r="B500" s="61"/>
      <c r="C500" s="60"/>
      <c r="D500" s="97"/>
      <c r="E500" s="59"/>
      <c r="F500" s="58"/>
    </row>
    <row r="501" spans="1:6">
      <c r="A501" s="62"/>
      <c r="B501" s="61"/>
      <c r="C501" s="60"/>
      <c r="D501" s="97"/>
      <c r="E501" s="59"/>
      <c r="F501" s="58"/>
    </row>
    <row r="502" spans="1:6">
      <c r="A502" s="62"/>
      <c r="B502" s="61"/>
      <c r="C502" s="60"/>
      <c r="D502" s="97"/>
      <c r="E502" s="59"/>
      <c r="F502" s="58"/>
    </row>
    <row r="503" spans="1:6">
      <c r="A503" s="62"/>
      <c r="B503" s="61"/>
      <c r="C503" s="60"/>
      <c r="D503" s="97"/>
      <c r="E503" s="59"/>
      <c r="F503" s="58"/>
    </row>
    <row r="504" spans="1:6">
      <c r="A504" s="62"/>
      <c r="B504" s="61"/>
      <c r="C504" s="60"/>
      <c r="D504" s="97"/>
      <c r="E504" s="59"/>
      <c r="F504" s="58"/>
    </row>
    <row r="505" spans="1:6">
      <c r="A505" s="62"/>
      <c r="B505" s="61"/>
      <c r="C505" s="60"/>
      <c r="D505" s="97"/>
      <c r="E505" s="59"/>
      <c r="F505" s="58"/>
    </row>
    <row r="506" spans="1:6">
      <c r="A506" s="62"/>
      <c r="B506" s="61"/>
      <c r="C506" s="60"/>
      <c r="D506" s="97"/>
      <c r="E506" s="59"/>
      <c r="F506" s="58"/>
    </row>
    <row r="507" spans="1:6">
      <c r="A507" s="62"/>
      <c r="B507" s="61"/>
      <c r="C507" s="60"/>
      <c r="D507" s="97"/>
      <c r="E507" s="59"/>
      <c r="F507" s="58"/>
    </row>
    <row r="508" spans="1:6">
      <c r="A508" s="62"/>
      <c r="B508" s="61"/>
      <c r="C508" s="60"/>
      <c r="D508" s="97"/>
      <c r="E508" s="59"/>
      <c r="F508" s="58"/>
    </row>
    <row r="509" spans="1:6">
      <c r="A509" s="62"/>
      <c r="B509" s="61"/>
      <c r="C509" s="60"/>
      <c r="D509" s="97"/>
      <c r="E509" s="59"/>
      <c r="F509" s="58"/>
    </row>
    <row r="510" spans="1:6">
      <c r="A510" s="62"/>
      <c r="B510" s="61"/>
      <c r="C510" s="60"/>
      <c r="D510" s="97"/>
      <c r="E510" s="59"/>
      <c r="F510" s="58"/>
    </row>
    <row r="511" spans="1:6">
      <c r="A511" s="62"/>
      <c r="B511" s="61"/>
      <c r="C511" s="60"/>
      <c r="D511" s="97"/>
      <c r="E511" s="59"/>
      <c r="F511" s="58"/>
    </row>
    <row r="512" spans="1:6">
      <c r="A512" s="62"/>
      <c r="B512" s="61"/>
      <c r="C512" s="60"/>
      <c r="D512" s="97"/>
      <c r="E512" s="59"/>
      <c r="F512" s="58"/>
    </row>
    <row r="513" spans="1:6">
      <c r="A513" s="62"/>
      <c r="B513" s="61"/>
      <c r="C513" s="60"/>
      <c r="D513" s="97"/>
      <c r="E513" s="59"/>
      <c r="F513" s="58"/>
    </row>
    <row r="514" spans="1:6">
      <c r="A514" s="62"/>
      <c r="B514" s="61"/>
      <c r="C514" s="60"/>
      <c r="D514" s="97"/>
      <c r="E514" s="59"/>
      <c r="F514" s="58"/>
    </row>
    <row r="515" spans="1:6">
      <c r="A515" s="62"/>
      <c r="B515" s="61"/>
      <c r="C515" s="60"/>
      <c r="D515" s="97"/>
      <c r="E515" s="59"/>
      <c r="F515" s="58"/>
    </row>
    <row r="516" spans="1:6">
      <c r="A516" s="62"/>
      <c r="B516" s="61"/>
      <c r="C516" s="60"/>
      <c r="D516" s="97"/>
      <c r="E516" s="59"/>
      <c r="F516" s="58"/>
    </row>
    <row r="517" spans="1:6">
      <c r="A517" s="62"/>
      <c r="B517" s="61"/>
      <c r="C517" s="60"/>
      <c r="D517" s="97"/>
      <c r="E517" s="59"/>
      <c r="F517" s="58"/>
    </row>
    <row r="518" spans="1:6">
      <c r="A518" s="62"/>
      <c r="B518" s="61"/>
      <c r="C518" s="60"/>
      <c r="D518" s="97"/>
      <c r="E518" s="59"/>
      <c r="F518" s="58"/>
    </row>
    <row r="519" spans="1:6">
      <c r="A519" s="62"/>
      <c r="B519" s="61"/>
      <c r="C519" s="60"/>
      <c r="D519" s="97"/>
      <c r="E519" s="59"/>
      <c r="F519" s="58"/>
    </row>
    <row r="520" spans="1:6">
      <c r="A520" s="62"/>
      <c r="B520" s="61"/>
      <c r="C520" s="60"/>
      <c r="D520" s="97"/>
      <c r="E520" s="59"/>
      <c r="F520" s="58"/>
    </row>
    <row r="521" spans="1:6">
      <c r="A521" s="62"/>
      <c r="B521" s="61"/>
      <c r="C521" s="60"/>
      <c r="D521" s="97"/>
      <c r="E521" s="59"/>
      <c r="F521" s="58"/>
    </row>
    <row r="522" spans="1:6">
      <c r="A522" s="62"/>
      <c r="B522" s="61"/>
      <c r="C522" s="60"/>
      <c r="D522" s="97"/>
      <c r="E522" s="59"/>
      <c r="F522" s="58"/>
    </row>
    <row r="523" spans="1:6">
      <c r="A523" s="62"/>
      <c r="B523" s="61"/>
      <c r="C523" s="60"/>
      <c r="D523" s="97"/>
      <c r="E523" s="59"/>
      <c r="F523" s="58"/>
    </row>
    <row r="524" spans="1:6">
      <c r="A524" s="62"/>
      <c r="B524" s="61"/>
      <c r="C524" s="60"/>
      <c r="D524" s="97"/>
      <c r="E524" s="59"/>
      <c r="F524" s="58"/>
    </row>
    <row r="525" spans="1:6">
      <c r="A525" s="62"/>
      <c r="B525" s="61"/>
      <c r="C525" s="60"/>
      <c r="D525" s="97"/>
      <c r="E525" s="59"/>
      <c r="F525" s="58"/>
    </row>
    <row r="526" spans="1:6">
      <c r="A526" s="62"/>
      <c r="B526" s="61"/>
      <c r="C526" s="60"/>
      <c r="D526" s="97"/>
      <c r="E526" s="59"/>
      <c r="F526" s="58"/>
    </row>
    <row r="527" spans="1:6">
      <c r="A527" s="62"/>
      <c r="B527" s="61"/>
      <c r="C527" s="60"/>
      <c r="D527" s="97"/>
      <c r="E527" s="59"/>
      <c r="F527" s="58"/>
    </row>
    <row r="528" spans="1:6">
      <c r="A528" s="62"/>
      <c r="B528" s="61"/>
      <c r="C528" s="60"/>
      <c r="D528" s="97"/>
      <c r="E528" s="59"/>
      <c r="F528" s="58"/>
    </row>
    <row r="529" spans="1:6">
      <c r="A529" s="62"/>
      <c r="B529" s="61"/>
      <c r="C529" s="60"/>
      <c r="D529" s="97"/>
      <c r="E529" s="59"/>
      <c r="F529" s="58"/>
    </row>
    <row r="530" spans="1:6">
      <c r="A530" s="62"/>
      <c r="B530" s="61"/>
      <c r="C530" s="60"/>
      <c r="D530" s="97"/>
      <c r="E530" s="59"/>
      <c r="F530" s="58"/>
    </row>
    <row r="531" spans="1:6">
      <c r="A531" s="62"/>
      <c r="B531" s="61"/>
      <c r="C531" s="60"/>
      <c r="D531" s="97"/>
      <c r="E531" s="59"/>
      <c r="F531" s="58"/>
    </row>
    <row r="532" spans="1:6">
      <c r="A532" s="62"/>
      <c r="B532" s="61"/>
      <c r="C532" s="60"/>
      <c r="D532" s="97"/>
      <c r="E532" s="59"/>
      <c r="F532" s="58"/>
    </row>
    <row r="533" spans="1:6">
      <c r="A533" s="62"/>
      <c r="B533" s="61"/>
      <c r="C533" s="60"/>
      <c r="D533" s="97"/>
      <c r="E533" s="59"/>
      <c r="F533" s="58"/>
    </row>
    <row r="534" spans="1:6">
      <c r="A534" s="62"/>
      <c r="B534" s="61"/>
      <c r="C534" s="60"/>
      <c r="D534" s="97"/>
      <c r="E534" s="59"/>
      <c r="F534" s="58"/>
    </row>
    <row r="535" spans="1:6">
      <c r="A535" s="62"/>
      <c r="B535" s="61"/>
      <c r="C535" s="60"/>
      <c r="D535" s="97"/>
      <c r="E535" s="59"/>
      <c r="F535" s="58"/>
    </row>
    <row r="536" spans="1:6">
      <c r="A536" s="62"/>
      <c r="B536" s="61"/>
      <c r="C536" s="60"/>
      <c r="D536" s="97"/>
      <c r="E536" s="59"/>
      <c r="F536" s="58"/>
    </row>
    <row r="537" spans="1:6">
      <c r="A537" s="62"/>
      <c r="B537" s="61"/>
      <c r="C537" s="60"/>
      <c r="D537" s="97"/>
      <c r="E537" s="59"/>
      <c r="F537" s="58"/>
    </row>
    <row r="538" spans="1:6">
      <c r="A538" s="62"/>
      <c r="B538" s="61"/>
      <c r="C538" s="60"/>
      <c r="D538" s="97"/>
      <c r="E538" s="59"/>
      <c r="F538" s="58"/>
    </row>
    <row r="539" spans="1:6">
      <c r="A539" s="62"/>
      <c r="B539" s="61"/>
      <c r="C539" s="60"/>
      <c r="D539" s="97"/>
      <c r="E539" s="59"/>
      <c r="F539" s="58"/>
    </row>
    <row r="540" spans="1:6">
      <c r="A540" s="62"/>
      <c r="B540" s="61"/>
      <c r="C540" s="60"/>
      <c r="D540" s="97"/>
      <c r="E540" s="59"/>
      <c r="F540" s="58"/>
    </row>
    <row r="541" spans="1:6">
      <c r="A541" s="62"/>
      <c r="B541" s="61"/>
      <c r="C541" s="60"/>
      <c r="D541" s="97"/>
      <c r="E541" s="59"/>
      <c r="F541" s="58"/>
    </row>
    <row r="542" spans="1:6">
      <c r="A542" s="62"/>
      <c r="B542" s="61"/>
      <c r="C542" s="60"/>
      <c r="D542" s="97"/>
      <c r="E542" s="59"/>
      <c r="F542" s="58"/>
    </row>
    <row r="543" spans="1:6">
      <c r="A543" s="62"/>
      <c r="B543" s="61"/>
      <c r="C543" s="60"/>
      <c r="D543" s="97"/>
      <c r="E543" s="59"/>
      <c r="F543" s="58"/>
    </row>
    <row r="544" spans="1:6">
      <c r="A544" s="62"/>
      <c r="B544" s="61"/>
      <c r="C544" s="60"/>
      <c r="D544" s="97"/>
      <c r="E544" s="59"/>
      <c r="F544" s="58"/>
    </row>
    <row r="545" spans="1:6">
      <c r="A545" s="62"/>
      <c r="B545" s="61"/>
      <c r="C545" s="60"/>
      <c r="D545" s="97"/>
      <c r="E545" s="59"/>
      <c r="F545" s="58"/>
    </row>
    <row r="546" spans="1:6">
      <c r="A546" s="62"/>
      <c r="B546" s="61"/>
      <c r="C546" s="60"/>
      <c r="D546" s="97"/>
      <c r="E546" s="59"/>
      <c r="F546" s="58"/>
    </row>
    <row r="547" spans="1:6">
      <c r="A547" s="62"/>
      <c r="B547" s="61"/>
      <c r="C547" s="60"/>
      <c r="D547" s="97"/>
      <c r="E547" s="59"/>
      <c r="F547" s="58"/>
    </row>
    <row r="548" spans="1:6">
      <c r="A548" s="62"/>
      <c r="B548" s="61"/>
      <c r="C548" s="60"/>
      <c r="D548" s="97"/>
      <c r="E548" s="59"/>
      <c r="F548" s="58"/>
    </row>
    <row r="549" spans="1:6">
      <c r="A549" s="62"/>
      <c r="B549" s="61"/>
      <c r="C549" s="60"/>
      <c r="D549" s="97"/>
      <c r="E549" s="59"/>
      <c r="F549" s="58"/>
    </row>
    <row r="550" spans="1:6">
      <c r="A550" s="62"/>
      <c r="B550" s="61"/>
      <c r="C550" s="60"/>
      <c r="D550" s="97"/>
      <c r="E550" s="59"/>
      <c r="F550" s="58"/>
    </row>
    <row r="551" spans="1:6">
      <c r="A551" s="62"/>
      <c r="B551" s="61"/>
      <c r="C551" s="60"/>
      <c r="D551" s="97"/>
      <c r="E551" s="59"/>
      <c r="F551" s="58"/>
    </row>
    <row r="552" spans="1:6">
      <c r="A552" s="62"/>
      <c r="B552" s="61"/>
      <c r="C552" s="60"/>
      <c r="D552" s="97"/>
      <c r="E552" s="59"/>
      <c r="F552" s="58"/>
    </row>
    <row r="553" spans="1:6">
      <c r="A553" s="62"/>
      <c r="B553" s="61"/>
      <c r="C553" s="60"/>
      <c r="D553" s="97"/>
      <c r="E553" s="59"/>
      <c r="F553" s="58"/>
    </row>
    <row r="554" spans="1:6">
      <c r="A554" s="62"/>
      <c r="B554" s="61"/>
      <c r="C554" s="60"/>
      <c r="D554" s="97"/>
      <c r="E554" s="59"/>
      <c r="F554" s="58"/>
    </row>
    <row r="555" spans="1:6">
      <c r="A555" s="62"/>
      <c r="B555" s="61"/>
      <c r="C555" s="60"/>
      <c r="D555" s="97"/>
      <c r="E555" s="59"/>
      <c r="F555" s="58"/>
    </row>
    <row r="556" spans="1:6">
      <c r="A556" s="62"/>
      <c r="B556" s="61"/>
      <c r="C556" s="60"/>
      <c r="D556" s="97"/>
      <c r="E556" s="59"/>
      <c r="F556" s="58"/>
    </row>
    <row r="557" spans="1:6">
      <c r="A557" s="62"/>
      <c r="B557" s="61"/>
      <c r="C557" s="60"/>
      <c r="D557" s="97"/>
      <c r="E557" s="59"/>
      <c r="F557" s="58"/>
    </row>
    <row r="558" spans="1:6">
      <c r="A558" s="62"/>
      <c r="B558" s="61"/>
      <c r="C558" s="60"/>
      <c r="D558" s="97"/>
      <c r="E558" s="59"/>
      <c r="F558" s="58"/>
    </row>
    <row r="559" spans="1:6">
      <c r="A559" s="62"/>
      <c r="B559" s="61"/>
      <c r="C559" s="60"/>
      <c r="D559" s="97"/>
      <c r="E559" s="59"/>
      <c r="F559" s="58"/>
    </row>
    <row r="560" spans="1:6">
      <c r="A560" s="62"/>
      <c r="B560" s="61"/>
      <c r="C560" s="60"/>
      <c r="D560" s="97"/>
      <c r="E560" s="59"/>
      <c r="F560" s="58"/>
    </row>
    <row r="561" spans="1:6">
      <c r="A561" s="62"/>
      <c r="B561" s="61"/>
      <c r="C561" s="60"/>
      <c r="D561" s="97"/>
      <c r="E561" s="59"/>
      <c r="F561" s="58"/>
    </row>
    <row r="562" spans="1:6">
      <c r="A562" s="62"/>
      <c r="B562" s="61"/>
      <c r="C562" s="60"/>
      <c r="D562" s="97"/>
      <c r="E562" s="59"/>
      <c r="F562" s="58"/>
    </row>
    <row r="563" spans="1:6">
      <c r="A563" s="62"/>
      <c r="B563" s="61"/>
      <c r="C563" s="60"/>
      <c r="D563" s="97"/>
      <c r="E563" s="59"/>
      <c r="F563" s="58"/>
    </row>
    <row r="564" spans="1:6">
      <c r="A564" s="62"/>
      <c r="B564" s="61"/>
      <c r="C564" s="60"/>
      <c r="D564" s="97"/>
      <c r="E564" s="59"/>
      <c r="F564" s="58"/>
    </row>
    <row r="565" spans="1:6">
      <c r="A565" s="62"/>
      <c r="B565" s="61"/>
      <c r="C565" s="60"/>
      <c r="D565" s="97"/>
      <c r="E565" s="59"/>
      <c r="F565" s="58"/>
    </row>
    <row r="566" spans="1:6">
      <c r="A566" s="62"/>
      <c r="B566" s="61"/>
      <c r="C566" s="60"/>
      <c r="D566" s="97"/>
      <c r="E566" s="59"/>
      <c r="F566" s="58"/>
    </row>
    <row r="567" spans="1:6">
      <c r="A567" s="62"/>
      <c r="B567" s="61"/>
      <c r="C567" s="60"/>
      <c r="D567" s="97"/>
      <c r="E567" s="59"/>
      <c r="F567" s="58"/>
    </row>
    <row r="568" spans="1:6">
      <c r="A568" s="62"/>
      <c r="B568" s="61"/>
      <c r="C568" s="60"/>
      <c r="D568" s="97"/>
      <c r="E568" s="59"/>
      <c r="F568" s="58"/>
    </row>
    <row r="569" spans="1:6">
      <c r="A569" s="62"/>
      <c r="B569" s="61"/>
      <c r="C569" s="60"/>
      <c r="D569" s="97"/>
      <c r="E569" s="59"/>
      <c r="F569" s="58"/>
    </row>
    <row r="570" spans="1:6">
      <c r="A570" s="62"/>
      <c r="B570" s="61"/>
      <c r="C570" s="60"/>
      <c r="D570" s="97"/>
      <c r="E570" s="59"/>
      <c r="F570" s="58"/>
    </row>
    <row r="571" spans="1:6">
      <c r="A571" s="62"/>
      <c r="B571" s="61"/>
      <c r="C571" s="60"/>
      <c r="D571" s="97"/>
      <c r="E571" s="59"/>
      <c r="F571" s="58"/>
    </row>
    <row r="572" spans="1:6">
      <c r="A572" s="62"/>
      <c r="B572" s="61"/>
      <c r="C572" s="60"/>
      <c r="D572" s="97"/>
      <c r="E572" s="59"/>
      <c r="F572" s="58"/>
    </row>
    <row r="573" spans="1:6">
      <c r="A573" s="62"/>
      <c r="B573" s="61"/>
      <c r="C573" s="60"/>
      <c r="D573" s="97"/>
      <c r="E573" s="59"/>
      <c r="F573" s="58"/>
    </row>
    <row r="574" spans="1:6">
      <c r="A574" s="62"/>
      <c r="B574" s="61"/>
      <c r="C574" s="60"/>
      <c r="D574" s="97"/>
      <c r="E574" s="59"/>
      <c r="F574" s="58"/>
    </row>
    <row r="575" spans="1:6">
      <c r="A575" s="62"/>
      <c r="B575" s="61"/>
      <c r="C575" s="60"/>
      <c r="D575" s="97"/>
      <c r="E575" s="59"/>
      <c r="F575" s="58"/>
    </row>
    <row r="576" spans="1:6">
      <c r="A576" s="62"/>
      <c r="B576" s="61"/>
      <c r="C576" s="60"/>
      <c r="D576" s="97"/>
      <c r="E576" s="59"/>
      <c r="F576" s="58"/>
    </row>
    <row r="577" spans="1:6">
      <c r="A577" s="62"/>
      <c r="B577" s="61"/>
      <c r="C577" s="60"/>
      <c r="D577" s="97"/>
      <c r="E577" s="59"/>
      <c r="F577" s="58"/>
    </row>
    <row r="578" spans="1:6">
      <c r="A578" s="62"/>
      <c r="B578" s="61"/>
      <c r="C578" s="60"/>
      <c r="D578" s="97"/>
      <c r="E578" s="59"/>
      <c r="F578" s="58"/>
    </row>
    <row r="579" spans="1:6">
      <c r="A579" s="62"/>
      <c r="B579" s="61"/>
      <c r="C579" s="60"/>
      <c r="D579" s="97"/>
      <c r="E579" s="59"/>
      <c r="F579" s="58"/>
    </row>
    <row r="580" spans="1:6">
      <c r="A580" s="62"/>
      <c r="B580" s="61"/>
      <c r="C580" s="60"/>
      <c r="D580" s="97"/>
      <c r="E580" s="59"/>
      <c r="F580" s="58"/>
    </row>
    <row r="581" spans="1:6">
      <c r="A581" s="62"/>
      <c r="B581" s="61"/>
      <c r="C581" s="60"/>
      <c r="D581" s="97"/>
      <c r="E581" s="59"/>
      <c r="F581" s="58"/>
    </row>
    <row r="582" spans="1:6">
      <c r="A582" s="62"/>
      <c r="B582" s="61"/>
      <c r="C582" s="60"/>
      <c r="D582" s="97"/>
      <c r="E582" s="59"/>
      <c r="F582" s="58"/>
    </row>
    <row r="583" spans="1:6">
      <c r="A583" s="62"/>
      <c r="B583" s="61"/>
      <c r="C583" s="60"/>
      <c r="D583" s="97"/>
      <c r="E583" s="59"/>
      <c r="F583" s="58"/>
    </row>
    <row r="584" spans="1:6">
      <c r="A584" s="62"/>
      <c r="B584" s="61"/>
      <c r="C584" s="60"/>
      <c r="D584" s="97"/>
      <c r="E584" s="59"/>
      <c r="F584" s="58"/>
    </row>
    <row r="585" spans="1:6">
      <c r="A585" s="62"/>
      <c r="B585" s="61"/>
      <c r="C585" s="60"/>
      <c r="D585" s="97"/>
      <c r="E585" s="59"/>
      <c r="F585" s="58"/>
    </row>
    <row r="586" spans="1:6">
      <c r="A586" s="62"/>
      <c r="B586" s="61"/>
      <c r="C586" s="60"/>
      <c r="D586" s="97"/>
      <c r="E586" s="59"/>
      <c r="F586" s="58"/>
    </row>
    <row r="587" spans="1:6">
      <c r="A587" s="62"/>
      <c r="B587" s="61"/>
      <c r="C587" s="60"/>
      <c r="D587" s="97"/>
      <c r="E587" s="59"/>
      <c r="F587" s="58"/>
    </row>
    <row r="588" spans="1:6">
      <c r="A588" s="62"/>
      <c r="B588" s="61"/>
      <c r="C588" s="60"/>
      <c r="D588" s="97"/>
      <c r="E588" s="59"/>
      <c r="F588" s="58"/>
    </row>
    <row r="589" spans="1:6">
      <c r="A589" s="62"/>
      <c r="B589" s="61"/>
      <c r="C589" s="60"/>
      <c r="D589" s="97"/>
      <c r="E589" s="59"/>
      <c r="F589" s="58"/>
    </row>
    <row r="590" spans="1:6">
      <c r="A590" s="62"/>
      <c r="B590" s="61"/>
      <c r="C590" s="60"/>
      <c r="D590" s="97"/>
      <c r="E590" s="59"/>
      <c r="F590" s="58"/>
    </row>
    <row r="591" spans="1:6">
      <c r="A591" s="62"/>
      <c r="B591" s="61"/>
      <c r="C591" s="60"/>
      <c r="D591" s="97"/>
      <c r="E591" s="59"/>
      <c r="F591" s="58"/>
    </row>
    <row r="592" spans="1:6">
      <c r="A592" s="62"/>
      <c r="B592" s="61"/>
      <c r="C592" s="60"/>
      <c r="D592" s="97"/>
      <c r="E592" s="59"/>
      <c r="F592" s="58"/>
    </row>
    <row r="593" spans="1:6">
      <c r="A593" s="62"/>
      <c r="B593" s="61"/>
      <c r="C593" s="60"/>
      <c r="D593" s="97"/>
      <c r="E593" s="59"/>
      <c r="F593" s="58"/>
    </row>
    <row r="594" spans="1:6">
      <c r="A594" s="62"/>
      <c r="B594" s="61"/>
      <c r="C594" s="60"/>
      <c r="D594" s="97"/>
      <c r="E594" s="59"/>
      <c r="F594" s="58"/>
    </row>
    <row r="595" spans="1:6">
      <c r="A595" s="62"/>
      <c r="B595" s="61"/>
      <c r="C595" s="60"/>
      <c r="D595" s="97"/>
      <c r="E595" s="59"/>
      <c r="F595" s="58"/>
    </row>
    <row r="596" spans="1:6">
      <c r="A596" s="62"/>
      <c r="B596" s="61"/>
      <c r="C596" s="60"/>
      <c r="D596" s="97"/>
      <c r="E596" s="59"/>
      <c r="F596" s="58"/>
    </row>
    <row r="597" spans="1:6">
      <c r="A597" s="62"/>
      <c r="B597" s="61"/>
      <c r="C597" s="60"/>
      <c r="D597" s="97"/>
      <c r="E597" s="59"/>
      <c r="F597" s="58"/>
    </row>
    <row r="598" spans="1:6">
      <c r="A598" s="62"/>
      <c r="B598" s="61"/>
      <c r="C598" s="60"/>
      <c r="D598" s="97"/>
      <c r="E598" s="59"/>
      <c r="F598" s="58"/>
    </row>
    <row r="599" spans="1:6">
      <c r="A599" s="62"/>
      <c r="B599" s="61"/>
      <c r="C599" s="60"/>
      <c r="D599" s="97"/>
      <c r="E599" s="59"/>
      <c r="F599" s="58"/>
    </row>
    <row r="600" spans="1:6">
      <c r="A600" s="62"/>
      <c r="B600" s="61"/>
      <c r="C600" s="60"/>
      <c r="D600" s="97"/>
      <c r="E600" s="59"/>
      <c r="F600" s="58"/>
    </row>
    <row r="601" spans="1:6">
      <c r="A601" s="62"/>
      <c r="B601" s="61"/>
      <c r="C601" s="60"/>
      <c r="D601" s="97"/>
      <c r="E601" s="59"/>
      <c r="F601" s="58"/>
    </row>
    <row r="602" spans="1:6">
      <c r="A602" s="62"/>
      <c r="B602" s="61"/>
      <c r="C602" s="60"/>
      <c r="D602" s="97"/>
      <c r="E602" s="59"/>
      <c r="F602" s="58"/>
    </row>
    <row r="603" spans="1:6">
      <c r="A603" s="62"/>
      <c r="B603" s="61"/>
      <c r="C603" s="60"/>
      <c r="D603" s="97"/>
      <c r="E603" s="59"/>
      <c r="F603" s="58"/>
    </row>
    <row r="604" spans="1:6">
      <c r="A604" s="62"/>
      <c r="B604" s="61"/>
      <c r="C604" s="60"/>
      <c r="D604" s="97"/>
      <c r="E604" s="59"/>
      <c r="F604" s="58"/>
    </row>
    <row r="605" spans="1:6">
      <c r="A605" s="62"/>
      <c r="B605" s="61"/>
      <c r="C605" s="60"/>
      <c r="D605" s="97"/>
      <c r="E605" s="59"/>
      <c r="F605" s="58"/>
    </row>
    <row r="606" spans="1:6">
      <c r="A606" s="62"/>
      <c r="B606" s="61"/>
      <c r="C606" s="60"/>
      <c r="D606" s="97"/>
      <c r="E606" s="59"/>
      <c r="F606" s="58"/>
    </row>
    <row r="607" spans="1:6">
      <c r="A607" s="62"/>
      <c r="B607" s="61"/>
      <c r="C607" s="60"/>
      <c r="D607" s="97"/>
      <c r="E607" s="59"/>
      <c r="F607" s="58"/>
    </row>
    <row r="608" spans="1:6">
      <c r="A608" s="62"/>
      <c r="B608" s="61"/>
      <c r="C608" s="60"/>
      <c r="D608" s="97"/>
      <c r="E608" s="59"/>
      <c r="F608" s="58"/>
    </row>
    <row r="609" spans="1:6">
      <c r="A609" s="62"/>
      <c r="B609" s="61"/>
      <c r="C609" s="60"/>
      <c r="D609" s="97"/>
      <c r="E609" s="59"/>
      <c r="F609" s="58"/>
    </row>
    <row r="610" spans="1:6">
      <c r="A610" s="62"/>
      <c r="B610" s="61"/>
      <c r="C610" s="60"/>
      <c r="D610" s="97"/>
      <c r="E610" s="59"/>
      <c r="F610" s="58"/>
    </row>
    <row r="611" spans="1:6">
      <c r="A611" s="62"/>
      <c r="B611" s="61"/>
      <c r="C611" s="60"/>
      <c r="D611" s="97"/>
      <c r="E611" s="59"/>
      <c r="F611" s="58"/>
    </row>
    <row r="612" spans="1:6">
      <c r="A612" s="62"/>
      <c r="B612" s="61"/>
      <c r="C612" s="60"/>
      <c r="D612" s="97"/>
      <c r="E612" s="59"/>
      <c r="F612" s="58"/>
    </row>
    <row r="613" spans="1:6">
      <c r="A613" s="62"/>
      <c r="B613" s="61"/>
      <c r="C613" s="60"/>
      <c r="D613" s="97"/>
      <c r="E613" s="59"/>
      <c r="F613" s="58"/>
    </row>
    <row r="614" spans="1:6">
      <c r="A614" s="62"/>
      <c r="B614" s="61"/>
      <c r="C614" s="60"/>
      <c r="D614" s="97"/>
      <c r="E614" s="59"/>
      <c r="F614" s="58"/>
    </row>
    <row r="615" spans="1:6">
      <c r="A615" s="62"/>
      <c r="B615" s="61"/>
      <c r="C615" s="60"/>
      <c r="D615" s="97"/>
      <c r="E615" s="59"/>
      <c r="F615" s="58"/>
    </row>
    <row r="616" spans="1:6">
      <c r="A616" s="62"/>
      <c r="B616" s="61"/>
      <c r="C616" s="60"/>
      <c r="D616" s="97"/>
      <c r="E616" s="59"/>
      <c r="F616" s="58"/>
    </row>
    <row r="617" spans="1:6">
      <c r="A617" s="62"/>
      <c r="B617" s="61"/>
      <c r="C617" s="60"/>
      <c r="D617" s="97"/>
      <c r="E617" s="59"/>
      <c r="F617" s="58"/>
    </row>
    <row r="618" spans="1:6">
      <c r="A618" s="62"/>
      <c r="B618" s="61"/>
      <c r="C618" s="60"/>
      <c r="D618" s="97"/>
      <c r="E618" s="59"/>
      <c r="F618" s="58"/>
    </row>
    <row r="619" spans="1:6">
      <c r="A619" s="62"/>
      <c r="B619" s="61"/>
      <c r="C619" s="60"/>
      <c r="D619" s="97"/>
      <c r="E619" s="59"/>
      <c r="F619" s="58"/>
    </row>
    <row r="620" spans="1:6">
      <c r="A620" s="62"/>
      <c r="B620" s="61"/>
      <c r="C620" s="60"/>
      <c r="D620" s="97"/>
      <c r="E620" s="59"/>
      <c r="F620" s="58"/>
    </row>
    <row r="621" spans="1:6">
      <c r="A621" s="62"/>
      <c r="B621" s="61"/>
      <c r="C621" s="60"/>
      <c r="D621" s="97"/>
      <c r="E621" s="59"/>
      <c r="F621" s="58"/>
    </row>
    <row r="622" spans="1:6">
      <c r="A622" s="62"/>
      <c r="B622" s="61"/>
      <c r="C622" s="60"/>
      <c r="D622" s="97"/>
      <c r="E622" s="59"/>
      <c r="F622" s="58"/>
    </row>
    <row r="623" spans="1:6">
      <c r="A623" s="62"/>
      <c r="B623" s="61"/>
      <c r="C623" s="60"/>
      <c r="D623" s="97"/>
      <c r="E623" s="59"/>
      <c r="F623" s="58"/>
    </row>
    <row r="624" spans="1:6">
      <c r="A624" s="62"/>
      <c r="B624" s="61"/>
      <c r="C624" s="60"/>
      <c r="D624" s="97"/>
      <c r="E624" s="59"/>
      <c r="F624" s="58"/>
    </row>
    <row r="625" spans="1:6">
      <c r="A625" s="62"/>
      <c r="B625" s="61"/>
      <c r="C625" s="60"/>
      <c r="D625" s="97"/>
      <c r="E625" s="59"/>
      <c r="F625" s="58"/>
    </row>
    <row r="626" spans="1:6">
      <c r="A626" s="62"/>
      <c r="B626" s="61"/>
      <c r="C626" s="60"/>
      <c r="D626" s="97"/>
      <c r="E626" s="59"/>
      <c r="F626" s="58"/>
    </row>
    <row r="627" spans="1:6">
      <c r="A627" s="62"/>
      <c r="B627" s="61"/>
      <c r="C627" s="60"/>
      <c r="D627" s="97"/>
      <c r="E627" s="59"/>
      <c r="F627" s="58"/>
    </row>
    <row r="628" spans="1:6">
      <c r="A628" s="62"/>
      <c r="B628" s="61"/>
      <c r="C628" s="60"/>
      <c r="D628" s="97"/>
      <c r="E628" s="59"/>
      <c r="F628" s="58"/>
    </row>
    <row r="629" spans="1:6">
      <c r="A629" s="62"/>
      <c r="B629" s="61"/>
      <c r="C629" s="60"/>
      <c r="D629" s="97"/>
      <c r="E629" s="59"/>
      <c r="F629" s="58"/>
    </row>
    <row r="630" spans="1:6">
      <c r="A630" s="62"/>
      <c r="B630" s="61"/>
      <c r="C630" s="60"/>
      <c r="D630" s="97"/>
      <c r="E630" s="59"/>
      <c r="F630" s="58"/>
    </row>
    <row r="631" spans="1:6">
      <c r="A631" s="62"/>
      <c r="B631" s="61"/>
      <c r="C631" s="60"/>
      <c r="D631" s="97"/>
      <c r="E631" s="59"/>
      <c r="F631" s="58"/>
    </row>
    <row r="632" spans="1:6">
      <c r="A632" s="62"/>
      <c r="B632" s="61"/>
      <c r="C632" s="60"/>
      <c r="D632" s="97"/>
      <c r="E632" s="59"/>
      <c r="F632" s="58"/>
    </row>
    <row r="633" spans="1:6">
      <c r="A633" s="62"/>
      <c r="B633" s="61"/>
      <c r="C633" s="60"/>
      <c r="D633" s="97"/>
      <c r="E633" s="59"/>
      <c r="F633" s="58"/>
    </row>
    <row r="634" spans="1:6">
      <c r="A634" s="62"/>
      <c r="B634" s="61"/>
      <c r="C634" s="60"/>
      <c r="D634" s="97"/>
      <c r="E634" s="59"/>
      <c r="F634" s="58"/>
    </row>
    <row r="635" spans="1:6">
      <c r="A635" s="62"/>
      <c r="B635" s="61"/>
      <c r="C635" s="60"/>
      <c r="D635" s="97"/>
      <c r="E635" s="59"/>
      <c r="F635" s="58"/>
    </row>
    <row r="636" spans="1:6">
      <c r="A636" s="62"/>
      <c r="B636" s="61"/>
      <c r="C636" s="60"/>
      <c r="D636" s="97"/>
      <c r="E636" s="59"/>
      <c r="F636" s="58"/>
    </row>
    <row r="637" spans="1:6">
      <c r="A637" s="62"/>
      <c r="B637" s="61"/>
      <c r="C637" s="60"/>
      <c r="D637" s="97"/>
      <c r="E637" s="59"/>
      <c r="F637" s="58"/>
    </row>
    <row r="638" spans="1:6">
      <c r="A638" s="62"/>
      <c r="B638" s="61"/>
      <c r="C638" s="60"/>
      <c r="D638" s="97"/>
      <c r="E638" s="59"/>
      <c r="F638" s="58"/>
    </row>
    <row r="639" spans="1:6">
      <c r="A639" s="62"/>
      <c r="B639" s="61"/>
      <c r="C639" s="60"/>
      <c r="D639" s="97"/>
      <c r="E639" s="59"/>
      <c r="F639" s="58"/>
    </row>
    <row r="640" spans="1:6">
      <c r="A640" s="62"/>
      <c r="B640" s="61"/>
      <c r="C640" s="60"/>
      <c r="D640" s="97"/>
      <c r="E640" s="59"/>
      <c r="F640" s="58"/>
    </row>
    <row r="641" spans="1:6">
      <c r="A641" s="62"/>
      <c r="B641" s="61"/>
      <c r="C641" s="60"/>
      <c r="D641" s="97"/>
      <c r="E641" s="59"/>
      <c r="F641" s="58"/>
    </row>
    <row r="642" spans="1:6">
      <c r="A642" s="62"/>
      <c r="B642" s="61"/>
      <c r="C642" s="60"/>
      <c r="D642" s="97"/>
      <c r="E642" s="59"/>
      <c r="F642" s="58"/>
    </row>
    <row r="643" spans="1:6">
      <c r="A643" s="62"/>
      <c r="B643" s="61"/>
      <c r="C643" s="60"/>
      <c r="D643" s="97"/>
      <c r="E643" s="59"/>
      <c r="F643" s="58"/>
    </row>
    <row r="644" spans="1:6">
      <c r="A644" s="62"/>
      <c r="B644" s="61"/>
      <c r="C644" s="60"/>
      <c r="D644" s="97"/>
      <c r="E644" s="59"/>
      <c r="F644" s="58"/>
    </row>
    <row r="645" spans="1:6">
      <c r="A645" s="62"/>
      <c r="B645" s="61"/>
      <c r="C645" s="60"/>
      <c r="D645" s="97"/>
      <c r="E645" s="59"/>
      <c r="F645" s="58"/>
    </row>
    <row r="646" spans="1:6">
      <c r="A646" s="62"/>
      <c r="B646" s="61"/>
      <c r="C646" s="60"/>
      <c r="D646" s="97"/>
      <c r="E646" s="59"/>
      <c r="F646" s="58"/>
    </row>
    <row r="647" spans="1:6">
      <c r="A647" s="62"/>
      <c r="B647" s="61"/>
      <c r="C647" s="60"/>
      <c r="D647" s="97"/>
      <c r="E647" s="59"/>
      <c r="F647" s="58"/>
    </row>
    <row r="648" spans="1:6">
      <c r="A648" s="62"/>
      <c r="B648" s="61"/>
      <c r="C648" s="60"/>
      <c r="D648" s="97"/>
      <c r="E648" s="59"/>
      <c r="F648" s="58"/>
    </row>
    <row r="649" spans="1:6">
      <c r="A649" s="62"/>
      <c r="B649" s="61"/>
      <c r="C649" s="60"/>
      <c r="D649" s="97"/>
      <c r="E649" s="59"/>
      <c r="F649" s="58"/>
    </row>
    <row r="650" spans="1:6">
      <c r="A650" s="62"/>
      <c r="B650" s="61"/>
      <c r="C650" s="60"/>
      <c r="D650" s="97"/>
      <c r="E650" s="59"/>
      <c r="F650" s="58"/>
    </row>
    <row r="651" spans="1:6">
      <c r="A651" s="62"/>
      <c r="B651" s="61"/>
      <c r="C651" s="60"/>
      <c r="D651" s="97"/>
      <c r="E651" s="59"/>
      <c r="F651" s="58"/>
    </row>
    <row r="652" spans="1:6">
      <c r="A652" s="62"/>
      <c r="B652" s="61"/>
      <c r="C652" s="60"/>
      <c r="D652" s="97"/>
      <c r="E652" s="59"/>
      <c r="F652" s="58"/>
    </row>
    <row r="653" spans="1:6">
      <c r="A653" s="62"/>
      <c r="B653" s="61"/>
      <c r="C653" s="60"/>
      <c r="D653" s="97"/>
      <c r="E653" s="59"/>
      <c r="F653" s="58"/>
    </row>
    <row r="654" spans="1:6">
      <c r="A654" s="62"/>
      <c r="B654" s="61"/>
      <c r="C654" s="60"/>
      <c r="D654" s="97"/>
      <c r="E654" s="59"/>
      <c r="F654" s="58"/>
    </row>
    <row r="655" spans="1:6">
      <c r="A655" s="62"/>
      <c r="B655" s="61"/>
      <c r="C655" s="60"/>
      <c r="D655" s="97"/>
      <c r="E655" s="59"/>
      <c r="F655" s="58"/>
    </row>
    <row r="656" spans="1:6">
      <c r="A656" s="62"/>
      <c r="B656" s="61"/>
      <c r="C656" s="60"/>
      <c r="D656" s="97"/>
      <c r="E656" s="59"/>
      <c r="F656" s="58"/>
    </row>
    <row r="657" spans="1:6">
      <c r="A657" s="62"/>
      <c r="B657" s="61"/>
      <c r="C657" s="60"/>
      <c r="D657" s="97"/>
      <c r="E657" s="59"/>
      <c r="F657" s="58"/>
    </row>
    <row r="658" spans="1:6">
      <c r="A658" s="62"/>
      <c r="B658" s="61"/>
      <c r="C658" s="60"/>
      <c r="D658" s="97"/>
      <c r="E658" s="59"/>
      <c r="F658" s="58"/>
    </row>
    <row r="659" spans="1:6">
      <c r="A659" s="62"/>
      <c r="B659" s="61"/>
      <c r="C659" s="60"/>
      <c r="D659" s="97"/>
      <c r="E659" s="59"/>
      <c r="F659" s="58"/>
    </row>
    <row r="660" spans="1:6">
      <c r="A660" s="62"/>
      <c r="B660" s="61"/>
      <c r="C660" s="60"/>
      <c r="D660" s="97"/>
      <c r="E660" s="59"/>
      <c r="F660" s="58"/>
    </row>
    <row r="661" spans="1:6">
      <c r="A661" s="62"/>
      <c r="B661" s="61"/>
      <c r="C661" s="60"/>
      <c r="D661" s="97"/>
      <c r="E661" s="59"/>
      <c r="F661" s="58"/>
    </row>
    <row r="662" spans="1:6">
      <c r="A662" s="62"/>
      <c r="B662" s="61"/>
      <c r="C662" s="60"/>
      <c r="D662" s="97"/>
      <c r="E662" s="59"/>
      <c r="F662" s="58"/>
    </row>
    <row r="663" spans="1:6">
      <c r="A663" s="62"/>
      <c r="B663" s="61"/>
      <c r="C663" s="60"/>
      <c r="D663" s="97"/>
      <c r="E663" s="59"/>
      <c r="F663" s="58"/>
    </row>
    <row r="664" spans="1:6">
      <c r="A664" s="62"/>
      <c r="B664" s="61"/>
      <c r="C664" s="60"/>
      <c r="D664" s="97"/>
      <c r="E664" s="59"/>
      <c r="F664" s="58"/>
    </row>
    <row r="665" spans="1:6">
      <c r="A665" s="62"/>
      <c r="B665" s="61"/>
      <c r="C665" s="60"/>
      <c r="D665" s="97"/>
      <c r="E665" s="59"/>
      <c r="F665" s="58"/>
    </row>
    <row r="666" spans="1:6">
      <c r="A666" s="62"/>
      <c r="B666" s="61"/>
      <c r="C666" s="60"/>
      <c r="D666" s="97"/>
      <c r="E666" s="59"/>
      <c r="F666" s="58"/>
    </row>
    <row r="667" spans="1:6">
      <c r="A667" s="62"/>
      <c r="B667" s="61"/>
      <c r="C667" s="60"/>
      <c r="D667" s="97"/>
      <c r="E667" s="59"/>
      <c r="F667" s="58"/>
    </row>
    <row r="668" spans="1:6">
      <c r="A668" s="62"/>
      <c r="B668" s="61"/>
      <c r="C668" s="60"/>
      <c r="D668" s="97"/>
      <c r="E668" s="59"/>
      <c r="F668" s="58"/>
    </row>
    <row r="669" spans="1:6">
      <c r="A669" s="62"/>
      <c r="B669" s="61"/>
      <c r="C669" s="60"/>
      <c r="D669" s="97"/>
      <c r="E669" s="59"/>
      <c r="F669" s="58"/>
    </row>
    <row r="670" spans="1:6">
      <c r="A670" s="62"/>
      <c r="B670" s="61"/>
      <c r="C670" s="60"/>
      <c r="D670" s="97"/>
      <c r="E670" s="59"/>
      <c r="F670" s="58"/>
    </row>
    <row r="671" spans="1:6">
      <c r="A671" s="62"/>
      <c r="B671" s="61"/>
      <c r="C671" s="60"/>
      <c r="D671" s="97"/>
      <c r="E671" s="59"/>
      <c r="F671" s="58"/>
    </row>
    <row r="672" spans="1:6">
      <c r="A672" s="62"/>
      <c r="B672" s="61"/>
      <c r="C672" s="60"/>
      <c r="D672" s="97"/>
      <c r="E672" s="59"/>
      <c r="F672" s="58"/>
    </row>
    <row r="673" spans="1:6">
      <c r="A673" s="62"/>
      <c r="B673" s="61"/>
      <c r="C673" s="60"/>
      <c r="D673" s="97"/>
      <c r="E673" s="59"/>
      <c r="F673" s="58"/>
    </row>
    <row r="674" spans="1:6">
      <c r="A674" s="62"/>
      <c r="B674" s="61"/>
      <c r="C674" s="60"/>
      <c r="D674" s="97"/>
      <c r="E674" s="59"/>
      <c r="F674" s="58"/>
    </row>
    <row r="675" spans="1:6">
      <c r="A675" s="62"/>
      <c r="B675" s="61"/>
      <c r="C675" s="60"/>
      <c r="D675" s="97"/>
      <c r="E675" s="59"/>
      <c r="F675" s="58"/>
    </row>
    <row r="676" spans="1:6">
      <c r="A676" s="62"/>
      <c r="B676" s="61"/>
      <c r="C676" s="60"/>
      <c r="D676" s="97"/>
      <c r="E676" s="59"/>
      <c r="F676" s="58"/>
    </row>
    <row r="677" spans="1:6">
      <c r="A677" s="62"/>
      <c r="B677" s="61"/>
      <c r="C677" s="60"/>
      <c r="D677" s="97"/>
      <c r="E677" s="59"/>
      <c r="F677" s="58"/>
    </row>
    <row r="678" spans="1:6">
      <c r="A678" s="62"/>
      <c r="B678" s="61"/>
      <c r="C678" s="60"/>
      <c r="D678" s="97"/>
      <c r="E678" s="59"/>
      <c r="F678" s="58"/>
    </row>
    <row r="679" spans="1:6">
      <c r="A679" s="62"/>
      <c r="B679" s="61"/>
      <c r="C679" s="60"/>
      <c r="D679" s="97"/>
      <c r="E679" s="59"/>
      <c r="F679" s="58"/>
    </row>
    <row r="680" spans="1:6">
      <c r="A680" s="62"/>
      <c r="B680" s="61"/>
      <c r="C680" s="60"/>
      <c r="D680" s="97"/>
      <c r="E680" s="59"/>
      <c r="F680" s="58"/>
    </row>
    <row r="681" spans="1:6">
      <c r="A681" s="62"/>
      <c r="B681" s="61"/>
      <c r="C681" s="60"/>
      <c r="D681" s="97"/>
      <c r="E681" s="59"/>
      <c r="F681" s="58"/>
    </row>
    <row r="682" spans="1:6">
      <c r="A682" s="62"/>
      <c r="B682" s="61"/>
      <c r="C682" s="60"/>
      <c r="D682" s="97"/>
      <c r="E682" s="59"/>
      <c r="F682" s="58"/>
    </row>
    <row r="683" spans="1:6">
      <c r="A683" s="62"/>
      <c r="B683" s="61"/>
      <c r="C683" s="60"/>
      <c r="D683" s="97"/>
      <c r="E683" s="59"/>
      <c r="F683" s="58"/>
    </row>
    <row r="684" spans="1:6">
      <c r="A684" s="62"/>
      <c r="B684" s="61"/>
      <c r="C684" s="60"/>
      <c r="D684" s="97"/>
      <c r="E684" s="59"/>
      <c r="F684" s="58"/>
    </row>
    <row r="685" spans="1:6">
      <c r="A685" s="62"/>
      <c r="B685" s="61"/>
      <c r="C685" s="60"/>
      <c r="D685" s="97"/>
      <c r="E685" s="59"/>
      <c r="F685" s="58"/>
    </row>
    <row r="686" spans="1:6">
      <c r="A686" s="62"/>
      <c r="B686" s="61"/>
      <c r="C686" s="60"/>
      <c r="D686" s="97"/>
      <c r="E686" s="59"/>
      <c r="F686" s="58"/>
    </row>
    <row r="687" spans="1:6">
      <c r="A687" s="62"/>
      <c r="B687" s="61"/>
      <c r="C687" s="60"/>
      <c r="D687" s="97"/>
      <c r="E687" s="59"/>
      <c r="F687" s="58"/>
    </row>
    <row r="688" spans="1:6">
      <c r="A688" s="62"/>
      <c r="B688" s="61"/>
      <c r="C688" s="60"/>
      <c r="D688" s="97"/>
      <c r="E688" s="59"/>
      <c r="F688" s="58"/>
    </row>
    <row r="689" spans="1:6">
      <c r="A689" s="62"/>
      <c r="B689" s="61"/>
      <c r="C689" s="60"/>
      <c r="D689" s="97"/>
      <c r="E689" s="59"/>
      <c r="F689" s="58"/>
    </row>
    <row r="690" spans="1:6">
      <c r="A690" s="62"/>
      <c r="B690" s="61"/>
      <c r="C690" s="60"/>
      <c r="D690" s="97"/>
      <c r="E690" s="59"/>
      <c r="F690" s="58"/>
    </row>
    <row r="691" spans="1:6">
      <c r="A691" s="62"/>
      <c r="B691" s="61"/>
      <c r="C691" s="60"/>
      <c r="D691" s="97"/>
      <c r="E691" s="59"/>
      <c r="F691" s="58"/>
    </row>
    <row r="692" spans="1:6">
      <c r="A692" s="62"/>
      <c r="B692" s="61"/>
      <c r="C692" s="60"/>
      <c r="D692" s="97"/>
      <c r="E692" s="59"/>
      <c r="F692" s="58"/>
    </row>
    <row r="693" spans="1:6">
      <c r="A693" s="62"/>
      <c r="B693" s="61"/>
      <c r="C693" s="60"/>
      <c r="D693" s="97"/>
      <c r="E693" s="59"/>
      <c r="F693" s="58"/>
    </row>
    <row r="694" spans="1:6">
      <c r="A694" s="62"/>
      <c r="B694" s="61"/>
      <c r="C694" s="60"/>
      <c r="D694" s="97"/>
      <c r="E694" s="59"/>
      <c r="F694" s="58"/>
    </row>
    <row r="695" spans="1:6">
      <c r="A695" s="62"/>
      <c r="B695" s="61"/>
      <c r="C695" s="60"/>
      <c r="D695" s="97"/>
      <c r="E695" s="59"/>
      <c r="F695" s="58"/>
    </row>
    <row r="696" spans="1:6">
      <c r="A696" s="62"/>
      <c r="B696" s="61"/>
      <c r="C696" s="60"/>
      <c r="D696" s="97"/>
      <c r="E696" s="59"/>
      <c r="F696" s="58"/>
    </row>
    <row r="697" spans="1:6">
      <c r="A697" s="62"/>
      <c r="B697" s="61"/>
      <c r="C697" s="60"/>
      <c r="D697" s="97"/>
      <c r="E697" s="59"/>
      <c r="F697" s="58"/>
    </row>
    <row r="698" spans="1:6">
      <c r="A698" s="62"/>
      <c r="B698" s="61"/>
      <c r="C698" s="60"/>
      <c r="D698" s="97"/>
      <c r="E698" s="59"/>
      <c r="F698" s="58"/>
    </row>
    <row r="699" spans="1:6">
      <c r="A699" s="62"/>
      <c r="B699" s="61"/>
      <c r="C699" s="60"/>
      <c r="D699" s="97"/>
      <c r="E699" s="59"/>
      <c r="F699" s="58"/>
    </row>
    <row r="700" spans="1:6">
      <c r="A700" s="62"/>
      <c r="B700" s="61"/>
      <c r="C700" s="60"/>
      <c r="D700" s="97"/>
      <c r="E700" s="59"/>
      <c r="F700" s="58"/>
    </row>
    <row r="701" spans="1:6">
      <c r="A701" s="62"/>
      <c r="B701" s="61"/>
      <c r="C701" s="60"/>
      <c r="D701" s="97"/>
      <c r="E701" s="59"/>
      <c r="F701" s="58"/>
    </row>
    <row r="702" spans="1:6">
      <c r="A702" s="62"/>
      <c r="B702" s="61"/>
      <c r="C702" s="60"/>
      <c r="D702" s="97"/>
      <c r="E702" s="59"/>
      <c r="F702" s="58"/>
    </row>
    <row r="703" spans="1:6">
      <c r="A703" s="62"/>
      <c r="B703" s="61"/>
      <c r="C703" s="60"/>
      <c r="D703" s="97"/>
      <c r="E703" s="59"/>
      <c r="F703" s="58"/>
    </row>
    <row r="704" spans="1:6">
      <c r="A704" s="62"/>
      <c r="B704" s="61"/>
      <c r="C704" s="60"/>
      <c r="D704" s="97"/>
      <c r="E704" s="59"/>
      <c r="F704" s="58"/>
    </row>
    <row r="705" spans="1:6">
      <c r="A705" s="62"/>
      <c r="B705" s="61"/>
      <c r="C705" s="60"/>
      <c r="D705" s="97"/>
      <c r="E705" s="59"/>
      <c r="F705" s="58"/>
    </row>
    <row r="706" spans="1:6">
      <c r="A706" s="62"/>
      <c r="B706" s="61"/>
      <c r="C706" s="60"/>
      <c r="D706" s="97"/>
      <c r="E706" s="59"/>
      <c r="F706" s="58"/>
    </row>
    <row r="707" spans="1:6">
      <c r="A707" s="62"/>
      <c r="B707" s="61"/>
      <c r="C707" s="60"/>
      <c r="D707" s="97"/>
      <c r="E707" s="59"/>
      <c r="F707" s="58"/>
    </row>
    <row r="708" spans="1:6">
      <c r="A708" s="62"/>
      <c r="B708" s="61"/>
      <c r="C708" s="60"/>
      <c r="D708" s="97"/>
      <c r="E708" s="59"/>
      <c r="F708" s="58"/>
    </row>
    <row r="709" spans="1:6">
      <c r="A709" s="62"/>
      <c r="B709" s="61"/>
      <c r="C709" s="60"/>
      <c r="D709" s="97"/>
      <c r="E709" s="59"/>
      <c r="F709" s="58"/>
    </row>
    <row r="710" spans="1:6">
      <c r="A710" s="62"/>
      <c r="B710" s="61"/>
      <c r="C710" s="60"/>
      <c r="D710" s="97"/>
      <c r="E710" s="59"/>
      <c r="F710" s="58"/>
    </row>
    <row r="711" spans="1:6">
      <c r="A711" s="62"/>
      <c r="B711" s="61"/>
      <c r="C711" s="60"/>
      <c r="D711" s="97"/>
      <c r="E711" s="59"/>
      <c r="F711" s="58"/>
    </row>
    <row r="712" spans="1:6">
      <c r="A712" s="62"/>
      <c r="B712" s="61"/>
      <c r="C712" s="60"/>
      <c r="D712" s="97"/>
      <c r="E712" s="59"/>
      <c r="F712" s="58"/>
    </row>
    <row r="713" spans="1:6">
      <c r="A713" s="62"/>
      <c r="B713" s="61"/>
      <c r="C713" s="60"/>
      <c r="D713" s="97"/>
      <c r="E713" s="59"/>
      <c r="F713" s="58"/>
    </row>
    <row r="714" spans="1:6">
      <c r="A714" s="62"/>
      <c r="B714" s="61"/>
      <c r="C714" s="60"/>
      <c r="D714" s="97"/>
      <c r="E714" s="59"/>
      <c r="F714" s="58"/>
    </row>
    <row r="715" spans="1:6">
      <c r="A715" s="62"/>
      <c r="B715" s="61"/>
      <c r="C715" s="60"/>
      <c r="D715" s="97"/>
      <c r="E715" s="59"/>
      <c r="F715" s="58"/>
    </row>
    <row r="716" spans="1:6">
      <c r="A716" s="62"/>
      <c r="B716" s="61"/>
      <c r="C716" s="60"/>
      <c r="D716" s="97"/>
      <c r="E716" s="59"/>
      <c r="F716" s="58"/>
    </row>
    <row r="717" spans="1:6">
      <c r="A717" s="62"/>
      <c r="B717" s="61"/>
      <c r="C717" s="60"/>
      <c r="D717" s="97"/>
      <c r="E717" s="59"/>
      <c r="F717" s="58"/>
    </row>
    <row r="718" spans="1:6">
      <c r="A718" s="62"/>
      <c r="B718" s="61"/>
      <c r="C718" s="60"/>
      <c r="D718" s="97"/>
      <c r="E718" s="59"/>
      <c r="F718" s="58"/>
    </row>
    <row r="719" spans="1:6">
      <c r="A719" s="62"/>
      <c r="B719" s="61"/>
      <c r="C719" s="60"/>
      <c r="D719" s="97"/>
      <c r="E719" s="59"/>
      <c r="F719" s="58"/>
    </row>
    <row r="720" spans="1:6">
      <c r="A720" s="62"/>
      <c r="B720" s="61"/>
      <c r="C720" s="60"/>
      <c r="D720" s="97"/>
      <c r="E720" s="59"/>
      <c r="F720" s="58"/>
    </row>
    <row r="721" spans="1:6">
      <c r="A721" s="62"/>
      <c r="B721" s="61"/>
      <c r="C721" s="60"/>
      <c r="D721" s="97"/>
      <c r="E721" s="59"/>
      <c r="F721" s="58"/>
    </row>
    <row r="722" spans="1:6">
      <c r="A722" s="62"/>
      <c r="B722" s="61"/>
      <c r="C722" s="60"/>
      <c r="D722" s="97"/>
      <c r="E722" s="59"/>
      <c r="F722" s="58"/>
    </row>
    <row r="723" spans="1:6">
      <c r="A723" s="62"/>
      <c r="B723" s="61"/>
      <c r="C723" s="60"/>
      <c r="D723" s="97"/>
      <c r="E723" s="59"/>
      <c r="F723" s="58"/>
    </row>
    <row r="724" spans="1:6">
      <c r="A724" s="62"/>
      <c r="B724" s="61"/>
      <c r="C724" s="60"/>
      <c r="D724" s="97"/>
      <c r="E724" s="59"/>
      <c r="F724" s="58"/>
    </row>
    <row r="725" spans="1:6">
      <c r="A725" s="62"/>
      <c r="B725" s="61"/>
      <c r="C725" s="60"/>
      <c r="D725" s="97"/>
      <c r="E725" s="59"/>
      <c r="F725" s="58"/>
    </row>
    <row r="726" spans="1:6">
      <c r="A726" s="62"/>
      <c r="B726" s="61"/>
      <c r="C726" s="60"/>
      <c r="D726" s="97"/>
      <c r="E726" s="59"/>
      <c r="F726" s="58"/>
    </row>
    <row r="727" spans="1:6">
      <c r="A727" s="62"/>
      <c r="B727" s="61"/>
      <c r="C727" s="60"/>
      <c r="D727" s="97"/>
      <c r="E727" s="59"/>
      <c r="F727" s="58"/>
    </row>
    <row r="728" spans="1:6">
      <c r="A728" s="62"/>
      <c r="B728" s="61"/>
      <c r="C728" s="60"/>
      <c r="D728" s="97"/>
      <c r="E728" s="59"/>
      <c r="F728" s="58"/>
    </row>
    <row r="729" spans="1:6">
      <c r="A729" s="62"/>
      <c r="B729" s="61"/>
      <c r="C729" s="60"/>
      <c r="D729" s="97"/>
      <c r="E729" s="59"/>
      <c r="F729" s="58"/>
    </row>
    <row r="730" spans="1:6">
      <c r="A730" s="62"/>
      <c r="B730" s="61"/>
      <c r="C730" s="60"/>
      <c r="D730" s="97"/>
      <c r="E730" s="59"/>
      <c r="F730" s="58"/>
    </row>
    <row r="731" spans="1:6">
      <c r="A731" s="62"/>
      <c r="B731" s="61"/>
      <c r="C731" s="60"/>
      <c r="D731" s="97"/>
      <c r="E731" s="59"/>
      <c r="F731" s="58"/>
    </row>
    <row r="732" spans="1:6">
      <c r="A732" s="62"/>
      <c r="B732" s="61"/>
      <c r="C732" s="60"/>
      <c r="D732" s="97"/>
      <c r="E732" s="59"/>
      <c r="F732" s="58"/>
    </row>
    <row r="733" spans="1:6">
      <c r="A733" s="62"/>
      <c r="B733" s="61"/>
      <c r="C733" s="60"/>
      <c r="D733" s="97"/>
      <c r="E733" s="59"/>
      <c r="F733" s="58"/>
    </row>
    <row r="734" spans="1:6">
      <c r="A734" s="62"/>
      <c r="B734" s="61"/>
      <c r="C734" s="60"/>
      <c r="D734" s="97"/>
      <c r="E734" s="59"/>
      <c r="F734" s="58"/>
    </row>
    <row r="735" spans="1:6">
      <c r="A735" s="62"/>
      <c r="B735" s="61"/>
      <c r="C735" s="60"/>
      <c r="D735" s="97"/>
      <c r="E735" s="59"/>
      <c r="F735" s="58"/>
    </row>
    <row r="736" spans="1:6">
      <c r="A736" s="62"/>
      <c r="B736" s="61"/>
      <c r="C736" s="60"/>
      <c r="D736" s="97"/>
      <c r="E736" s="59"/>
      <c r="F736" s="58"/>
    </row>
    <row r="737" spans="1:6">
      <c r="A737" s="62"/>
      <c r="B737" s="61"/>
      <c r="C737" s="60"/>
      <c r="D737" s="97"/>
      <c r="E737" s="59"/>
      <c r="F737" s="58"/>
    </row>
    <row r="738" spans="1:6">
      <c r="A738" s="62"/>
      <c r="B738" s="61"/>
      <c r="C738" s="60"/>
      <c r="D738" s="97"/>
      <c r="E738" s="59"/>
      <c r="F738" s="58"/>
    </row>
    <row r="739" spans="1:6">
      <c r="A739" s="62"/>
      <c r="B739" s="61"/>
      <c r="C739" s="60"/>
      <c r="D739" s="97"/>
      <c r="E739" s="59"/>
      <c r="F739" s="58"/>
    </row>
    <row r="740" spans="1:6">
      <c r="A740" s="62"/>
      <c r="B740" s="61"/>
      <c r="C740" s="60"/>
      <c r="D740" s="97"/>
      <c r="E740" s="59"/>
      <c r="F740" s="58"/>
    </row>
    <row r="741" spans="1:6">
      <c r="A741" s="62"/>
      <c r="B741" s="61"/>
      <c r="C741" s="60"/>
      <c r="D741" s="97"/>
      <c r="E741" s="59"/>
      <c r="F741" s="58"/>
    </row>
    <row r="742" spans="1:6">
      <c r="A742" s="62"/>
      <c r="B742" s="61"/>
      <c r="C742" s="60"/>
      <c r="D742" s="97"/>
      <c r="E742" s="59"/>
      <c r="F742" s="58"/>
    </row>
    <row r="743" spans="1:6">
      <c r="A743" s="62"/>
      <c r="B743" s="61"/>
      <c r="C743" s="60"/>
      <c r="D743" s="97"/>
      <c r="E743" s="59"/>
      <c r="F743" s="58"/>
    </row>
    <row r="744" spans="1:6">
      <c r="A744" s="62"/>
      <c r="B744" s="61"/>
      <c r="C744" s="60"/>
      <c r="D744" s="97"/>
      <c r="E744" s="59"/>
      <c r="F744" s="58"/>
    </row>
    <row r="745" spans="1:6">
      <c r="A745" s="62"/>
      <c r="B745" s="61"/>
      <c r="C745" s="60"/>
      <c r="D745" s="97"/>
      <c r="E745" s="59"/>
      <c r="F745" s="58"/>
    </row>
    <row r="746" spans="1:6">
      <c r="A746" s="62"/>
      <c r="B746" s="61"/>
      <c r="C746" s="60"/>
      <c r="D746" s="97"/>
      <c r="E746" s="59"/>
      <c r="F746" s="58"/>
    </row>
    <row r="747" spans="1:6">
      <c r="A747" s="62"/>
      <c r="B747" s="61"/>
      <c r="C747" s="60"/>
      <c r="D747" s="97"/>
      <c r="E747" s="59"/>
      <c r="F747" s="58"/>
    </row>
    <row r="748" spans="1:6">
      <c r="A748" s="62"/>
      <c r="B748" s="61"/>
      <c r="C748" s="60"/>
      <c r="D748" s="97"/>
      <c r="E748" s="59"/>
      <c r="F748" s="58"/>
    </row>
    <row r="749" spans="1:6">
      <c r="A749" s="62"/>
      <c r="B749" s="61"/>
      <c r="C749" s="60"/>
      <c r="D749" s="97"/>
      <c r="E749" s="59"/>
      <c r="F749" s="58"/>
    </row>
    <row r="750" spans="1:6">
      <c r="A750" s="62"/>
      <c r="B750" s="61"/>
      <c r="C750" s="60"/>
      <c r="D750" s="97"/>
      <c r="E750" s="59"/>
      <c r="F750" s="58"/>
    </row>
    <row r="751" spans="1:6">
      <c r="A751" s="62"/>
      <c r="B751" s="61"/>
      <c r="C751" s="60"/>
      <c r="D751" s="97"/>
      <c r="E751" s="59"/>
      <c r="F751" s="58"/>
    </row>
    <row r="752" spans="1:6">
      <c r="A752" s="62"/>
      <c r="B752" s="61"/>
      <c r="C752" s="60"/>
      <c r="D752" s="97"/>
      <c r="E752" s="59"/>
      <c r="F752" s="58"/>
    </row>
    <row r="753" spans="1:6">
      <c r="A753" s="62"/>
      <c r="B753" s="61"/>
      <c r="C753" s="60"/>
      <c r="D753" s="97"/>
      <c r="E753" s="59"/>
      <c r="F753" s="58"/>
    </row>
    <row r="754" spans="1:6">
      <c r="A754" s="62"/>
      <c r="B754" s="61"/>
      <c r="C754" s="60"/>
      <c r="D754" s="97"/>
      <c r="E754" s="59"/>
      <c r="F754" s="58"/>
    </row>
    <row r="755" spans="1:6">
      <c r="A755" s="62"/>
      <c r="B755" s="61"/>
      <c r="C755" s="60"/>
      <c r="D755" s="97"/>
      <c r="E755" s="59"/>
      <c r="F755" s="58"/>
    </row>
    <row r="756" spans="1:6">
      <c r="A756" s="62"/>
      <c r="B756" s="61"/>
      <c r="C756" s="60"/>
      <c r="D756" s="97"/>
      <c r="E756" s="59"/>
      <c r="F756" s="58"/>
    </row>
    <row r="757" spans="1:6">
      <c r="A757" s="62"/>
      <c r="B757" s="61"/>
      <c r="C757" s="60"/>
      <c r="D757" s="97"/>
      <c r="E757" s="59"/>
      <c r="F757" s="58"/>
    </row>
    <row r="758" spans="1:6">
      <c r="A758" s="62"/>
      <c r="B758" s="61"/>
      <c r="C758" s="60"/>
      <c r="D758" s="97"/>
      <c r="E758" s="59"/>
      <c r="F758" s="58"/>
    </row>
    <row r="759" spans="1:6">
      <c r="A759" s="62"/>
      <c r="B759" s="61"/>
      <c r="C759" s="60"/>
      <c r="D759" s="97"/>
      <c r="E759" s="59"/>
      <c r="F759" s="58"/>
    </row>
    <row r="760" spans="1:6">
      <c r="A760" s="62"/>
      <c r="B760" s="61"/>
      <c r="C760" s="60"/>
      <c r="D760" s="97"/>
      <c r="E760" s="59"/>
      <c r="F760" s="58"/>
    </row>
    <row r="761" spans="1:6">
      <c r="A761" s="62"/>
      <c r="B761" s="61"/>
      <c r="C761" s="60"/>
      <c r="D761" s="97"/>
      <c r="E761" s="59"/>
      <c r="F761" s="58"/>
    </row>
    <row r="762" spans="1:6">
      <c r="A762" s="62"/>
      <c r="B762" s="61"/>
      <c r="C762" s="60"/>
      <c r="D762" s="97"/>
      <c r="E762" s="59"/>
      <c r="F762" s="58"/>
    </row>
    <row r="763" spans="1:6">
      <c r="A763" s="62"/>
      <c r="B763" s="61"/>
      <c r="C763" s="60"/>
      <c r="D763" s="97"/>
      <c r="E763" s="59"/>
      <c r="F763" s="58"/>
    </row>
    <row r="764" spans="1:6">
      <c r="A764" s="62"/>
      <c r="B764" s="61"/>
      <c r="C764" s="60"/>
      <c r="D764" s="97"/>
      <c r="E764" s="59"/>
      <c r="F764" s="58"/>
    </row>
    <row r="765" spans="1:6">
      <c r="A765" s="62"/>
      <c r="B765" s="61"/>
      <c r="C765" s="60"/>
      <c r="D765" s="97"/>
      <c r="E765" s="59"/>
      <c r="F765" s="58"/>
    </row>
    <row r="766" spans="1:6">
      <c r="A766" s="62"/>
      <c r="B766" s="61"/>
      <c r="C766" s="60"/>
      <c r="D766" s="97"/>
      <c r="E766" s="59"/>
      <c r="F766" s="58"/>
    </row>
    <row r="767" spans="1:6">
      <c r="A767" s="62"/>
      <c r="B767" s="61"/>
      <c r="C767" s="60"/>
      <c r="D767" s="97"/>
      <c r="E767" s="59"/>
      <c r="F767" s="58"/>
    </row>
    <row r="768" spans="1:6">
      <c r="A768" s="62"/>
      <c r="B768" s="61"/>
      <c r="C768" s="60"/>
      <c r="D768" s="97"/>
      <c r="E768" s="59"/>
      <c r="F768" s="58"/>
    </row>
    <row r="769" spans="1:6">
      <c r="A769" s="62"/>
      <c r="B769" s="61"/>
      <c r="C769" s="60"/>
      <c r="D769" s="97"/>
      <c r="E769" s="59"/>
      <c r="F769" s="58"/>
    </row>
    <row r="770" spans="1:6">
      <c r="A770" s="62"/>
      <c r="B770" s="61"/>
      <c r="C770" s="60"/>
      <c r="D770" s="97"/>
      <c r="E770" s="59"/>
      <c r="F770" s="58"/>
    </row>
    <row r="771" spans="1:6">
      <c r="A771" s="62"/>
      <c r="B771" s="61"/>
      <c r="C771" s="60"/>
      <c r="D771" s="97"/>
      <c r="E771" s="59"/>
      <c r="F771" s="58"/>
    </row>
    <row r="772" spans="1:6">
      <c r="A772" s="62"/>
      <c r="B772" s="61"/>
      <c r="C772" s="60"/>
      <c r="D772" s="97"/>
      <c r="E772" s="59"/>
      <c r="F772" s="58"/>
    </row>
    <row r="773" spans="1:6">
      <c r="A773" s="62"/>
      <c r="B773" s="61"/>
      <c r="C773" s="60"/>
      <c r="D773" s="97"/>
      <c r="E773" s="59"/>
      <c r="F773" s="58"/>
    </row>
    <row r="774" spans="1:6">
      <c r="A774" s="62"/>
      <c r="B774" s="61"/>
      <c r="C774" s="60"/>
      <c r="D774" s="97"/>
      <c r="E774" s="59"/>
      <c r="F774" s="58"/>
    </row>
    <row r="775" spans="1:6">
      <c r="A775" s="62"/>
      <c r="B775" s="61"/>
      <c r="C775" s="60"/>
      <c r="D775" s="97"/>
      <c r="E775" s="59"/>
      <c r="F775" s="58"/>
    </row>
    <row r="776" spans="1:6">
      <c r="A776" s="62"/>
      <c r="B776" s="61"/>
      <c r="C776" s="60"/>
      <c r="D776" s="97"/>
      <c r="E776" s="59"/>
      <c r="F776" s="58"/>
    </row>
    <row r="777" spans="1:6">
      <c r="A777" s="62"/>
      <c r="B777" s="61"/>
      <c r="C777" s="60"/>
      <c r="D777" s="97"/>
      <c r="E777" s="59"/>
      <c r="F777" s="58"/>
    </row>
    <row r="778" spans="1:6">
      <c r="A778" s="62"/>
      <c r="B778" s="61"/>
      <c r="C778" s="60"/>
      <c r="D778" s="97"/>
      <c r="E778" s="59"/>
      <c r="F778" s="58"/>
    </row>
    <row r="779" spans="1:6">
      <c r="A779" s="62"/>
      <c r="B779" s="61"/>
      <c r="C779" s="60"/>
      <c r="D779" s="97"/>
      <c r="E779" s="59"/>
      <c r="F779" s="58"/>
    </row>
    <row r="780" spans="1:6">
      <c r="A780" s="62"/>
      <c r="B780" s="61"/>
      <c r="C780" s="60"/>
      <c r="D780" s="97"/>
      <c r="E780" s="59"/>
      <c r="F780" s="58"/>
    </row>
    <row r="781" spans="1:6">
      <c r="A781" s="62"/>
      <c r="B781" s="61"/>
      <c r="C781" s="60"/>
      <c r="D781" s="97"/>
      <c r="E781" s="59"/>
      <c r="F781" s="58"/>
    </row>
    <row r="782" spans="1:6">
      <c r="A782" s="62"/>
      <c r="B782" s="61"/>
      <c r="C782" s="60"/>
      <c r="D782" s="97"/>
      <c r="E782" s="59"/>
      <c r="F782" s="58"/>
    </row>
    <row r="783" spans="1:6">
      <c r="A783" s="62"/>
      <c r="B783" s="61"/>
      <c r="C783" s="60"/>
      <c r="D783" s="97"/>
      <c r="E783" s="59"/>
      <c r="F783" s="58"/>
    </row>
    <row r="784" spans="1:6">
      <c r="A784" s="62"/>
      <c r="B784" s="61"/>
      <c r="C784" s="60"/>
      <c r="D784" s="97"/>
      <c r="E784" s="59"/>
      <c r="F784" s="58"/>
    </row>
    <row r="785" spans="1:6">
      <c r="A785" s="62"/>
      <c r="B785" s="61"/>
      <c r="C785" s="60"/>
      <c r="D785" s="97"/>
      <c r="E785" s="59"/>
      <c r="F785" s="58"/>
    </row>
    <row r="786" spans="1:6">
      <c r="A786" s="62"/>
      <c r="B786" s="61"/>
      <c r="C786" s="60"/>
      <c r="D786" s="97"/>
      <c r="E786" s="59"/>
      <c r="F786" s="58"/>
    </row>
    <row r="787" spans="1:6">
      <c r="A787" s="62"/>
      <c r="B787" s="61"/>
      <c r="C787" s="60"/>
      <c r="D787" s="97"/>
      <c r="E787" s="59"/>
      <c r="F787" s="58"/>
    </row>
    <row r="788" spans="1:6">
      <c r="A788" s="62"/>
      <c r="B788" s="61"/>
      <c r="C788" s="60"/>
      <c r="D788" s="97"/>
      <c r="E788" s="59"/>
      <c r="F788" s="58"/>
    </row>
    <row r="789" spans="1:6">
      <c r="A789" s="62"/>
      <c r="B789" s="61"/>
      <c r="C789" s="60"/>
      <c r="D789" s="97"/>
      <c r="E789" s="59"/>
      <c r="F789" s="58"/>
    </row>
    <row r="790" spans="1:6">
      <c r="A790" s="62"/>
      <c r="B790" s="61"/>
      <c r="C790" s="60"/>
      <c r="D790" s="97"/>
      <c r="E790" s="59"/>
      <c r="F790" s="58"/>
    </row>
    <row r="791" spans="1:6">
      <c r="A791" s="62"/>
      <c r="B791" s="61"/>
      <c r="C791" s="60"/>
      <c r="D791" s="97"/>
      <c r="E791" s="59"/>
      <c r="F791" s="58"/>
    </row>
    <row r="792" spans="1:6">
      <c r="A792" s="62"/>
      <c r="B792" s="61"/>
      <c r="C792" s="60"/>
      <c r="D792" s="97"/>
      <c r="E792" s="59"/>
      <c r="F792" s="58"/>
    </row>
    <row r="793" spans="1:6">
      <c r="A793" s="62"/>
      <c r="B793" s="61"/>
      <c r="C793" s="60"/>
      <c r="D793" s="97"/>
      <c r="E793" s="59"/>
      <c r="F793" s="58"/>
    </row>
    <row r="794" spans="1:6">
      <c r="A794" s="62"/>
      <c r="B794" s="61"/>
      <c r="C794" s="60"/>
      <c r="D794" s="97"/>
      <c r="E794" s="59"/>
      <c r="F794" s="58"/>
    </row>
    <row r="795" spans="1:6">
      <c r="A795" s="62"/>
      <c r="B795" s="61"/>
      <c r="C795" s="60"/>
      <c r="D795" s="97"/>
      <c r="E795" s="59"/>
      <c r="F795" s="58"/>
    </row>
    <row r="796" spans="1:6">
      <c r="A796" s="62"/>
      <c r="B796" s="61"/>
      <c r="C796" s="60"/>
      <c r="D796" s="97"/>
      <c r="E796" s="59"/>
      <c r="F796" s="58"/>
    </row>
    <row r="797" spans="1:6">
      <c r="A797" s="62"/>
      <c r="B797" s="61"/>
      <c r="C797" s="60"/>
      <c r="D797" s="97"/>
      <c r="E797" s="59"/>
      <c r="F797" s="58"/>
    </row>
    <row r="798" spans="1:6">
      <c r="A798" s="62"/>
      <c r="B798" s="61"/>
      <c r="C798" s="60"/>
      <c r="D798" s="97"/>
      <c r="E798" s="59"/>
      <c r="F798" s="58"/>
    </row>
    <row r="799" spans="1:6">
      <c r="A799" s="62"/>
      <c r="B799" s="61"/>
      <c r="C799" s="60"/>
      <c r="D799" s="97"/>
      <c r="E799" s="59"/>
      <c r="F799" s="58"/>
    </row>
    <row r="800" spans="1:6">
      <c r="A800" s="62"/>
      <c r="B800" s="61"/>
      <c r="C800" s="60"/>
      <c r="D800" s="97"/>
      <c r="E800" s="59"/>
      <c r="F800" s="58"/>
    </row>
    <row r="801" spans="1:6">
      <c r="A801" s="62"/>
      <c r="B801" s="61"/>
      <c r="C801" s="60"/>
      <c r="D801" s="97"/>
      <c r="E801" s="59"/>
      <c r="F801" s="58"/>
    </row>
    <row r="802" spans="1:6">
      <c r="A802" s="62"/>
      <c r="B802" s="61"/>
      <c r="C802" s="60"/>
      <c r="D802" s="97"/>
      <c r="E802" s="59"/>
      <c r="F802" s="58"/>
    </row>
    <row r="803" spans="1:6">
      <c r="A803" s="62"/>
      <c r="B803" s="61"/>
      <c r="C803" s="60"/>
      <c r="D803" s="97"/>
      <c r="E803" s="59"/>
      <c r="F803" s="58"/>
    </row>
    <row r="804" spans="1:6">
      <c r="A804" s="62"/>
      <c r="B804" s="61"/>
      <c r="C804" s="60"/>
      <c r="D804" s="97"/>
      <c r="E804" s="59"/>
      <c r="F804" s="58"/>
    </row>
    <row r="805" spans="1:6">
      <c r="A805" s="62"/>
      <c r="B805" s="61"/>
      <c r="C805" s="60"/>
      <c r="D805" s="97"/>
      <c r="E805" s="59"/>
      <c r="F805" s="58"/>
    </row>
    <row r="806" spans="1:6">
      <c r="A806" s="62"/>
      <c r="B806" s="61"/>
      <c r="C806" s="60"/>
      <c r="D806" s="97"/>
      <c r="E806" s="59"/>
      <c r="F806" s="58"/>
    </row>
    <row r="807" spans="1:6">
      <c r="A807" s="62"/>
      <c r="B807" s="61"/>
      <c r="C807" s="60"/>
      <c r="D807" s="97"/>
      <c r="E807" s="59"/>
      <c r="F807" s="58"/>
    </row>
    <row r="808" spans="1:6">
      <c r="A808" s="62"/>
      <c r="B808" s="61"/>
      <c r="C808" s="60"/>
      <c r="D808" s="97"/>
      <c r="E808" s="59"/>
      <c r="F808" s="58"/>
    </row>
    <row r="809" spans="1:6">
      <c r="A809" s="62"/>
      <c r="B809" s="61"/>
      <c r="C809" s="60"/>
      <c r="D809" s="97"/>
      <c r="E809" s="59"/>
      <c r="F809" s="58"/>
    </row>
    <row r="810" spans="1:6">
      <c r="A810" s="62"/>
      <c r="B810" s="61"/>
      <c r="C810" s="60"/>
      <c r="D810" s="97"/>
      <c r="E810" s="59"/>
      <c r="F810" s="58"/>
    </row>
    <row r="811" spans="1:6">
      <c r="A811" s="62"/>
      <c r="B811" s="61"/>
      <c r="C811" s="60"/>
      <c r="D811" s="97"/>
      <c r="E811" s="59"/>
      <c r="F811" s="58"/>
    </row>
    <row r="812" spans="1:6">
      <c r="A812" s="62"/>
      <c r="B812" s="61"/>
      <c r="C812" s="60"/>
      <c r="D812" s="97"/>
      <c r="E812" s="59"/>
      <c r="F812" s="58"/>
    </row>
    <row r="813" spans="1:6">
      <c r="A813" s="62"/>
      <c r="B813" s="61"/>
      <c r="C813" s="60"/>
      <c r="D813" s="97"/>
      <c r="E813" s="59"/>
      <c r="F813" s="58"/>
    </row>
    <row r="814" spans="1:6">
      <c r="A814" s="62"/>
      <c r="B814" s="61"/>
      <c r="C814" s="60"/>
      <c r="D814" s="97"/>
      <c r="E814" s="59"/>
      <c r="F814" s="58"/>
    </row>
    <row r="815" spans="1:6">
      <c r="A815" s="62"/>
      <c r="B815" s="61"/>
      <c r="C815" s="60"/>
      <c r="D815" s="97"/>
      <c r="E815" s="59"/>
      <c r="F815" s="58"/>
    </row>
    <row r="816" spans="1:6">
      <c r="A816" s="62"/>
      <c r="B816" s="61"/>
      <c r="C816" s="60"/>
      <c r="D816" s="97"/>
      <c r="E816" s="59"/>
      <c r="F816" s="58"/>
    </row>
    <row r="817" spans="1:6">
      <c r="A817" s="62"/>
      <c r="B817" s="61"/>
      <c r="C817" s="60"/>
      <c r="D817" s="97"/>
      <c r="E817" s="59"/>
      <c r="F817" s="58"/>
    </row>
    <row r="818" spans="1:6">
      <c r="A818" s="62"/>
      <c r="B818" s="61"/>
      <c r="C818" s="60"/>
      <c r="D818" s="97"/>
      <c r="E818" s="59"/>
      <c r="F818" s="58"/>
    </row>
    <row r="819" spans="1:6">
      <c r="A819" s="62"/>
      <c r="B819" s="61"/>
      <c r="C819" s="60"/>
      <c r="D819" s="97"/>
      <c r="E819" s="59"/>
      <c r="F819" s="58"/>
    </row>
    <row r="820" spans="1:6">
      <c r="A820" s="62"/>
      <c r="B820" s="61"/>
      <c r="C820" s="60"/>
      <c r="D820" s="97"/>
      <c r="E820" s="59"/>
      <c r="F820" s="58"/>
    </row>
    <row r="821" spans="1:6">
      <c r="A821" s="62"/>
      <c r="B821" s="61"/>
      <c r="C821" s="60"/>
      <c r="D821" s="97"/>
      <c r="E821" s="59"/>
      <c r="F821" s="58"/>
    </row>
    <row r="822" spans="1:6">
      <c r="A822" s="62"/>
      <c r="B822" s="61"/>
      <c r="C822" s="60"/>
      <c r="D822" s="97"/>
      <c r="E822" s="59"/>
      <c r="F822" s="58"/>
    </row>
    <row r="823" spans="1:6">
      <c r="A823" s="62"/>
      <c r="B823" s="61"/>
      <c r="C823" s="60"/>
      <c r="D823" s="97"/>
      <c r="E823" s="59"/>
      <c r="F823" s="58"/>
    </row>
    <row r="824" spans="1:6">
      <c r="A824" s="62"/>
      <c r="B824" s="61"/>
      <c r="C824" s="60"/>
      <c r="D824" s="97"/>
      <c r="E824" s="59"/>
      <c r="F824" s="58"/>
    </row>
    <row r="825" spans="1:6">
      <c r="A825" s="62"/>
      <c r="B825" s="61"/>
      <c r="C825" s="60"/>
      <c r="D825" s="97"/>
      <c r="E825" s="59"/>
      <c r="F825" s="58"/>
    </row>
    <row r="826" spans="1:6">
      <c r="A826" s="62"/>
      <c r="B826" s="61"/>
      <c r="C826" s="60"/>
      <c r="D826" s="97"/>
      <c r="E826" s="59"/>
      <c r="F826" s="58"/>
    </row>
    <row r="827" spans="1:6">
      <c r="A827" s="62"/>
      <c r="B827" s="61"/>
      <c r="C827" s="60"/>
      <c r="D827" s="97"/>
      <c r="E827" s="59"/>
      <c r="F827" s="58"/>
    </row>
    <row r="828" spans="1:6">
      <c r="A828" s="62"/>
      <c r="B828" s="61"/>
      <c r="C828" s="60"/>
      <c r="D828" s="97"/>
      <c r="E828" s="59"/>
      <c r="F828" s="58"/>
    </row>
    <row r="829" spans="1:6">
      <c r="A829" s="62"/>
      <c r="B829" s="61"/>
      <c r="C829" s="60"/>
      <c r="D829" s="97"/>
      <c r="E829" s="59"/>
      <c r="F829" s="58"/>
    </row>
    <row r="830" spans="1:6">
      <c r="A830" s="62"/>
      <c r="B830" s="61"/>
      <c r="C830" s="60"/>
      <c r="D830" s="97"/>
      <c r="E830" s="59"/>
      <c r="F830" s="58"/>
    </row>
    <row r="831" spans="1:6">
      <c r="A831" s="62"/>
      <c r="B831" s="61"/>
      <c r="C831" s="60"/>
      <c r="D831" s="97"/>
      <c r="E831" s="59"/>
      <c r="F831" s="58"/>
    </row>
    <row r="832" spans="1:6">
      <c r="A832" s="62"/>
      <c r="B832" s="61"/>
      <c r="C832" s="60"/>
      <c r="D832" s="97"/>
      <c r="E832" s="59"/>
      <c r="F832" s="58"/>
    </row>
    <row r="833" spans="1:6">
      <c r="A833" s="62"/>
      <c r="B833" s="61"/>
      <c r="C833" s="60"/>
      <c r="D833" s="97"/>
      <c r="E833" s="59"/>
      <c r="F833" s="58"/>
    </row>
    <row r="834" spans="1:6">
      <c r="A834" s="62"/>
      <c r="B834" s="61"/>
      <c r="C834" s="60"/>
      <c r="D834" s="97"/>
      <c r="E834" s="59"/>
      <c r="F834" s="58"/>
    </row>
    <row r="835" spans="1:6">
      <c r="A835" s="62"/>
      <c r="B835" s="61"/>
      <c r="C835" s="60"/>
      <c r="D835" s="97"/>
      <c r="E835" s="59"/>
      <c r="F835" s="58"/>
    </row>
    <row r="836" spans="1:6">
      <c r="A836" s="62"/>
      <c r="B836" s="61"/>
      <c r="C836" s="60"/>
      <c r="D836" s="97"/>
      <c r="E836" s="59"/>
      <c r="F836" s="58"/>
    </row>
    <row r="837" spans="1:6">
      <c r="A837" s="62"/>
      <c r="B837" s="61"/>
      <c r="C837" s="60"/>
      <c r="D837" s="97"/>
      <c r="E837" s="59"/>
      <c r="F837" s="58"/>
    </row>
    <row r="838" spans="1:6">
      <c r="A838" s="62" t="e">
        <f>IF(#REF!=0,"",DATE(LEFT(((MID(#REF!,1,8))),4),MID(((MID(#REF!,1,8))),5,2),(RIGHT(((MID(#REF!,1,8))),2))))</f>
        <v>#REF!</v>
      </c>
      <c r="B838" s="61" t="e">
        <f>IF(#REF!=0,"",(MID(#REF!,10,8)*24+1)/24)</f>
        <v>#REF!</v>
      </c>
      <c r="C838" s="60" t="e">
        <f>IF(#REF!=0,"",#REF!)</f>
        <v>#REF!</v>
      </c>
      <c r="D838" s="97"/>
      <c r="E838" s="59"/>
      <c r="F838" s="58"/>
    </row>
    <row r="839" spans="1:6">
      <c r="A839" s="62" t="e">
        <f>IF(#REF!=0,"",DATE(LEFT(((MID(#REF!,1,8))),4),MID(((MID(#REF!,1,8))),5,2),(RIGHT(((MID(#REF!,1,8))),2))))</f>
        <v>#REF!</v>
      </c>
      <c r="B839" s="61" t="e">
        <f>IF(#REF!=0,"",(MID(#REF!,10,8)*24+1)/24)</f>
        <v>#REF!</v>
      </c>
      <c r="C839" s="60" t="e">
        <f>IF(#REF!=0,"",#REF!)</f>
        <v>#REF!</v>
      </c>
      <c r="D839" s="97"/>
      <c r="E839" s="59"/>
      <c r="F839" s="58"/>
    </row>
    <row r="840" spans="1:6">
      <c r="A840" s="62" t="e">
        <f>IF(#REF!=0,"",DATE(LEFT(((MID(#REF!,1,8))),4),MID(((MID(#REF!,1,8))),5,2),(RIGHT(((MID(#REF!,1,8))),2))))</f>
        <v>#REF!</v>
      </c>
      <c r="B840" s="61" t="e">
        <f>IF(#REF!=0,"",(MID(#REF!,10,8)*24+1)/24)</f>
        <v>#REF!</v>
      </c>
      <c r="C840" s="60" t="e">
        <f>IF(#REF!=0,"",#REF!)</f>
        <v>#REF!</v>
      </c>
      <c r="D840" s="97"/>
      <c r="E840" s="59"/>
      <c r="F840" s="58"/>
    </row>
    <row r="841" spans="1:6">
      <c r="A841" s="62" t="e">
        <f>IF(#REF!=0,"",DATE(LEFT(((MID(#REF!,1,8))),4),MID(((MID(#REF!,1,8))),5,2),(RIGHT(((MID(#REF!,1,8))),2))))</f>
        <v>#REF!</v>
      </c>
      <c r="B841" s="61" t="e">
        <f>IF(#REF!=0,"",(MID(#REF!,10,8)*24+1)/24)</f>
        <v>#REF!</v>
      </c>
      <c r="C841" s="60" t="e">
        <f>IF(#REF!=0,"",#REF!)</f>
        <v>#REF!</v>
      </c>
      <c r="D841" s="97"/>
      <c r="E841" s="59"/>
      <c r="F841" s="58"/>
    </row>
    <row r="842" spans="1:6">
      <c r="A842" s="62" t="e">
        <f>IF(#REF!=0,"",DATE(LEFT(((MID(#REF!,1,8))),4),MID(((MID(#REF!,1,8))),5,2),(RIGHT(((MID(#REF!,1,8))),2))))</f>
        <v>#REF!</v>
      </c>
      <c r="B842" s="61" t="e">
        <f>IF(#REF!=0,"",(MID(#REF!,10,8)*24+1)/24)</f>
        <v>#REF!</v>
      </c>
      <c r="C842" s="60" t="e">
        <f>IF(#REF!=0,"",#REF!)</f>
        <v>#REF!</v>
      </c>
      <c r="D842" s="97"/>
      <c r="E842" s="59"/>
      <c r="F842" s="58"/>
    </row>
    <row r="843" spans="1:6">
      <c r="A843" s="62" t="e">
        <f>IF(#REF!=0,"",DATE(LEFT(((MID(#REF!,1,8))),4),MID(((MID(#REF!,1,8))),5,2),(RIGHT(((MID(#REF!,1,8))),2))))</f>
        <v>#REF!</v>
      </c>
      <c r="B843" s="61" t="e">
        <f>IF(#REF!=0,"",(MID(#REF!,10,8)*24+1)/24)</f>
        <v>#REF!</v>
      </c>
      <c r="C843" s="60" t="e">
        <f>IF(#REF!=0,"",#REF!)</f>
        <v>#REF!</v>
      </c>
      <c r="D843" s="97"/>
      <c r="E843" s="59"/>
      <c r="F843" s="58"/>
    </row>
    <row r="844" spans="1:6">
      <c r="A844" s="62" t="e">
        <f>IF(#REF!=0,"",DATE(LEFT(((MID(#REF!,1,8))),4),MID(((MID(#REF!,1,8))),5,2),(RIGHT(((MID(#REF!,1,8))),2))))</f>
        <v>#REF!</v>
      </c>
      <c r="B844" s="61" t="e">
        <f>IF(#REF!=0,"",(MID(#REF!,10,8)*24+1)/24)</f>
        <v>#REF!</v>
      </c>
      <c r="C844" s="60" t="e">
        <f>IF(#REF!=0,"",#REF!)</f>
        <v>#REF!</v>
      </c>
      <c r="D844" s="97"/>
      <c r="E844" s="59"/>
      <c r="F844" s="58"/>
    </row>
    <row r="845" spans="1:6">
      <c r="A845" s="62" t="e">
        <f>IF(#REF!=0,"",DATE(LEFT(((MID(#REF!,1,8))),4),MID(((MID(#REF!,1,8))),5,2),(RIGHT(((MID(#REF!,1,8))),2))))</f>
        <v>#REF!</v>
      </c>
      <c r="B845" s="61" t="e">
        <f>IF(#REF!=0,"",(MID(#REF!,10,8)*24+1)/24)</f>
        <v>#REF!</v>
      </c>
      <c r="C845" s="60" t="e">
        <f>IF(#REF!=0,"",#REF!)</f>
        <v>#REF!</v>
      </c>
      <c r="D845" s="97"/>
      <c r="E845" s="59"/>
      <c r="F845" s="58"/>
    </row>
    <row r="846" spans="1:6">
      <c r="A846" s="62" t="e">
        <f>IF(#REF!=0,"",DATE(LEFT(((MID(#REF!,1,8))),4),MID(((MID(#REF!,1,8))),5,2),(RIGHT(((MID(#REF!,1,8))),2))))</f>
        <v>#REF!</v>
      </c>
      <c r="B846" s="61" t="e">
        <f>IF(#REF!=0,"",(MID(#REF!,10,8)*24+1)/24)</f>
        <v>#REF!</v>
      </c>
      <c r="C846" s="60" t="e">
        <f>IF(#REF!=0,"",#REF!)</f>
        <v>#REF!</v>
      </c>
      <c r="D846" s="97"/>
      <c r="E846" s="59"/>
      <c r="F846" s="58"/>
    </row>
    <row r="847" spans="1:6">
      <c r="A847" s="62" t="e">
        <f>IF(#REF!=0,"",DATE(LEFT(((MID(#REF!,1,8))),4),MID(((MID(#REF!,1,8))),5,2),(RIGHT(((MID(#REF!,1,8))),2))))</f>
        <v>#REF!</v>
      </c>
      <c r="B847" s="61" t="e">
        <f>IF(#REF!=0,"",(MID(#REF!,10,8)*24+1)/24)</f>
        <v>#REF!</v>
      </c>
      <c r="C847" s="60" t="e">
        <f>IF(#REF!=0,"",#REF!)</f>
        <v>#REF!</v>
      </c>
      <c r="D847" s="97"/>
      <c r="E847" s="59"/>
      <c r="F847" s="58"/>
    </row>
    <row r="848" spans="1:6">
      <c r="A848" s="62" t="e">
        <f>IF(#REF!=0,"",DATE(LEFT(((MID(#REF!,1,8))),4),MID(((MID(#REF!,1,8))),5,2),(RIGHT(((MID(#REF!,1,8))),2))))</f>
        <v>#REF!</v>
      </c>
      <c r="B848" s="61" t="e">
        <f>IF(#REF!=0,"",(MID(#REF!,10,8)*24+1)/24)</f>
        <v>#REF!</v>
      </c>
      <c r="C848" s="60" t="e">
        <f>IF(#REF!=0,"",#REF!)</f>
        <v>#REF!</v>
      </c>
      <c r="D848" s="97"/>
      <c r="E848" s="59"/>
      <c r="F848" s="58"/>
    </row>
    <row r="849" spans="1:6">
      <c r="A849" s="62" t="e">
        <f>IF(#REF!=0,"",DATE(LEFT(((MID(#REF!,1,8))),4),MID(((MID(#REF!,1,8))),5,2),(RIGHT(((MID(#REF!,1,8))),2))))</f>
        <v>#REF!</v>
      </c>
      <c r="B849" s="61" t="e">
        <f>IF(#REF!=0,"",(MID(#REF!,10,8)*24+1)/24)</f>
        <v>#REF!</v>
      </c>
      <c r="C849" s="60" t="e">
        <f>IF(#REF!=0,"",#REF!)</f>
        <v>#REF!</v>
      </c>
      <c r="D849" s="97"/>
      <c r="E849" s="59"/>
      <c r="F849" s="58"/>
    </row>
    <row r="850" spans="1:6">
      <c r="A850" s="62" t="e">
        <f>IF(#REF!=0,"",DATE(LEFT(((MID(#REF!,1,8))),4),MID(((MID(#REF!,1,8))),5,2),(RIGHT(((MID(#REF!,1,8))),2))))</f>
        <v>#REF!</v>
      </c>
      <c r="B850" s="61" t="e">
        <f>IF(#REF!=0,"",(MID(#REF!,10,8)*24+1)/24)</f>
        <v>#REF!</v>
      </c>
      <c r="C850" s="60" t="e">
        <f>IF(#REF!=0,"",#REF!)</f>
        <v>#REF!</v>
      </c>
      <c r="D850" s="97"/>
      <c r="E850" s="59"/>
      <c r="F850" s="58"/>
    </row>
    <row r="851" spans="1:6">
      <c r="A851" s="62" t="e">
        <f>IF(#REF!=0,"",DATE(LEFT(((MID(#REF!,1,8))),4),MID(((MID(#REF!,1,8))),5,2),(RIGHT(((MID(#REF!,1,8))),2))))</f>
        <v>#REF!</v>
      </c>
      <c r="B851" s="61" t="e">
        <f>IF(#REF!=0,"",(MID(#REF!,10,8)*24+1)/24)</f>
        <v>#REF!</v>
      </c>
      <c r="C851" s="60" t="e">
        <f>IF(#REF!=0,"",#REF!)</f>
        <v>#REF!</v>
      </c>
      <c r="D851" s="97"/>
      <c r="E851" s="59"/>
      <c r="F851" s="58"/>
    </row>
    <row r="852" spans="1:6">
      <c r="A852" s="62" t="e">
        <f>IF(#REF!=0,"",DATE(LEFT(((MID(#REF!,1,8))),4),MID(((MID(#REF!,1,8))),5,2),(RIGHT(((MID(#REF!,1,8))),2))))</f>
        <v>#REF!</v>
      </c>
      <c r="B852" s="61" t="e">
        <f>IF(#REF!=0,"",(MID(#REF!,10,8)*24+1)/24)</f>
        <v>#REF!</v>
      </c>
      <c r="C852" s="60" t="e">
        <f>IF(#REF!=0,"",#REF!)</f>
        <v>#REF!</v>
      </c>
      <c r="D852" s="97"/>
      <c r="E852" s="59"/>
      <c r="F852" s="58"/>
    </row>
    <row r="853" spans="1:6">
      <c r="A853" s="62" t="e">
        <f>IF(#REF!=0,"",DATE(LEFT(((MID(#REF!,1,8))),4),MID(((MID(#REF!,1,8))),5,2),(RIGHT(((MID(#REF!,1,8))),2))))</f>
        <v>#REF!</v>
      </c>
      <c r="B853" s="61" t="e">
        <f>IF(#REF!=0,"",(MID(#REF!,10,8)*24+1)/24)</f>
        <v>#REF!</v>
      </c>
      <c r="C853" s="60" t="e">
        <f>IF(#REF!=0,"",#REF!)</f>
        <v>#REF!</v>
      </c>
      <c r="D853" s="97"/>
      <c r="E853" s="59"/>
      <c r="F853" s="58"/>
    </row>
    <row r="854" spans="1:6">
      <c r="A854" s="62" t="e">
        <f>IF(#REF!=0,"",DATE(LEFT(((MID(#REF!,1,8))),4),MID(((MID(#REF!,1,8))),5,2),(RIGHT(((MID(#REF!,1,8))),2))))</f>
        <v>#REF!</v>
      </c>
      <c r="B854" s="61" t="e">
        <f>IF(#REF!=0,"",(MID(#REF!,10,8)*24+1)/24)</f>
        <v>#REF!</v>
      </c>
      <c r="C854" s="60" t="e">
        <f>IF(#REF!=0,"",#REF!)</f>
        <v>#REF!</v>
      </c>
      <c r="D854" s="97"/>
      <c r="E854" s="59"/>
      <c r="F854" s="58"/>
    </row>
    <row r="855" spans="1:6">
      <c r="A855" s="62" t="e">
        <f>IF(#REF!=0,"",DATE(LEFT(((MID(#REF!,1,8))),4),MID(((MID(#REF!,1,8))),5,2),(RIGHT(((MID(#REF!,1,8))),2))))</f>
        <v>#REF!</v>
      </c>
      <c r="B855" s="61" t="e">
        <f>IF(#REF!=0,"",(MID(#REF!,10,8)*24+1)/24)</f>
        <v>#REF!</v>
      </c>
      <c r="C855" s="60" t="e">
        <f>IF(#REF!=0,"",#REF!)</f>
        <v>#REF!</v>
      </c>
      <c r="D855" s="97"/>
      <c r="E855" s="59"/>
      <c r="F855" s="58"/>
    </row>
    <row r="856" spans="1:6">
      <c r="A856" s="62" t="e">
        <f>IF(#REF!=0,"",DATE(LEFT(((MID(#REF!,1,8))),4),MID(((MID(#REF!,1,8))),5,2),(RIGHT(((MID(#REF!,1,8))),2))))</f>
        <v>#REF!</v>
      </c>
      <c r="B856" s="61" t="e">
        <f>IF(#REF!=0,"",(MID(#REF!,10,8)*24+1)/24)</f>
        <v>#REF!</v>
      </c>
      <c r="C856" s="60" t="e">
        <f>IF(#REF!=0,"",#REF!)</f>
        <v>#REF!</v>
      </c>
      <c r="D856" s="97"/>
      <c r="E856" s="59"/>
      <c r="F856" s="58"/>
    </row>
    <row r="857" spans="1:6">
      <c r="A857" s="62" t="e">
        <f>IF(#REF!=0,"",DATE(LEFT(((MID(#REF!,1,8))),4),MID(((MID(#REF!,1,8))),5,2),(RIGHT(((MID(#REF!,1,8))),2))))</f>
        <v>#REF!</v>
      </c>
      <c r="B857" s="61" t="e">
        <f>IF(#REF!=0,"",(MID(#REF!,10,8)*24+1)/24)</f>
        <v>#REF!</v>
      </c>
      <c r="C857" s="60" t="e">
        <f>IF(#REF!=0,"",#REF!)</f>
        <v>#REF!</v>
      </c>
      <c r="D857" s="97"/>
      <c r="E857" s="59"/>
      <c r="F857" s="58"/>
    </row>
    <row r="858" spans="1:6">
      <c r="A858" s="62" t="e">
        <f>IF(#REF!=0,"",DATE(LEFT(((MID(#REF!,1,8))),4),MID(((MID(#REF!,1,8))),5,2),(RIGHT(((MID(#REF!,1,8))),2))))</f>
        <v>#REF!</v>
      </c>
      <c r="B858" s="61" t="e">
        <f>IF(#REF!=0,"",(MID(#REF!,10,8)*24+1)/24)</f>
        <v>#REF!</v>
      </c>
      <c r="C858" s="60" t="e">
        <f>IF(#REF!=0,"",#REF!)</f>
        <v>#REF!</v>
      </c>
      <c r="D858" s="97"/>
      <c r="E858" s="59"/>
      <c r="F858" s="58"/>
    </row>
    <row r="859" spans="1:6">
      <c r="A859" s="62" t="e">
        <f>IF(#REF!=0,"",DATE(LEFT(((MID(#REF!,1,8))),4),MID(((MID(#REF!,1,8))),5,2),(RIGHT(((MID(#REF!,1,8))),2))))</f>
        <v>#REF!</v>
      </c>
      <c r="B859" s="61" t="e">
        <f>IF(#REF!=0,"",(MID(#REF!,10,8)*24+1)/24)</f>
        <v>#REF!</v>
      </c>
      <c r="C859" s="60" t="e">
        <f>IF(#REF!=0,"",#REF!)</f>
        <v>#REF!</v>
      </c>
      <c r="D859" s="97"/>
      <c r="E859" s="59"/>
      <c r="F859" s="58"/>
    </row>
    <row r="860" spans="1:6">
      <c r="A860" s="62" t="e">
        <f>IF(#REF!=0,"",DATE(LEFT(((MID(#REF!,1,8))),4),MID(((MID(#REF!,1,8))),5,2),(RIGHT(((MID(#REF!,1,8))),2))))</f>
        <v>#REF!</v>
      </c>
      <c r="B860" s="61" t="e">
        <f>IF(#REF!=0,"",(MID(#REF!,10,8)*24+1)/24)</f>
        <v>#REF!</v>
      </c>
      <c r="C860" s="60" t="e">
        <f>IF(#REF!=0,"",#REF!)</f>
        <v>#REF!</v>
      </c>
      <c r="D860" s="97"/>
      <c r="E860" s="59"/>
      <c r="F860" s="58"/>
    </row>
    <row r="861" spans="1:6">
      <c r="A861" s="62" t="e">
        <f>IF(#REF!=0,"",DATE(LEFT(((MID(#REF!,1,8))),4),MID(((MID(#REF!,1,8))),5,2),(RIGHT(((MID(#REF!,1,8))),2))))</f>
        <v>#REF!</v>
      </c>
      <c r="B861" s="61" t="e">
        <f>IF(#REF!=0,"",(MID(#REF!,10,8)*24+1)/24)</f>
        <v>#REF!</v>
      </c>
      <c r="C861" s="60" t="e">
        <f>IF(#REF!=0,"",#REF!)</f>
        <v>#REF!</v>
      </c>
      <c r="D861" s="97"/>
      <c r="E861" s="59"/>
      <c r="F861" s="58"/>
    </row>
    <row r="862" spans="1:6">
      <c r="A862" s="62" t="e">
        <f>IF(#REF!=0,"",DATE(LEFT(((MID(#REF!,1,8))),4),MID(((MID(#REF!,1,8))),5,2),(RIGHT(((MID(#REF!,1,8))),2))))</f>
        <v>#REF!</v>
      </c>
      <c r="B862" s="61" t="e">
        <f>IF(#REF!=0,"",(MID(#REF!,10,8)*24+1)/24)</f>
        <v>#REF!</v>
      </c>
      <c r="C862" s="60" t="e">
        <f>IF(#REF!=0,"",#REF!)</f>
        <v>#REF!</v>
      </c>
      <c r="D862" s="97"/>
      <c r="E862" s="59"/>
      <c r="F862" s="58"/>
    </row>
    <row r="863" spans="1:6">
      <c r="A863" s="62" t="e">
        <f>IF(#REF!=0,"",DATE(LEFT(((MID(#REF!,1,8))),4),MID(((MID(#REF!,1,8))),5,2),(RIGHT(((MID(#REF!,1,8))),2))))</f>
        <v>#REF!</v>
      </c>
      <c r="B863" s="61" t="e">
        <f>IF(#REF!=0,"",(MID(#REF!,10,8)*24+1)/24)</f>
        <v>#REF!</v>
      </c>
      <c r="C863" s="60" t="e">
        <f>IF(#REF!=0,"",#REF!)</f>
        <v>#REF!</v>
      </c>
      <c r="D863" s="97"/>
      <c r="E863" s="59"/>
      <c r="F863" s="58"/>
    </row>
    <row r="864" spans="1:6">
      <c r="A864" s="62" t="e">
        <f>IF(#REF!=0,"",DATE(LEFT(((MID(#REF!,1,8))),4),MID(((MID(#REF!,1,8))),5,2),(RIGHT(((MID(#REF!,1,8))),2))))</f>
        <v>#REF!</v>
      </c>
      <c r="B864" s="61" t="e">
        <f>IF(#REF!=0,"",(MID(#REF!,10,8)*24+1)/24)</f>
        <v>#REF!</v>
      </c>
      <c r="C864" s="60" t="e">
        <f>IF(#REF!=0,"",#REF!)</f>
        <v>#REF!</v>
      </c>
      <c r="D864" s="97"/>
      <c r="E864" s="59"/>
      <c r="F864" s="58"/>
    </row>
    <row r="865" spans="1:6">
      <c r="A865" s="62" t="e">
        <f>IF(#REF!=0,"",DATE(LEFT(((MID(#REF!,1,8))),4),MID(((MID(#REF!,1,8))),5,2),(RIGHT(((MID(#REF!,1,8))),2))))</f>
        <v>#REF!</v>
      </c>
      <c r="B865" s="61" t="e">
        <f>IF(#REF!=0,"",(MID(#REF!,10,8)*24+1)/24)</f>
        <v>#REF!</v>
      </c>
      <c r="C865" s="60" t="e">
        <f>IF(#REF!=0,"",#REF!)</f>
        <v>#REF!</v>
      </c>
      <c r="D865" s="97"/>
      <c r="E865" s="59"/>
      <c r="F865" s="58"/>
    </row>
    <row r="866" spans="1:6">
      <c r="A866" s="62" t="e">
        <f>IF(#REF!=0,"",DATE(LEFT(((MID(#REF!,1,8))),4),MID(((MID(#REF!,1,8))),5,2),(RIGHT(((MID(#REF!,1,8))),2))))</f>
        <v>#REF!</v>
      </c>
      <c r="B866" s="61" t="e">
        <f>IF(#REF!=0,"",(MID(#REF!,10,8)*24+1)/24)</f>
        <v>#REF!</v>
      </c>
      <c r="C866" s="60" t="e">
        <f>IF(#REF!=0,"",#REF!)</f>
        <v>#REF!</v>
      </c>
      <c r="D866" s="97"/>
      <c r="E866" s="59"/>
      <c r="F866" s="58"/>
    </row>
    <row r="867" spans="1:6">
      <c r="A867" s="62" t="e">
        <f>IF(#REF!=0,"",DATE(LEFT(((MID(#REF!,1,8))),4),MID(((MID(#REF!,1,8))),5,2),(RIGHT(((MID(#REF!,1,8))),2))))</f>
        <v>#REF!</v>
      </c>
      <c r="B867" s="61" t="e">
        <f>IF(#REF!=0,"",(MID(#REF!,10,8)*24+1)/24)</f>
        <v>#REF!</v>
      </c>
      <c r="C867" s="60" t="e">
        <f>IF(#REF!=0,"",#REF!)</f>
        <v>#REF!</v>
      </c>
      <c r="D867" s="97"/>
      <c r="E867" s="59"/>
      <c r="F867" s="58"/>
    </row>
    <row r="868" spans="1:6">
      <c r="A868" s="62" t="e">
        <f>IF(#REF!=0,"",DATE(LEFT(((MID(#REF!,1,8))),4),MID(((MID(#REF!,1,8))),5,2),(RIGHT(((MID(#REF!,1,8))),2))))</f>
        <v>#REF!</v>
      </c>
      <c r="B868" s="61" t="e">
        <f>IF(#REF!=0,"",(MID(#REF!,10,8)*24+1)/24)</f>
        <v>#REF!</v>
      </c>
      <c r="C868" s="60" t="e">
        <f>IF(#REF!=0,"",#REF!)</f>
        <v>#REF!</v>
      </c>
      <c r="D868" s="97"/>
      <c r="E868" s="59"/>
      <c r="F868" s="58"/>
    </row>
    <row r="869" spans="1:6">
      <c r="A869" s="62" t="e">
        <f>IF(#REF!=0,"",DATE(LEFT(((MID(#REF!,1,8))),4),MID(((MID(#REF!,1,8))),5,2),(RIGHT(((MID(#REF!,1,8))),2))))</f>
        <v>#REF!</v>
      </c>
      <c r="B869" s="61" t="e">
        <f>IF(#REF!=0,"",(MID(#REF!,10,8)*24+1)/24)</f>
        <v>#REF!</v>
      </c>
      <c r="C869" s="60" t="e">
        <f>IF(#REF!=0,"",#REF!)</f>
        <v>#REF!</v>
      </c>
      <c r="D869" s="97"/>
      <c r="E869" s="59"/>
      <c r="F869" s="58"/>
    </row>
    <row r="870" spans="1:6">
      <c r="A870" s="62" t="e">
        <f>IF(#REF!=0,"",DATE(LEFT(((MID(#REF!,1,8))),4),MID(((MID(#REF!,1,8))),5,2),(RIGHT(((MID(#REF!,1,8))),2))))</f>
        <v>#REF!</v>
      </c>
      <c r="B870" s="61" t="e">
        <f>IF(#REF!=0,"",(MID(#REF!,10,8)*24+1)/24)</f>
        <v>#REF!</v>
      </c>
      <c r="C870" s="60" t="e">
        <f>IF(#REF!=0,"",#REF!)</f>
        <v>#REF!</v>
      </c>
      <c r="D870" s="97"/>
      <c r="E870" s="59"/>
      <c r="F870" s="58"/>
    </row>
    <row r="871" spans="1:6">
      <c r="A871" s="62" t="e">
        <f>IF(#REF!=0,"",DATE(LEFT(((MID(#REF!,1,8))),4),MID(((MID(#REF!,1,8))),5,2),(RIGHT(((MID(#REF!,1,8))),2))))</f>
        <v>#REF!</v>
      </c>
      <c r="B871" s="61" t="e">
        <f>IF(#REF!=0,"",(MID(#REF!,10,8)*24+1)/24)</f>
        <v>#REF!</v>
      </c>
      <c r="C871" s="60" t="e">
        <f>IF(#REF!=0,"",#REF!)</f>
        <v>#REF!</v>
      </c>
      <c r="D871" s="97"/>
      <c r="E871" s="59"/>
      <c r="F871" s="58"/>
    </row>
    <row r="872" spans="1:6">
      <c r="A872" s="62" t="e">
        <f>IF(#REF!=0,"",DATE(LEFT(((MID(#REF!,1,8))),4),MID(((MID(#REF!,1,8))),5,2),(RIGHT(((MID(#REF!,1,8))),2))))</f>
        <v>#REF!</v>
      </c>
      <c r="B872" s="61" t="e">
        <f>IF(#REF!=0,"",(MID(#REF!,10,8)*24+1)/24)</f>
        <v>#REF!</v>
      </c>
      <c r="C872" s="60" t="e">
        <f>IF(#REF!=0,"",#REF!)</f>
        <v>#REF!</v>
      </c>
      <c r="D872" s="97"/>
      <c r="E872" s="59"/>
      <c r="F872" s="58"/>
    </row>
    <row r="873" spans="1:6">
      <c r="A873" s="62" t="e">
        <f>IF(#REF!=0,"",DATE(LEFT(((MID(#REF!,1,8))),4),MID(((MID(#REF!,1,8))),5,2),(RIGHT(((MID(#REF!,1,8))),2))))</f>
        <v>#REF!</v>
      </c>
      <c r="B873" s="61" t="e">
        <f>IF(#REF!=0,"",(MID(#REF!,10,8)*24+1)/24)</f>
        <v>#REF!</v>
      </c>
      <c r="C873" s="60" t="e">
        <f>IF(#REF!=0,"",#REF!)</f>
        <v>#REF!</v>
      </c>
      <c r="D873" s="97"/>
      <c r="E873" s="59"/>
      <c r="F873" s="58"/>
    </row>
    <row r="874" spans="1:6">
      <c r="A874" s="62" t="e">
        <f>IF(#REF!=0,"",DATE(LEFT(((MID(#REF!,1,8))),4),MID(((MID(#REF!,1,8))),5,2),(RIGHT(((MID(#REF!,1,8))),2))))</f>
        <v>#REF!</v>
      </c>
      <c r="B874" s="61" t="e">
        <f>IF(#REF!=0,"",(MID(#REF!,10,8)*24+1)/24)</f>
        <v>#REF!</v>
      </c>
      <c r="C874" s="60" t="e">
        <f>IF(#REF!=0,"",#REF!)</f>
        <v>#REF!</v>
      </c>
      <c r="D874" s="97"/>
      <c r="E874" s="59"/>
      <c r="F874" s="58"/>
    </row>
    <row r="875" spans="1:6">
      <c r="A875" s="62" t="e">
        <f>IF(#REF!=0,"",DATE(LEFT(((MID(#REF!,1,8))),4),MID(((MID(#REF!,1,8))),5,2),(RIGHT(((MID(#REF!,1,8))),2))))</f>
        <v>#REF!</v>
      </c>
      <c r="B875" s="61" t="e">
        <f>IF(#REF!=0,"",(MID(#REF!,10,8)*24+1)/24)</f>
        <v>#REF!</v>
      </c>
      <c r="C875" s="60" t="e">
        <f>IF(#REF!=0,"",#REF!)</f>
        <v>#REF!</v>
      </c>
      <c r="D875" s="97"/>
      <c r="E875" s="59"/>
      <c r="F875" s="58"/>
    </row>
    <row r="876" spans="1:6">
      <c r="A876" s="62" t="e">
        <f>IF(#REF!=0,"",DATE(LEFT(((MID(#REF!,1,8))),4),MID(((MID(#REF!,1,8))),5,2),(RIGHT(((MID(#REF!,1,8))),2))))</f>
        <v>#REF!</v>
      </c>
      <c r="B876" s="61" t="e">
        <f>IF(#REF!=0,"",(MID(#REF!,10,8)*24+1)/24)</f>
        <v>#REF!</v>
      </c>
      <c r="C876" s="60" t="e">
        <f>IF(#REF!=0,"",#REF!)</f>
        <v>#REF!</v>
      </c>
      <c r="D876" s="97"/>
      <c r="E876" s="59"/>
      <c r="F876" s="58"/>
    </row>
    <row r="877" spans="1:6">
      <c r="A877" s="62" t="e">
        <f>IF(#REF!=0,"",DATE(LEFT(((MID(#REF!,1,8))),4),MID(((MID(#REF!,1,8))),5,2),(RIGHT(((MID(#REF!,1,8))),2))))</f>
        <v>#REF!</v>
      </c>
      <c r="B877" s="61" t="e">
        <f>IF(#REF!=0,"",(MID(#REF!,10,8)*24+1)/24)</f>
        <v>#REF!</v>
      </c>
      <c r="C877" s="60" t="e">
        <f>IF(#REF!=0,"",#REF!)</f>
        <v>#REF!</v>
      </c>
      <c r="D877" s="97"/>
      <c r="E877" s="59"/>
      <c r="F877" s="58"/>
    </row>
    <row r="878" spans="1:6">
      <c r="A878" s="62" t="e">
        <f>IF(#REF!=0,"",DATE(LEFT(((MID(#REF!,1,8))),4),MID(((MID(#REF!,1,8))),5,2),(RIGHT(((MID(#REF!,1,8))),2))))</f>
        <v>#REF!</v>
      </c>
      <c r="B878" s="61" t="e">
        <f>IF(#REF!=0,"",(MID(#REF!,10,8)*24+1)/24)</f>
        <v>#REF!</v>
      </c>
      <c r="C878" s="60" t="e">
        <f>IF(#REF!=0,"",#REF!)</f>
        <v>#REF!</v>
      </c>
      <c r="D878" s="97"/>
      <c r="E878" s="59"/>
      <c r="F878" s="58"/>
    </row>
    <row r="879" spans="1:6">
      <c r="A879" s="62" t="e">
        <f>IF(#REF!=0,"",DATE(LEFT(((MID(#REF!,1,8))),4),MID(((MID(#REF!,1,8))),5,2),(RIGHT(((MID(#REF!,1,8))),2))))</f>
        <v>#REF!</v>
      </c>
      <c r="B879" s="61" t="e">
        <f>IF(#REF!=0,"",(MID(#REF!,10,8)*24+1)/24)</f>
        <v>#REF!</v>
      </c>
      <c r="C879" s="60" t="e">
        <f>IF(#REF!=0,"",#REF!)</f>
        <v>#REF!</v>
      </c>
      <c r="D879" s="97"/>
      <c r="E879" s="59"/>
      <c r="F879" s="58"/>
    </row>
    <row r="880" spans="1:6">
      <c r="A880" s="62" t="e">
        <f>IF(#REF!=0,"",DATE(LEFT(((MID(#REF!,1,8))),4),MID(((MID(#REF!,1,8))),5,2),(RIGHT(((MID(#REF!,1,8))),2))))</f>
        <v>#REF!</v>
      </c>
      <c r="B880" s="61" t="e">
        <f>IF(#REF!=0,"",(MID(#REF!,10,8)*24+1)/24)</f>
        <v>#REF!</v>
      </c>
      <c r="C880" s="60" t="e">
        <f>IF(#REF!=0,"",#REF!)</f>
        <v>#REF!</v>
      </c>
      <c r="D880" s="97"/>
      <c r="E880" s="59"/>
      <c r="F880" s="58"/>
    </row>
    <row r="881" spans="1:6">
      <c r="A881" s="62" t="e">
        <f>IF(#REF!=0,"",DATE(LEFT(((MID(#REF!,1,8))),4),MID(((MID(#REF!,1,8))),5,2),(RIGHT(((MID(#REF!,1,8))),2))))</f>
        <v>#REF!</v>
      </c>
      <c r="B881" s="61" t="e">
        <f>IF(#REF!=0,"",(MID(#REF!,10,8)*24+1)/24)</f>
        <v>#REF!</v>
      </c>
      <c r="C881" s="60" t="e">
        <f>IF(#REF!=0,"",#REF!)</f>
        <v>#REF!</v>
      </c>
      <c r="D881" s="97"/>
      <c r="E881" s="59"/>
      <c r="F881" s="58"/>
    </row>
    <row r="882" spans="1:6">
      <c r="A882" s="62" t="e">
        <f>IF(#REF!=0,"",DATE(LEFT(((MID(#REF!,1,8))),4),MID(((MID(#REF!,1,8))),5,2),(RIGHT(((MID(#REF!,1,8))),2))))</f>
        <v>#REF!</v>
      </c>
      <c r="B882" s="61" t="e">
        <f>IF(#REF!=0,"",(MID(#REF!,10,8)*24+1)/24)</f>
        <v>#REF!</v>
      </c>
      <c r="C882" s="60" t="e">
        <f>IF(#REF!=0,"",#REF!)</f>
        <v>#REF!</v>
      </c>
      <c r="D882" s="97"/>
      <c r="E882" s="59"/>
      <c r="F882" s="58"/>
    </row>
    <row r="883" spans="1:6">
      <c r="A883" s="62" t="e">
        <f>IF(#REF!=0,"",DATE(LEFT(((MID(#REF!,1,8))),4),MID(((MID(#REF!,1,8))),5,2),(RIGHT(((MID(#REF!,1,8))),2))))</f>
        <v>#REF!</v>
      </c>
      <c r="B883" s="61" t="e">
        <f>IF(#REF!=0,"",(MID(#REF!,10,8)*24+1)/24)</f>
        <v>#REF!</v>
      </c>
      <c r="C883" s="60" t="e">
        <f>IF(#REF!=0,"",#REF!)</f>
        <v>#REF!</v>
      </c>
      <c r="D883" s="97"/>
      <c r="E883" s="59"/>
      <c r="F883" s="58"/>
    </row>
    <row r="884" spans="1:6">
      <c r="A884" s="62" t="e">
        <f>IF(#REF!=0,"",DATE(LEFT(((MID(#REF!,1,8))),4),MID(((MID(#REF!,1,8))),5,2),(RIGHT(((MID(#REF!,1,8))),2))))</f>
        <v>#REF!</v>
      </c>
      <c r="B884" s="61" t="e">
        <f>IF(#REF!=0,"",(MID(#REF!,10,8)*24+1)/24)</f>
        <v>#REF!</v>
      </c>
      <c r="C884" s="60" t="e">
        <f>IF(#REF!=0,"",#REF!)</f>
        <v>#REF!</v>
      </c>
      <c r="D884" s="97"/>
      <c r="E884" s="59"/>
      <c r="F884" s="58"/>
    </row>
    <row r="885" spans="1:6">
      <c r="A885" s="62" t="e">
        <f>IF(#REF!=0,"",DATE(LEFT(((MID(#REF!,1,8))),4),MID(((MID(#REF!,1,8))),5,2),(RIGHT(((MID(#REF!,1,8))),2))))</f>
        <v>#REF!</v>
      </c>
      <c r="B885" s="61" t="e">
        <f>IF(#REF!=0,"",(MID(#REF!,10,8)*24+1)/24)</f>
        <v>#REF!</v>
      </c>
      <c r="C885" s="60" t="e">
        <f>IF(#REF!=0,"",#REF!)</f>
        <v>#REF!</v>
      </c>
      <c r="D885" s="97"/>
      <c r="E885" s="59"/>
      <c r="F885" s="58"/>
    </row>
    <row r="886" spans="1:6">
      <c r="A886" s="62" t="e">
        <f>IF(#REF!=0,"",DATE(LEFT(((MID(#REF!,1,8))),4),MID(((MID(#REF!,1,8))),5,2),(RIGHT(((MID(#REF!,1,8))),2))))</f>
        <v>#REF!</v>
      </c>
      <c r="B886" s="61" t="e">
        <f>IF(#REF!=0,"",(MID(#REF!,10,8)*24+1)/24)</f>
        <v>#REF!</v>
      </c>
      <c r="C886" s="60" t="e">
        <f>IF(#REF!=0,"",#REF!)</f>
        <v>#REF!</v>
      </c>
      <c r="D886" s="97"/>
      <c r="E886" s="59"/>
      <c r="F886" s="58"/>
    </row>
    <row r="887" spans="1:6">
      <c r="A887" s="62" t="e">
        <f>IF(#REF!=0,"",DATE(LEFT(((MID(#REF!,1,8))),4),MID(((MID(#REF!,1,8))),5,2),(RIGHT(((MID(#REF!,1,8))),2))))</f>
        <v>#REF!</v>
      </c>
      <c r="B887" s="61" t="e">
        <f>IF(#REF!=0,"",(MID(#REF!,10,8)*24+1)/24)</f>
        <v>#REF!</v>
      </c>
      <c r="C887" s="60" t="e">
        <f>IF(#REF!=0,"",#REF!)</f>
        <v>#REF!</v>
      </c>
      <c r="D887" s="97"/>
      <c r="E887" s="59"/>
      <c r="F887" s="58"/>
    </row>
    <row r="888" spans="1:6">
      <c r="A888" s="62" t="e">
        <f>IF(#REF!=0,"",DATE(LEFT(((MID(#REF!,1,8))),4),MID(((MID(#REF!,1,8))),5,2),(RIGHT(((MID(#REF!,1,8))),2))))</f>
        <v>#REF!</v>
      </c>
      <c r="B888" s="61" t="e">
        <f>IF(#REF!=0,"",(MID(#REF!,10,8)*24+1)/24)</f>
        <v>#REF!</v>
      </c>
      <c r="C888" s="60" t="e">
        <f>IF(#REF!=0,"",#REF!)</f>
        <v>#REF!</v>
      </c>
      <c r="D888" s="97"/>
      <c r="E888" s="59"/>
      <c r="F888" s="58"/>
    </row>
    <row r="889" spans="1:6">
      <c r="A889" s="62" t="e">
        <f>IF(#REF!=0,"",DATE(LEFT(((MID(#REF!,1,8))),4),MID(((MID(#REF!,1,8))),5,2),(RIGHT(((MID(#REF!,1,8))),2))))</f>
        <v>#REF!</v>
      </c>
      <c r="B889" s="61" t="e">
        <f>IF(#REF!=0,"",(MID(#REF!,10,8)*24+1)/24)</f>
        <v>#REF!</v>
      </c>
      <c r="C889" s="60" t="e">
        <f>IF(#REF!=0,"",#REF!)</f>
        <v>#REF!</v>
      </c>
      <c r="D889" s="97"/>
      <c r="E889" s="59"/>
      <c r="F889" s="58"/>
    </row>
    <row r="890" spans="1:6">
      <c r="A890" s="62" t="e">
        <f>IF(#REF!=0,"",DATE(LEFT(((MID(#REF!,1,8))),4),MID(((MID(#REF!,1,8))),5,2),(RIGHT(((MID(#REF!,1,8))),2))))</f>
        <v>#REF!</v>
      </c>
      <c r="B890" s="61" t="e">
        <f>IF(#REF!=0,"",(MID(#REF!,10,8)*24+1)/24)</f>
        <v>#REF!</v>
      </c>
      <c r="C890" s="60" t="e">
        <f>IF(#REF!=0,"",#REF!)</f>
        <v>#REF!</v>
      </c>
      <c r="D890" s="97"/>
      <c r="E890" s="59"/>
      <c r="F890" s="58"/>
    </row>
    <row r="891" spans="1:6">
      <c r="A891" s="62" t="e">
        <f>IF(#REF!=0,"",DATE(LEFT(((MID(#REF!,1,8))),4),MID(((MID(#REF!,1,8))),5,2),(RIGHT(((MID(#REF!,1,8))),2))))</f>
        <v>#REF!</v>
      </c>
      <c r="B891" s="61" t="e">
        <f>IF(#REF!=0,"",(MID(#REF!,10,8)*24+1)/24)</f>
        <v>#REF!</v>
      </c>
      <c r="C891" s="60" t="e">
        <f>IF(#REF!=0,"",#REF!)</f>
        <v>#REF!</v>
      </c>
      <c r="D891" s="97"/>
      <c r="E891" s="59"/>
      <c r="F891" s="58"/>
    </row>
    <row r="892" spans="1:6">
      <c r="A892" s="62" t="e">
        <f>IF(#REF!=0,"",DATE(LEFT(((MID(#REF!,1,8))),4),MID(((MID(#REF!,1,8))),5,2),(RIGHT(((MID(#REF!,1,8))),2))))</f>
        <v>#REF!</v>
      </c>
      <c r="B892" s="61" t="e">
        <f>IF(#REF!=0,"",(MID(#REF!,10,8)*24+1)/24)</f>
        <v>#REF!</v>
      </c>
      <c r="C892" s="60" t="e">
        <f>IF(#REF!=0,"",#REF!)</f>
        <v>#REF!</v>
      </c>
      <c r="D892" s="97"/>
      <c r="E892" s="59"/>
      <c r="F892" s="58"/>
    </row>
    <row r="893" spans="1:6">
      <c r="A893" s="62" t="e">
        <f>IF(#REF!=0,"",DATE(LEFT(((MID(#REF!,1,8))),4),MID(((MID(#REF!,1,8))),5,2),(RIGHT(((MID(#REF!,1,8))),2))))</f>
        <v>#REF!</v>
      </c>
      <c r="B893" s="61" t="e">
        <f>IF(#REF!=0,"",(MID(#REF!,10,8)*24+1)/24)</f>
        <v>#REF!</v>
      </c>
      <c r="C893" s="60" t="e">
        <f>IF(#REF!=0,"",#REF!)</f>
        <v>#REF!</v>
      </c>
      <c r="D893" s="97"/>
      <c r="E893" s="59"/>
      <c r="F893" s="58"/>
    </row>
    <row r="894" spans="1:6">
      <c r="A894" s="62" t="e">
        <f>IF(#REF!=0,"",DATE(LEFT(((MID(#REF!,1,8))),4),MID(((MID(#REF!,1,8))),5,2),(RIGHT(((MID(#REF!,1,8))),2))))</f>
        <v>#REF!</v>
      </c>
      <c r="B894" s="61" t="e">
        <f>IF(#REF!=0,"",(MID(#REF!,10,8)*24+1)/24)</f>
        <v>#REF!</v>
      </c>
      <c r="C894" s="60" t="e">
        <f>IF(#REF!=0,"",#REF!)</f>
        <v>#REF!</v>
      </c>
      <c r="D894" s="97"/>
      <c r="E894" s="59"/>
      <c r="F894" s="58"/>
    </row>
    <row r="895" spans="1:6">
      <c r="A895" s="62" t="e">
        <f>IF(#REF!=0,"",DATE(LEFT(((MID(#REF!,1,8))),4),MID(((MID(#REF!,1,8))),5,2),(RIGHT(((MID(#REF!,1,8))),2))))</f>
        <v>#REF!</v>
      </c>
      <c r="B895" s="61" t="e">
        <f>IF(#REF!=0,"",(MID(#REF!,10,8)*24+1)/24)</f>
        <v>#REF!</v>
      </c>
      <c r="C895" s="60" t="e">
        <f>IF(#REF!=0,"",#REF!)</f>
        <v>#REF!</v>
      </c>
      <c r="D895" s="97"/>
      <c r="E895" s="59"/>
      <c r="F895" s="58"/>
    </row>
    <row r="896" spans="1:6">
      <c r="A896" s="62" t="e">
        <f>IF(#REF!=0,"",DATE(LEFT(((MID(#REF!,1,8))),4),MID(((MID(#REF!,1,8))),5,2),(RIGHT(((MID(#REF!,1,8))),2))))</f>
        <v>#REF!</v>
      </c>
      <c r="B896" s="61" t="e">
        <f>IF(#REF!=0,"",(MID(#REF!,10,8)*24+1)/24)</f>
        <v>#REF!</v>
      </c>
      <c r="C896" s="60" t="e">
        <f>IF(#REF!=0,"",#REF!)</f>
        <v>#REF!</v>
      </c>
      <c r="D896" s="97"/>
      <c r="E896" s="59"/>
      <c r="F896" s="58"/>
    </row>
    <row r="897" spans="1:6">
      <c r="A897" s="62" t="e">
        <f>IF(#REF!=0,"",DATE(LEFT(((MID(#REF!,1,8))),4),MID(((MID(#REF!,1,8))),5,2),(RIGHT(((MID(#REF!,1,8))),2))))</f>
        <v>#REF!</v>
      </c>
      <c r="B897" s="61" t="e">
        <f>IF(#REF!=0,"",(MID(#REF!,10,8)*24+1)/24)</f>
        <v>#REF!</v>
      </c>
      <c r="C897" s="60" t="e">
        <f>IF(#REF!=0,"",#REF!)</f>
        <v>#REF!</v>
      </c>
      <c r="D897" s="97"/>
      <c r="E897" s="59"/>
      <c r="F897" s="58"/>
    </row>
    <row r="898" spans="1:6">
      <c r="A898" s="62" t="e">
        <f>IF(#REF!=0,"",DATE(LEFT(((MID(#REF!,1,8))),4),MID(((MID(#REF!,1,8))),5,2),(RIGHT(((MID(#REF!,1,8))),2))))</f>
        <v>#REF!</v>
      </c>
      <c r="B898" s="61" t="e">
        <f>IF(#REF!=0,"",(MID(#REF!,10,8)*24+1)/24)</f>
        <v>#REF!</v>
      </c>
      <c r="C898" s="60" t="e">
        <f>IF(#REF!=0,"",#REF!)</f>
        <v>#REF!</v>
      </c>
      <c r="D898" s="97"/>
      <c r="E898" s="59"/>
      <c r="F898" s="58"/>
    </row>
    <row r="899" spans="1:6">
      <c r="A899" s="62" t="e">
        <f>IF(#REF!=0,"",DATE(LEFT(((MID(#REF!,1,8))),4),MID(((MID(#REF!,1,8))),5,2),(RIGHT(((MID(#REF!,1,8))),2))))</f>
        <v>#REF!</v>
      </c>
      <c r="B899" s="61" t="e">
        <f>IF(#REF!=0,"",(MID(#REF!,10,8)*24+1)/24)</f>
        <v>#REF!</v>
      </c>
      <c r="C899" s="60" t="e">
        <f>IF(#REF!=0,"",#REF!)</f>
        <v>#REF!</v>
      </c>
      <c r="D899" s="97"/>
      <c r="E899" s="59"/>
      <c r="F899" s="58"/>
    </row>
    <row r="900" spans="1:6">
      <c r="A900" s="62" t="e">
        <f>IF(#REF!=0,"",DATE(LEFT(((MID(#REF!,1,8))),4),MID(((MID(#REF!,1,8))),5,2),(RIGHT(((MID(#REF!,1,8))),2))))</f>
        <v>#REF!</v>
      </c>
      <c r="B900" s="61" t="e">
        <f>IF(#REF!=0,"",(MID(#REF!,10,8)*24+1)/24)</f>
        <v>#REF!</v>
      </c>
      <c r="C900" s="60" t="e">
        <f>IF(#REF!=0,"",#REF!)</f>
        <v>#REF!</v>
      </c>
      <c r="D900" s="97"/>
      <c r="E900" s="59"/>
      <c r="F900" s="58"/>
    </row>
    <row r="901" spans="1:6">
      <c r="A901" s="62" t="e">
        <f>IF(#REF!=0,"",DATE(LEFT(((MID(#REF!,1,8))),4),MID(((MID(#REF!,1,8))),5,2),(RIGHT(((MID(#REF!,1,8))),2))))</f>
        <v>#REF!</v>
      </c>
      <c r="B901" s="61" t="e">
        <f>IF(#REF!=0,"",(MID(#REF!,10,8)*24+1)/24)</f>
        <v>#REF!</v>
      </c>
      <c r="C901" s="60" t="e">
        <f>IF(#REF!=0,"",#REF!)</f>
        <v>#REF!</v>
      </c>
      <c r="D901" s="97"/>
      <c r="E901" s="59"/>
      <c r="F901" s="58"/>
    </row>
    <row r="902" spans="1:6">
      <c r="A902" s="62" t="e">
        <f>IF(#REF!=0,"",DATE(LEFT(((MID(#REF!,1,8))),4),MID(((MID(#REF!,1,8))),5,2),(RIGHT(((MID(#REF!,1,8))),2))))</f>
        <v>#REF!</v>
      </c>
      <c r="B902" s="61" t="e">
        <f>IF(#REF!=0,"",(MID(#REF!,10,8)*24+1)/24)</f>
        <v>#REF!</v>
      </c>
      <c r="C902" s="60" t="e">
        <f>IF(#REF!=0,"",#REF!)</f>
        <v>#REF!</v>
      </c>
      <c r="D902" s="97"/>
      <c r="E902" s="59"/>
      <c r="F902" s="58"/>
    </row>
    <row r="903" spans="1:6">
      <c r="A903" s="62" t="e">
        <f>IF(#REF!=0,"",DATE(LEFT(((MID(#REF!,1,8))),4),MID(((MID(#REF!,1,8))),5,2),(RIGHT(((MID(#REF!,1,8))),2))))</f>
        <v>#REF!</v>
      </c>
      <c r="B903" s="61" t="e">
        <f>IF(#REF!=0,"",(MID(#REF!,10,8)*24+1)/24)</f>
        <v>#REF!</v>
      </c>
      <c r="C903" s="60" t="e">
        <f>IF(#REF!=0,"",#REF!)</f>
        <v>#REF!</v>
      </c>
      <c r="D903" s="97"/>
      <c r="E903" s="59"/>
      <c r="F903" s="58"/>
    </row>
    <row r="904" spans="1:6">
      <c r="A904" s="62" t="e">
        <f>IF(#REF!=0,"",DATE(LEFT(((MID(#REF!,1,8))),4),MID(((MID(#REF!,1,8))),5,2),(RIGHT(((MID(#REF!,1,8))),2))))</f>
        <v>#REF!</v>
      </c>
      <c r="B904" s="61" t="e">
        <f>IF(#REF!=0,"",(MID(#REF!,10,8)*24+1)/24)</f>
        <v>#REF!</v>
      </c>
      <c r="C904" s="60" t="e">
        <f>IF(#REF!=0,"",#REF!)</f>
        <v>#REF!</v>
      </c>
      <c r="D904" s="97"/>
      <c r="E904" s="59"/>
      <c r="F904" s="58"/>
    </row>
    <row r="905" spans="1:6">
      <c r="A905" s="62" t="e">
        <f>IF(#REF!=0,"",DATE(LEFT(((MID(#REF!,1,8))),4),MID(((MID(#REF!,1,8))),5,2),(RIGHT(((MID(#REF!,1,8))),2))))</f>
        <v>#REF!</v>
      </c>
      <c r="B905" s="61" t="e">
        <f>IF(#REF!=0,"",(MID(#REF!,10,8)*24+1)/24)</f>
        <v>#REF!</v>
      </c>
      <c r="C905" s="60" t="e">
        <f>IF(#REF!=0,"",#REF!)</f>
        <v>#REF!</v>
      </c>
      <c r="D905" s="97"/>
      <c r="E905" s="59"/>
      <c r="F905" s="58"/>
    </row>
    <row r="906" spans="1:6">
      <c r="A906" s="62" t="e">
        <f>IF(#REF!=0,"",DATE(LEFT(((MID(#REF!,1,8))),4),MID(((MID(#REF!,1,8))),5,2),(RIGHT(((MID(#REF!,1,8))),2))))</f>
        <v>#REF!</v>
      </c>
      <c r="B906" s="61" t="e">
        <f>IF(#REF!=0,"",(MID(#REF!,10,8)*24+1)/24)</f>
        <v>#REF!</v>
      </c>
      <c r="C906" s="60" t="e">
        <f>IF(#REF!=0,"",#REF!)</f>
        <v>#REF!</v>
      </c>
      <c r="D906" s="97"/>
      <c r="E906" s="59"/>
      <c r="F906" s="58"/>
    </row>
    <row r="907" spans="1:6">
      <c r="A907" s="62" t="e">
        <f>IF(#REF!=0,"",DATE(LEFT(((MID(#REF!,1,8))),4),MID(((MID(#REF!,1,8))),5,2),(RIGHT(((MID(#REF!,1,8))),2))))</f>
        <v>#REF!</v>
      </c>
      <c r="B907" s="61" t="e">
        <f>IF(#REF!=0,"",(MID(#REF!,10,8)*24+1)/24)</f>
        <v>#REF!</v>
      </c>
      <c r="C907" s="60" t="e">
        <f>IF(#REF!=0,"",#REF!)</f>
        <v>#REF!</v>
      </c>
      <c r="D907" s="97"/>
      <c r="E907" s="59"/>
      <c r="F907" s="58"/>
    </row>
    <row r="908" spans="1:6">
      <c r="A908" s="62" t="e">
        <f>IF(#REF!=0,"",DATE(LEFT(((MID(#REF!,1,8))),4),MID(((MID(#REF!,1,8))),5,2),(RIGHT(((MID(#REF!,1,8))),2))))</f>
        <v>#REF!</v>
      </c>
      <c r="B908" s="61" t="e">
        <f>IF(#REF!=0,"",(MID(#REF!,10,8)*24+1)/24)</f>
        <v>#REF!</v>
      </c>
      <c r="C908" s="60" t="e">
        <f>IF(#REF!=0,"",#REF!)</f>
        <v>#REF!</v>
      </c>
      <c r="D908" s="97"/>
      <c r="E908" s="59"/>
      <c r="F908" s="58"/>
    </row>
    <row r="909" spans="1:6">
      <c r="A909" s="62" t="e">
        <f>IF(#REF!=0,"",DATE(LEFT(((MID(#REF!,1,8))),4),MID(((MID(#REF!,1,8))),5,2),(RIGHT(((MID(#REF!,1,8))),2))))</f>
        <v>#REF!</v>
      </c>
      <c r="B909" s="61" t="e">
        <f>IF(#REF!=0,"",(MID(#REF!,10,8)*24+1)/24)</f>
        <v>#REF!</v>
      </c>
      <c r="C909" s="60" t="e">
        <f>IF(#REF!=0,"",#REF!)</f>
        <v>#REF!</v>
      </c>
      <c r="D909" s="97"/>
      <c r="E909" s="59"/>
      <c r="F909" s="58"/>
    </row>
    <row r="910" spans="1:6">
      <c r="A910" s="62" t="e">
        <f>IF(#REF!=0,"",DATE(LEFT(((MID(#REF!,1,8))),4),MID(((MID(#REF!,1,8))),5,2),(RIGHT(((MID(#REF!,1,8))),2))))</f>
        <v>#REF!</v>
      </c>
      <c r="B910" s="61" t="e">
        <f>IF(#REF!=0,"",(MID(#REF!,10,8)*24+1)/24)</f>
        <v>#REF!</v>
      </c>
      <c r="C910" s="60" t="e">
        <f>IF(#REF!=0,"",#REF!)</f>
        <v>#REF!</v>
      </c>
      <c r="D910" s="97"/>
      <c r="E910" s="59"/>
      <c r="F910" s="58"/>
    </row>
    <row r="911" spans="1:6">
      <c r="A911" s="62" t="e">
        <f>IF(#REF!=0,"",DATE(LEFT(((MID(#REF!,1,8))),4),MID(((MID(#REF!,1,8))),5,2),(RIGHT(((MID(#REF!,1,8))),2))))</f>
        <v>#REF!</v>
      </c>
      <c r="B911" s="61" t="e">
        <f>IF(#REF!=0,"",(MID(#REF!,10,8)*24+1)/24)</f>
        <v>#REF!</v>
      </c>
      <c r="C911" s="60" t="e">
        <f>IF(#REF!=0,"",#REF!)</f>
        <v>#REF!</v>
      </c>
      <c r="D911" s="97"/>
      <c r="E911" s="59"/>
      <c r="F911" s="58"/>
    </row>
    <row r="912" spans="1:6">
      <c r="A912" s="62" t="e">
        <f>IF(#REF!=0,"",DATE(LEFT(((MID(#REF!,1,8))),4),MID(((MID(#REF!,1,8))),5,2),(RIGHT(((MID(#REF!,1,8))),2))))</f>
        <v>#REF!</v>
      </c>
      <c r="B912" s="61" t="e">
        <f>IF(#REF!=0,"",(MID(#REF!,10,8)*24+1)/24)</f>
        <v>#REF!</v>
      </c>
      <c r="C912" s="60" t="e">
        <f>IF(#REF!=0,"",#REF!)</f>
        <v>#REF!</v>
      </c>
      <c r="D912" s="97"/>
      <c r="E912" s="59"/>
      <c r="F912" s="58"/>
    </row>
    <row r="913" spans="1:6">
      <c r="A913" s="62" t="e">
        <f>IF(#REF!=0,"",DATE(LEFT(((MID(#REF!,1,8))),4),MID(((MID(#REF!,1,8))),5,2),(RIGHT(((MID(#REF!,1,8))),2))))</f>
        <v>#REF!</v>
      </c>
      <c r="B913" s="61" t="e">
        <f>IF(#REF!=0,"",(MID(#REF!,10,8)*24+1)/24)</f>
        <v>#REF!</v>
      </c>
      <c r="C913" s="60" t="e">
        <f>IF(#REF!=0,"",#REF!)</f>
        <v>#REF!</v>
      </c>
      <c r="D913" s="97"/>
      <c r="E913" s="59"/>
      <c r="F913" s="58"/>
    </row>
    <row r="914" spans="1:6">
      <c r="A914" s="62" t="e">
        <f>IF(#REF!=0,"",DATE(LEFT(((MID(#REF!,1,8))),4),MID(((MID(#REF!,1,8))),5,2),(RIGHT(((MID(#REF!,1,8))),2))))</f>
        <v>#REF!</v>
      </c>
      <c r="B914" s="61" t="e">
        <f>IF(#REF!=0,"",(MID(#REF!,10,8)*24+1)/24)</f>
        <v>#REF!</v>
      </c>
      <c r="C914" s="60" t="e">
        <f>IF(#REF!=0,"",#REF!)</f>
        <v>#REF!</v>
      </c>
      <c r="D914" s="97"/>
      <c r="E914" s="59"/>
      <c r="F914" s="58"/>
    </row>
    <row r="915" spans="1:6">
      <c r="A915" s="62" t="e">
        <f>IF(#REF!=0,"",DATE(LEFT(((MID(#REF!,1,8))),4),MID(((MID(#REF!,1,8))),5,2),(RIGHT(((MID(#REF!,1,8))),2))))</f>
        <v>#REF!</v>
      </c>
      <c r="B915" s="61" t="e">
        <f>IF(#REF!=0,"",(MID(#REF!,10,8)*24+1)/24)</f>
        <v>#REF!</v>
      </c>
      <c r="C915" s="60" t="e">
        <f>IF(#REF!=0,"",#REF!)</f>
        <v>#REF!</v>
      </c>
      <c r="D915" s="97"/>
      <c r="E915" s="59"/>
      <c r="F915" s="58"/>
    </row>
    <row r="916" spans="1:6">
      <c r="A916" s="62" t="e">
        <f>IF(#REF!=0,"",DATE(LEFT(((MID(#REF!,1,8))),4),MID(((MID(#REF!,1,8))),5,2),(RIGHT(((MID(#REF!,1,8))),2))))</f>
        <v>#REF!</v>
      </c>
      <c r="B916" s="61" t="e">
        <f>IF(#REF!=0,"",(MID(#REF!,10,8)*24+1)/24)</f>
        <v>#REF!</v>
      </c>
      <c r="C916" s="60" t="e">
        <f>IF(#REF!=0,"",#REF!)</f>
        <v>#REF!</v>
      </c>
      <c r="D916" s="97"/>
      <c r="E916" s="59"/>
      <c r="F916" s="58"/>
    </row>
    <row r="917" spans="1:6">
      <c r="A917" s="62" t="e">
        <f>IF(#REF!=0,"",DATE(LEFT(((MID(#REF!,1,8))),4),MID(((MID(#REF!,1,8))),5,2),(RIGHT(((MID(#REF!,1,8))),2))))</f>
        <v>#REF!</v>
      </c>
      <c r="B917" s="61" t="e">
        <f>IF(#REF!=0,"",(MID(#REF!,10,8)*24+1)/24)</f>
        <v>#REF!</v>
      </c>
      <c r="C917" s="60" t="e">
        <f>IF(#REF!=0,"",#REF!)</f>
        <v>#REF!</v>
      </c>
      <c r="D917" s="97"/>
      <c r="E917" s="59"/>
      <c r="F917" s="58"/>
    </row>
    <row r="918" spans="1:6">
      <c r="A918" s="62" t="e">
        <f>IF(#REF!=0,"",DATE(LEFT(((MID(#REF!,1,8))),4),MID(((MID(#REF!,1,8))),5,2),(RIGHT(((MID(#REF!,1,8))),2))))</f>
        <v>#REF!</v>
      </c>
      <c r="B918" s="61" t="e">
        <f>IF(#REF!=0,"",(MID(#REF!,10,8)*24+1)/24)</f>
        <v>#REF!</v>
      </c>
      <c r="C918" s="60" t="e">
        <f>IF(#REF!=0,"",#REF!)</f>
        <v>#REF!</v>
      </c>
      <c r="D918" s="97"/>
      <c r="E918" s="59"/>
      <c r="F918" s="58"/>
    </row>
    <row r="919" spans="1:6">
      <c r="A919" s="62" t="e">
        <f>IF(#REF!=0,"",DATE(LEFT(((MID(#REF!,1,8))),4),MID(((MID(#REF!,1,8))),5,2),(RIGHT(((MID(#REF!,1,8))),2))))</f>
        <v>#REF!</v>
      </c>
      <c r="B919" s="61" t="e">
        <f>IF(#REF!=0,"",(MID(#REF!,10,8)*24+1)/24)</f>
        <v>#REF!</v>
      </c>
      <c r="C919" s="60" t="e">
        <f>IF(#REF!=0,"",#REF!)</f>
        <v>#REF!</v>
      </c>
      <c r="D919" s="97"/>
      <c r="E919" s="59"/>
      <c r="F919" s="58"/>
    </row>
    <row r="920" spans="1:6">
      <c r="A920" s="62" t="e">
        <f>IF(#REF!=0,"",DATE(LEFT(((MID(#REF!,1,8))),4),MID(((MID(#REF!,1,8))),5,2),(RIGHT(((MID(#REF!,1,8))),2))))</f>
        <v>#REF!</v>
      </c>
      <c r="B920" s="61" t="e">
        <f>IF(#REF!=0,"",(MID(#REF!,10,8)*24+1)/24)</f>
        <v>#REF!</v>
      </c>
      <c r="C920" s="60" t="e">
        <f>IF(#REF!=0,"",#REF!)</f>
        <v>#REF!</v>
      </c>
      <c r="D920" s="97"/>
      <c r="E920" s="59"/>
      <c r="F920" s="58"/>
    </row>
    <row r="921" spans="1:6">
      <c r="A921" s="62" t="e">
        <f>IF(#REF!=0,"",DATE(LEFT(((MID(#REF!,1,8))),4),MID(((MID(#REF!,1,8))),5,2),(RIGHT(((MID(#REF!,1,8))),2))))</f>
        <v>#REF!</v>
      </c>
      <c r="B921" s="61" t="e">
        <f>IF(#REF!=0,"",(MID(#REF!,10,8)*24+1)/24)</f>
        <v>#REF!</v>
      </c>
      <c r="C921" s="60" t="e">
        <f>IF(#REF!=0,"",#REF!)</f>
        <v>#REF!</v>
      </c>
      <c r="D921" s="97"/>
      <c r="E921" s="59"/>
      <c r="F921" s="58"/>
    </row>
    <row r="922" spans="1:6">
      <c r="A922" s="62" t="e">
        <f>IF(#REF!=0,"",DATE(LEFT(((MID(#REF!,1,8))),4),MID(((MID(#REF!,1,8))),5,2),(RIGHT(((MID(#REF!,1,8))),2))))</f>
        <v>#REF!</v>
      </c>
      <c r="B922" s="61" t="e">
        <f>IF(#REF!=0,"",(MID(#REF!,10,8)*24+1)/24)</f>
        <v>#REF!</v>
      </c>
      <c r="C922" s="60" t="e">
        <f>IF(#REF!=0,"",#REF!)</f>
        <v>#REF!</v>
      </c>
      <c r="D922" s="97"/>
      <c r="E922" s="59"/>
      <c r="F922" s="58"/>
    </row>
    <row r="923" spans="1:6">
      <c r="A923" s="62" t="e">
        <f>IF(#REF!=0,"",DATE(LEFT(((MID(#REF!,1,8))),4),MID(((MID(#REF!,1,8))),5,2),(RIGHT(((MID(#REF!,1,8))),2))))</f>
        <v>#REF!</v>
      </c>
      <c r="B923" s="61" t="e">
        <f>IF(#REF!=0,"",(MID(#REF!,10,8)*24+1)/24)</f>
        <v>#REF!</v>
      </c>
      <c r="C923" s="60" t="e">
        <f>IF(#REF!=0,"",#REF!)</f>
        <v>#REF!</v>
      </c>
      <c r="D923" s="97"/>
      <c r="E923" s="59"/>
      <c r="F923" s="58"/>
    </row>
    <row r="924" spans="1:6">
      <c r="A924" s="62" t="e">
        <f>IF(#REF!=0,"",DATE(LEFT(((MID(#REF!,1,8))),4),MID(((MID(#REF!,1,8))),5,2),(RIGHT(((MID(#REF!,1,8))),2))))</f>
        <v>#REF!</v>
      </c>
      <c r="B924" s="61" t="e">
        <f>IF(#REF!=0,"",(MID(#REF!,10,8)*24+1)/24)</f>
        <v>#REF!</v>
      </c>
      <c r="C924" s="60" t="e">
        <f>IF(#REF!=0,"",#REF!)</f>
        <v>#REF!</v>
      </c>
      <c r="D924" s="97"/>
      <c r="E924" s="59"/>
      <c r="F924" s="58"/>
    </row>
    <row r="925" spans="1:6">
      <c r="A925" s="62" t="e">
        <f>IF(#REF!=0,"",DATE(LEFT(((MID(#REF!,1,8))),4),MID(((MID(#REF!,1,8))),5,2),(RIGHT(((MID(#REF!,1,8))),2))))</f>
        <v>#REF!</v>
      </c>
      <c r="B925" s="61" t="e">
        <f>IF(#REF!=0,"",(MID(#REF!,10,8)*24+1)/24)</f>
        <v>#REF!</v>
      </c>
      <c r="C925" s="60" t="e">
        <f>IF(#REF!=0,"",#REF!)</f>
        <v>#REF!</v>
      </c>
      <c r="D925" s="97"/>
      <c r="E925" s="59"/>
      <c r="F925" s="58"/>
    </row>
    <row r="926" spans="1:6">
      <c r="A926" s="62" t="e">
        <f>IF(#REF!=0,"",DATE(LEFT(((MID(#REF!,1,8))),4),MID(((MID(#REF!,1,8))),5,2),(RIGHT(((MID(#REF!,1,8))),2))))</f>
        <v>#REF!</v>
      </c>
      <c r="B926" s="61" t="e">
        <f>IF(#REF!=0,"",(MID(#REF!,10,8)*24+1)/24)</f>
        <v>#REF!</v>
      </c>
      <c r="C926" s="60" t="e">
        <f>IF(#REF!=0,"",#REF!)</f>
        <v>#REF!</v>
      </c>
      <c r="D926" s="97"/>
      <c r="E926" s="59"/>
      <c r="F926" s="58"/>
    </row>
    <row r="927" spans="1:6">
      <c r="A927" s="62" t="e">
        <f>IF(#REF!=0,"",DATE(LEFT(((MID(#REF!,1,8))),4),MID(((MID(#REF!,1,8))),5,2),(RIGHT(((MID(#REF!,1,8))),2))))</f>
        <v>#REF!</v>
      </c>
      <c r="B927" s="61" t="e">
        <f>IF(#REF!=0,"",(MID(#REF!,10,8)*24+1)/24)</f>
        <v>#REF!</v>
      </c>
      <c r="C927" s="60" t="e">
        <f>IF(#REF!=0,"",#REF!)</f>
        <v>#REF!</v>
      </c>
      <c r="D927" s="97"/>
      <c r="E927" s="59"/>
      <c r="F927" s="58"/>
    </row>
    <row r="928" spans="1:6">
      <c r="A928" s="62" t="e">
        <f>IF(#REF!=0,"",DATE(LEFT(((MID(#REF!,1,8))),4),MID(((MID(#REF!,1,8))),5,2),(RIGHT(((MID(#REF!,1,8))),2))))</f>
        <v>#REF!</v>
      </c>
      <c r="B928" s="61" t="e">
        <f>IF(#REF!=0,"",(MID(#REF!,10,8)*24+1)/24)</f>
        <v>#REF!</v>
      </c>
      <c r="C928" s="60" t="e">
        <f>IF(#REF!=0,"",#REF!)</f>
        <v>#REF!</v>
      </c>
      <c r="D928" s="97"/>
      <c r="E928" s="59"/>
      <c r="F928" s="58"/>
    </row>
    <row r="929" spans="1:6">
      <c r="A929" s="62" t="e">
        <f>IF(#REF!=0,"",DATE(LEFT(((MID(#REF!,1,8))),4),MID(((MID(#REF!,1,8))),5,2),(RIGHT(((MID(#REF!,1,8))),2))))</f>
        <v>#REF!</v>
      </c>
      <c r="B929" s="61" t="e">
        <f>IF(#REF!=0,"",(MID(#REF!,10,8)*24+1)/24)</f>
        <v>#REF!</v>
      </c>
      <c r="C929" s="60" t="e">
        <f>IF(#REF!=0,"",#REF!)</f>
        <v>#REF!</v>
      </c>
      <c r="D929" s="97"/>
      <c r="E929" s="59"/>
      <c r="F929" s="58"/>
    </row>
    <row r="930" spans="1:6">
      <c r="A930" s="62" t="e">
        <f>IF(#REF!=0,"",DATE(LEFT(((MID(#REF!,1,8))),4),MID(((MID(#REF!,1,8))),5,2),(RIGHT(((MID(#REF!,1,8))),2))))</f>
        <v>#REF!</v>
      </c>
      <c r="B930" s="61" t="e">
        <f>IF(#REF!=0,"",(MID(#REF!,10,8)*24+1)/24)</f>
        <v>#REF!</v>
      </c>
      <c r="C930" s="60" t="e">
        <f>IF(#REF!=0,"",#REF!)</f>
        <v>#REF!</v>
      </c>
      <c r="D930" s="97"/>
      <c r="E930" s="59"/>
      <c r="F930" s="58"/>
    </row>
    <row r="931" spans="1:6">
      <c r="A931" s="62" t="e">
        <f>IF(#REF!=0,"",DATE(LEFT(((MID(#REF!,1,8))),4),MID(((MID(#REF!,1,8))),5,2),(RIGHT(((MID(#REF!,1,8))),2))))</f>
        <v>#REF!</v>
      </c>
      <c r="B931" s="61" t="e">
        <f>IF(#REF!=0,"",(MID(#REF!,10,8)*24+1)/24)</f>
        <v>#REF!</v>
      </c>
      <c r="C931" s="60" t="e">
        <f>IF(#REF!=0,"",#REF!)</f>
        <v>#REF!</v>
      </c>
      <c r="D931" s="97"/>
      <c r="E931" s="59"/>
      <c r="F931" s="58"/>
    </row>
    <row r="932" spans="1:6">
      <c r="A932" s="62" t="e">
        <f>IF(#REF!=0,"",DATE(LEFT(((MID(#REF!,1,8))),4),MID(((MID(#REF!,1,8))),5,2),(RIGHT(((MID(#REF!,1,8))),2))))</f>
        <v>#REF!</v>
      </c>
      <c r="B932" s="61" t="e">
        <f>IF(#REF!=0,"",(MID(#REF!,10,8)*24+1)/24)</f>
        <v>#REF!</v>
      </c>
      <c r="C932" s="60" t="e">
        <f>IF(#REF!=0,"",#REF!)</f>
        <v>#REF!</v>
      </c>
      <c r="D932" s="97"/>
      <c r="E932" s="59"/>
      <c r="F932" s="58"/>
    </row>
    <row r="933" spans="1:6">
      <c r="A933" s="62" t="e">
        <f>IF(#REF!=0,"",DATE(LEFT(((MID(#REF!,1,8))),4),MID(((MID(#REF!,1,8))),5,2),(RIGHT(((MID(#REF!,1,8))),2))))</f>
        <v>#REF!</v>
      </c>
      <c r="B933" s="61" t="e">
        <f>IF(#REF!=0,"",(MID(#REF!,10,8)*24+1)/24)</f>
        <v>#REF!</v>
      </c>
      <c r="C933" s="60" t="e">
        <f>IF(#REF!=0,"",#REF!)</f>
        <v>#REF!</v>
      </c>
      <c r="D933" s="97"/>
      <c r="E933" s="59"/>
      <c r="F933" s="58"/>
    </row>
    <row r="934" spans="1:6">
      <c r="A934" s="62" t="e">
        <f>IF(#REF!=0,"",DATE(LEFT(((MID(#REF!,1,8))),4),MID(((MID(#REF!,1,8))),5,2),(RIGHT(((MID(#REF!,1,8))),2))))</f>
        <v>#REF!</v>
      </c>
      <c r="B934" s="61" t="e">
        <f>IF(#REF!=0,"",(MID(#REF!,10,8)*24+1)/24)</f>
        <v>#REF!</v>
      </c>
      <c r="C934" s="60" t="e">
        <f>IF(#REF!=0,"",#REF!)</f>
        <v>#REF!</v>
      </c>
      <c r="D934" s="97"/>
      <c r="E934" s="59"/>
      <c r="F934" s="58"/>
    </row>
    <row r="935" spans="1:6">
      <c r="A935" s="62" t="e">
        <f>IF(#REF!=0,"",DATE(LEFT(((MID(#REF!,1,8))),4),MID(((MID(#REF!,1,8))),5,2),(RIGHT(((MID(#REF!,1,8))),2))))</f>
        <v>#REF!</v>
      </c>
      <c r="B935" s="61" t="e">
        <f>IF(#REF!=0,"",(MID(#REF!,10,8)*24+1)/24)</f>
        <v>#REF!</v>
      </c>
      <c r="C935" s="60" t="e">
        <f>IF(#REF!=0,"",#REF!)</f>
        <v>#REF!</v>
      </c>
      <c r="D935" s="97"/>
      <c r="E935" s="59"/>
      <c r="F935" s="58"/>
    </row>
    <row r="936" spans="1:6">
      <c r="A936" s="62" t="e">
        <f>IF(#REF!=0,"",DATE(LEFT(((MID(#REF!,1,8))),4),MID(((MID(#REF!,1,8))),5,2),(RIGHT(((MID(#REF!,1,8))),2))))</f>
        <v>#REF!</v>
      </c>
      <c r="B936" s="61" t="e">
        <f>IF(#REF!=0,"",(MID(#REF!,10,8)*24+1)/24)</f>
        <v>#REF!</v>
      </c>
      <c r="C936" s="60" t="e">
        <f>IF(#REF!=0,"",#REF!)</f>
        <v>#REF!</v>
      </c>
      <c r="D936" s="97"/>
      <c r="E936" s="59"/>
      <c r="F936" s="58"/>
    </row>
    <row r="937" spans="1:6">
      <c r="A937" s="62" t="e">
        <f>IF(#REF!=0,"",DATE(LEFT(((MID(#REF!,1,8))),4),MID(((MID(#REF!,1,8))),5,2),(RIGHT(((MID(#REF!,1,8))),2))))</f>
        <v>#REF!</v>
      </c>
      <c r="B937" s="61" t="e">
        <f>IF(#REF!=0,"",(MID(#REF!,10,8)*24+1)/24)</f>
        <v>#REF!</v>
      </c>
      <c r="C937" s="60" t="e">
        <f>IF(#REF!=0,"",#REF!)</f>
        <v>#REF!</v>
      </c>
      <c r="D937" s="97"/>
      <c r="E937" s="59"/>
      <c r="F937" s="58"/>
    </row>
    <row r="938" spans="1:6">
      <c r="A938" s="62" t="e">
        <f>IF(#REF!=0,"",DATE(LEFT(((MID(#REF!,1,8))),4),MID(((MID(#REF!,1,8))),5,2),(RIGHT(((MID(#REF!,1,8))),2))))</f>
        <v>#REF!</v>
      </c>
      <c r="B938" s="61" t="e">
        <f>IF(#REF!=0,"",(MID(#REF!,10,8)*24+1)/24)</f>
        <v>#REF!</v>
      </c>
      <c r="C938" s="60" t="e">
        <f>IF(#REF!=0,"",#REF!)</f>
        <v>#REF!</v>
      </c>
      <c r="D938" s="97"/>
      <c r="E938" s="59"/>
      <c r="F938" s="58"/>
    </row>
    <row r="939" spans="1:6">
      <c r="A939" s="62" t="e">
        <f>IF(#REF!=0,"",DATE(LEFT(((MID(#REF!,1,8))),4),MID(((MID(#REF!,1,8))),5,2),(RIGHT(((MID(#REF!,1,8))),2))))</f>
        <v>#REF!</v>
      </c>
      <c r="B939" s="61" t="e">
        <f>IF(#REF!=0,"",(MID(#REF!,10,8)*24+1)/24)</f>
        <v>#REF!</v>
      </c>
      <c r="C939" s="60" t="e">
        <f>IF(#REF!=0,"",#REF!)</f>
        <v>#REF!</v>
      </c>
      <c r="D939" s="97"/>
      <c r="E939" s="59"/>
      <c r="F939" s="58"/>
    </row>
    <row r="940" spans="1:6">
      <c r="A940" s="62" t="e">
        <f>IF(#REF!=0,"",DATE(LEFT(((MID(#REF!,1,8))),4),MID(((MID(#REF!,1,8))),5,2),(RIGHT(((MID(#REF!,1,8))),2))))</f>
        <v>#REF!</v>
      </c>
      <c r="B940" s="61" t="e">
        <f>IF(#REF!=0,"",(MID(#REF!,10,8)*24+1)/24)</f>
        <v>#REF!</v>
      </c>
      <c r="C940" s="60" t="e">
        <f>IF(#REF!=0,"",#REF!)</f>
        <v>#REF!</v>
      </c>
      <c r="D940" s="97"/>
      <c r="E940" s="59"/>
      <c r="F940" s="58"/>
    </row>
    <row r="941" spans="1:6">
      <c r="A941" s="62" t="e">
        <f>IF(#REF!=0,"",DATE(LEFT(((MID(#REF!,1,8))),4),MID(((MID(#REF!,1,8))),5,2),(RIGHT(((MID(#REF!,1,8))),2))))</f>
        <v>#REF!</v>
      </c>
      <c r="B941" s="61" t="e">
        <f>IF(#REF!=0,"",(MID(#REF!,10,8)*24+1)/24)</f>
        <v>#REF!</v>
      </c>
      <c r="C941" s="60" t="e">
        <f>IF(#REF!=0,"",#REF!)</f>
        <v>#REF!</v>
      </c>
      <c r="D941" s="97"/>
      <c r="E941" s="59"/>
      <c r="F941" s="58"/>
    </row>
    <row r="942" spans="1:6">
      <c r="A942" s="62" t="e">
        <f>IF(#REF!=0,"",DATE(LEFT(((MID(#REF!,1,8))),4),MID(((MID(#REF!,1,8))),5,2),(RIGHT(((MID(#REF!,1,8))),2))))</f>
        <v>#REF!</v>
      </c>
      <c r="B942" s="61" t="e">
        <f>IF(#REF!=0,"",(MID(#REF!,10,8)*24+1)/24)</f>
        <v>#REF!</v>
      </c>
      <c r="C942" s="60" t="e">
        <f>IF(#REF!=0,"",#REF!)</f>
        <v>#REF!</v>
      </c>
      <c r="D942" s="97"/>
      <c r="E942" s="59"/>
      <c r="F942" s="58"/>
    </row>
    <row r="943" spans="1:6">
      <c r="A943" s="62" t="e">
        <f>IF(#REF!=0,"",DATE(LEFT(((MID(#REF!,1,8))),4),MID(((MID(#REF!,1,8))),5,2),(RIGHT(((MID(#REF!,1,8))),2))))</f>
        <v>#REF!</v>
      </c>
      <c r="B943" s="61" t="e">
        <f>IF(#REF!=0,"",(MID(#REF!,10,8)*24+1)/24)</f>
        <v>#REF!</v>
      </c>
      <c r="C943" s="60" t="e">
        <f>IF(#REF!=0,"",#REF!)</f>
        <v>#REF!</v>
      </c>
      <c r="D943" s="97"/>
      <c r="E943" s="59"/>
      <c r="F943" s="58"/>
    </row>
    <row r="944" spans="1:6">
      <c r="A944" s="62" t="e">
        <f>IF(#REF!=0,"",DATE(LEFT(((MID(#REF!,1,8))),4),MID(((MID(#REF!,1,8))),5,2),(RIGHT(((MID(#REF!,1,8))),2))))</f>
        <v>#REF!</v>
      </c>
      <c r="B944" s="61" t="e">
        <f>IF(#REF!=0,"",(MID(#REF!,10,8)*24+1)/24)</f>
        <v>#REF!</v>
      </c>
      <c r="C944" s="60" t="e">
        <f>IF(#REF!=0,"",#REF!)</f>
        <v>#REF!</v>
      </c>
      <c r="D944" s="97"/>
      <c r="E944" s="59"/>
      <c r="F944" s="58"/>
    </row>
    <row r="945" spans="1:6">
      <c r="A945" s="62" t="e">
        <f>IF(#REF!=0,"",DATE(LEFT(((MID(#REF!,1,8))),4),MID(((MID(#REF!,1,8))),5,2),(RIGHT(((MID(#REF!,1,8))),2))))</f>
        <v>#REF!</v>
      </c>
      <c r="B945" s="61" t="e">
        <f>IF(#REF!=0,"",(MID(#REF!,10,8)*24+1)/24)</f>
        <v>#REF!</v>
      </c>
      <c r="C945" s="60" t="e">
        <f>IF(#REF!=0,"",#REF!)</f>
        <v>#REF!</v>
      </c>
      <c r="D945" s="97"/>
      <c r="E945" s="59"/>
      <c r="F945" s="58"/>
    </row>
    <row r="946" spans="1:6">
      <c r="A946" s="62" t="e">
        <f>IF(#REF!=0,"",DATE(LEFT(((MID(#REF!,1,8))),4),MID(((MID(#REF!,1,8))),5,2),(RIGHT(((MID(#REF!,1,8))),2))))</f>
        <v>#REF!</v>
      </c>
      <c r="B946" s="61" t="e">
        <f>IF(#REF!=0,"",(MID(#REF!,10,8)*24+1)/24)</f>
        <v>#REF!</v>
      </c>
      <c r="C946" s="60" t="e">
        <f>IF(#REF!=0,"",#REF!)</f>
        <v>#REF!</v>
      </c>
      <c r="D946" s="97"/>
      <c r="E946" s="59"/>
      <c r="F946" s="58"/>
    </row>
    <row r="947" spans="1:6">
      <c r="A947" s="62" t="e">
        <f>IF(#REF!=0,"",DATE(LEFT(((MID(#REF!,1,8))),4),MID(((MID(#REF!,1,8))),5,2),(RIGHT(((MID(#REF!,1,8))),2))))</f>
        <v>#REF!</v>
      </c>
      <c r="B947" s="61" t="e">
        <f>IF(#REF!=0,"",(MID(#REF!,10,8)*24+1)/24)</f>
        <v>#REF!</v>
      </c>
      <c r="C947" s="60" t="e">
        <f>IF(#REF!=0,"",#REF!)</f>
        <v>#REF!</v>
      </c>
      <c r="D947" s="97"/>
      <c r="E947" s="59"/>
      <c r="F947" s="58"/>
    </row>
    <row r="948" spans="1:6">
      <c r="A948" s="62" t="e">
        <f>IF(#REF!=0,"",DATE(LEFT(((MID(#REF!,1,8))),4),MID(((MID(#REF!,1,8))),5,2),(RIGHT(((MID(#REF!,1,8))),2))))</f>
        <v>#REF!</v>
      </c>
      <c r="B948" s="61" t="e">
        <f>IF(#REF!=0,"",(MID(#REF!,10,8)*24+1)/24)</f>
        <v>#REF!</v>
      </c>
      <c r="C948" s="60" t="e">
        <f>IF(#REF!=0,"",#REF!)</f>
        <v>#REF!</v>
      </c>
      <c r="D948" s="97"/>
      <c r="E948" s="59"/>
      <c r="F948" s="58"/>
    </row>
    <row r="949" spans="1:6">
      <c r="A949" s="62" t="e">
        <f>IF(#REF!=0,"",DATE(LEFT(((MID(#REF!,1,8))),4),MID(((MID(#REF!,1,8))),5,2),(RIGHT(((MID(#REF!,1,8))),2))))</f>
        <v>#REF!</v>
      </c>
      <c r="B949" s="61" t="e">
        <f>IF(#REF!=0,"",(MID(#REF!,10,8)*24+1)/24)</f>
        <v>#REF!</v>
      </c>
      <c r="C949" s="60" t="e">
        <f>IF(#REF!=0,"",#REF!)</f>
        <v>#REF!</v>
      </c>
      <c r="D949" s="97"/>
      <c r="E949" s="59"/>
      <c r="F949" s="58"/>
    </row>
    <row r="950" spans="1:6">
      <c r="A950" s="62" t="e">
        <f>IF(#REF!=0,"",DATE(LEFT(((MID(#REF!,1,8))),4),MID(((MID(#REF!,1,8))),5,2),(RIGHT(((MID(#REF!,1,8))),2))))</f>
        <v>#REF!</v>
      </c>
      <c r="B950" s="61" t="e">
        <f>IF(#REF!=0,"",(MID(#REF!,10,8)*24+1)/24)</f>
        <v>#REF!</v>
      </c>
      <c r="C950" s="60" t="e">
        <f>IF(#REF!=0,"",#REF!)</f>
        <v>#REF!</v>
      </c>
      <c r="D950" s="97"/>
      <c r="E950" s="59"/>
      <c r="F950" s="58"/>
    </row>
    <row r="951" spans="1:6">
      <c r="A951" s="62" t="e">
        <f>IF(#REF!=0,"",DATE(LEFT(((MID(#REF!,1,8))),4),MID(((MID(#REF!,1,8))),5,2),(RIGHT(((MID(#REF!,1,8))),2))))</f>
        <v>#REF!</v>
      </c>
      <c r="B951" s="61" t="e">
        <f>IF(#REF!=0,"",(MID(#REF!,10,8)*24+1)/24)</f>
        <v>#REF!</v>
      </c>
      <c r="C951" s="60" t="e">
        <f>IF(#REF!=0,"",#REF!)</f>
        <v>#REF!</v>
      </c>
      <c r="D951" s="97"/>
      <c r="E951" s="59"/>
      <c r="F951" s="58"/>
    </row>
    <row r="952" spans="1:6">
      <c r="A952" s="62" t="e">
        <f>IF(#REF!=0,"",DATE(LEFT(((MID(#REF!,1,8))),4),MID(((MID(#REF!,1,8))),5,2),(RIGHT(((MID(#REF!,1,8))),2))))</f>
        <v>#REF!</v>
      </c>
      <c r="B952" s="61" t="e">
        <f>IF(#REF!=0,"",(MID(#REF!,10,8)*24+1)/24)</f>
        <v>#REF!</v>
      </c>
      <c r="C952" s="60" t="e">
        <f>IF(#REF!=0,"",#REF!)</f>
        <v>#REF!</v>
      </c>
      <c r="D952" s="97"/>
      <c r="E952" s="59"/>
      <c r="F952" s="58"/>
    </row>
    <row r="953" spans="1:6">
      <c r="A953" s="62" t="e">
        <f>IF(#REF!=0,"",DATE(LEFT(((MID(#REF!,1,8))),4),MID(((MID(#REF!,1,8))),5,2),(RIGHT(((MID(#REF!,1,8))),2))))</f>
        <v>#REF!</v>
      </c>
      <c r="B953" s="61" t="e">
        <f>IF(#REF!=0,"",(MID(#REF!,10,8)*24+1)/24)</f>
        <v>#REF!</v>
      </c>
      <c r="C953" s="60" t="e">
        <f>IF(#REF!=0,"",#REF!)</f>
        <v>#REF!</v>
      </c>
      <c r="D953" s="97"/>
      <c r="E953" s="59"/>
      <c r="F953" s="58"/>
    </row>
    <row r="954" spans="1:6">
      <c r="A954" s="62" t="e">
        <f>IF(#REF!=0,"",DATE(LEFT(((MID(#REF!,1,8))),4),MID(((MID(#REF!,1,8))),5,2),(RIGHT(((MID(#REF!,1,8))),2))))</f>
        <v>#REF!</v>
      </c>
      <c r="B954" s="61" t="e">
        <f>IF(#REF!=0,"",(MID(#REF!,10,8)*24+1)/24)</f>
        <v>#REF!</v>
      </c>
      <c r="C954" s="60" t="e">
        <f>IF(#REF!=0,"",#REF!)</f>
        <v>#REF!</v>
      </c>
      <c r="D954" s="97"/>
      <c r="E954" s="59"/>
      <c r="F954" s="58"/>
    </row>
    <row r="955" spans="1:6">
      <c r="A955" s="62" t="e">
        <f>IF(#REF!=0,"",DATE(LEFT(((MID(#REF!,1,8))),4),MID(((MID(#REF!,1,8))),5,2),(RIGHT(((MID(#REF!,1,8))),2))))</f>
        <v>#REF!</v>
      </c>
      <c r="B955" s="61" t="e">
        <f>IF(#REF!=0,"",(MID(#REF!,10,8)*24+1)/24)</f>
        <v>#REF!</v>
      </c>
      <c r="C955" s="60" t="e">
        <f>IF(#REF!=0,"",#REF!)</f>
        <v>#REF!</v>
      </c>
      <c r="D955" s="97"/>
      <c r="E955" s="59"/>
      <c r="F955" s="58"/>
    </row>
    <row r="956" spans="1:6">
      <c r="A956" s="62" t="e">
        <f>IF(#REF!=0,"",DATE(LEFT(((MID(#REF!,1,8))),4),MID(((MID(#REF!,1,8))),5,2),(RIGHT(((MID(#REF!,1,8))),2))))</f>
        <v>#REF!</v>
      </c>
      <c r="B956" s="61" t="e">
        <f>IF(#REF!=0,"",(MID(#REF!,10,8)*24+1)/24)</f>
        <v>#REF!</v>
      </c>
      <c r="C956" s="60" t="e">
        <f>IF(#REF!=0,"",#REF!)</f>
        <v>#REF!</v>
      </c>
      <c r="D956" s="97"/>
      <c r="E956" s="59"/>
      <c r="F956" s="58"/>
    </row>
    <row r="957" spans="1:6">
      <c r="A957" s="62" t="e">
        <f>IF(#REF!=0,"",DATE(LEFT(((MID(#REF!,1,8))),4),MID(((MID(#REF!,1,8))),5,2),(RIGHT(((MID(#REF!,1,8))),2))))</f>
        <v>#REF!</v>
      </c>
      <c r="B957" s="61" t="e">
        <f>IF(#REF!=0,"",(MID(#REF!,10,8)*24+1)/24)</f>
        <v>#REF!</v>
      </c>
      <c r="C957" s="60" t="e">
        <f>IF(#REF!=0,"",#REF!)</f>
        <v>#REF!</v>
      </c>
      <c r="D957" s="97"/>
      <c r="E957" s="59"/>
      <c r="F957" s="58"/>
    </row>
    <row r="958" spans="1:6">
      <c r="A958" s="62" t="e">
        <f>IF(#REF!=0,"",DATE(LEFT(((MID(#REF!,1,8))),4),MID(((MID(#REF!,1,8))),5,2),(RIGHT(((MID(#REF!,1,8))),2))))</f>
        <v>#REF!</v>
      </c>
      <c r="B958" s="61" t="e">
        <f>IF(#REF!=0,"",(MID(#REF!,10,8)*24+1)/24)</f>
        <v>#REF!</v>
      </c>
      <c r="C958" s="60" t="e">
        <f>IF(#REF!=0,"",#REF!)</f>
        <v>#REF!</v>
      </c>
      <c r="D958" s="97"/>
      <c r="E958" s="59"/>
      <c r="F958" s="58"/>
    </row>
    <row r="959" spans="1:6">
      <c r="A959" s="62" t="e">
        <f>IF(#REF!=0,"",DATE(LEFT(((MID(#REF!,1,8))),4),MID(((MID(#REF!,1,8))),5,2),(RIGHT(((MID(#REF!,1,8))),2))))</f>
        <v>#REF!</v>
      </c>
      <c r="B959" s="61" t="e">
        <f>IF(#REF!=0,"",(MID(#REF!,10,8)*24+1)/24)</f>
        <v>#REF!</v>
      </c>
      <c r="C959" s="60" t="e">
        <f>IF(#REF!=0,"",#REF!)</f>
        <v>#REF!</v>
      </c>
      <c r="D959" s="97"/>
      <c r="E959" s="59"/>
      <c r="F959" s="58"/>
    </row>
    <row r="960" spans="1:6">
      <c r="A960" s="62" t="e">
        <f>IF(#REF!=0,"",DATE(LEFT(((MID(#REF!,1,8))),4),MID(((MID(#REF!,1,8))),5,2),(RIGHT(((MID(#REF!,1,8))),2))))</f>
        <v>#REF!</v>
      </c>
      <c r="B960" s="61" t="e">
        <f>IF(#REF!=0,"",(MID(#REF!,10,8)*24+1)/24)</f>
        <v>#REF!</v>
      </c>
      <c r="C960" s="60" t="e">
        <f>IF(#REF!=0,"",#REF!)</f>
        <v>#REF!</v>
      </c>
      <c r="D960" s="97"/>
      <c r="E960" s="59"/>
      <c r="F960" s="58"/>
    </row>
    <row r="961" spans="1:6">
      <c r="A961" s="62" t="e">
        <f>IF(#REF!=0,"",DATE(LEFT(((MID(#REF!,1,8))),4),MID(((MID(#REF!,1,8))),5,2),(RIGHT(((MID(#REF!,1,8))),2))))</f>
        <v>#REF!</v>
      </c>
      <c r="B961" s="61" t="e">
        <f>IF(#REF!=0,"",(MID(#REF!,10,8)*24+1)/24)</f>
        <v>#REF!</v>
      </c>
      <c r="C961" s="60" t="e">
        <f>IF(#REF!=0,"",#REF!)</f>
        <v>#REF!</v>
      </c>
      <c r="D961" s="97"/>
      <c r="E961" s="59"/>
      <c r="F961" s="58"/>
    </row>
    <row r="962" spans="1:6">
      <c r="A962" s="62" t="e">
        <f>IF(#REF!=0,"",DATE(LEFT(((MID(#REF!,1,8))),4),MID(((MID(#REF!,1,8))),5,2),(RIGHT(((MID(#REF!,1,8))),2))))</f>
        <v>#REF!</v>
      </c>
      <c r="B962" s="61" t="e">
        <f>IF(#REF!=0,"",(MID(#REF!,10,8)*24+1)/24)</f>
        <v>#REF!</v>
      </c>
      <c r="C962" s="60" t="e">
        <f>IF(#REF!=0,"",#REF!)</f>
        <v>#REF!</v>
      </c>
      <c r="D962" s="97"/>
      <c r="E962" s="59"/>
      <c r="F962" s="58"/>
    </row>
    <row r="963" spans="1:6">
      <c r="A963" s="62" t="e">
        <f>IF(#REF!=0,"",DATE(LEFT(((MID(#REF!,1,8))),4),MID(((MID(#REF!,1,8))),5,2),(RIGHT(((MID(#REF!,1,8))),2))))</f>
        <v>#REF!</v>
      </c>
      <c r="B963" s="61" t="e">
        <f>IF(#REF!=0,"",(MID(#REF!,10,8)*24+1)/24)</f>
        <v>#REF!</v>
      </c>
      <c r="C963" s="60" t="e">
        <f>IF(#REF!=0,"",#REF!)</f>
        <v>#REF!</v>
      </c>
      <c r="D963" s="97"/>
      <c r="E963" s="59"/>
      <c r="F963" s="58"/>
    </row>
    <row r="964" spans="1:6">
      <c r="A964" s="62" t="e">
        <f>IF(#REF!=0,"",DATE(LEFT(((MID(#REF!,1,8))),4),MID(((MID(#REF!,1,8))),5,2),(RIGHT(((MID(#REF!,1,8))),2))))</f>
        <v>#REF!</v>
      </c>
      <c r="B964" s="61" t="e">
        <f>IF(#REF!=0,"",(MID(#REF!,10,8)*24+1)/24)</f>
        <v>#REF!</v>
      </c>
      <c r="C964" s="60" t="e">
        <f>IF(#REF!=0,"",#REF!)</f>
        <v>#REF!</v>
      </c>
      <c r="D964" s="97"/>
      <c r="E964" s="59"/>
      <c r="F964" s="58"/>
    </row>
    <row r="965" spans="1:6">
      <c r="A965" s="62" t="e">
        <f>IF(#REF!=0,"",DATE(LEFT(((MID(#REF!,1,8))),4),MID(((MID(#REF!,1,8))),5,2),(RIGHT(((MID(#REF!,1,8))),2))))</f>
        <v>#REF!</v>
      </c>
      <c r="B965" s="61" t="e">
        <f>IF(#REF!=0,"",(MID(#REF!,10,8)*24+1)/24)</f>
        <v>#REF!</v>
      </c>
      <c r="C965" s="60" t="e">
        <f>IF(#REF!=0,"",#REF!)</f>
        <v>#REF!</v>
      </c>
      <c r="D965" s="97"/>
      <c r="E965" s="59"/>
      <c r="F965" s="58"/>
    </row>
    <row r="966" spans="1:6">
      <c r="A966" s="62" t="e">
        <f>IF(#REF!=0,"",DATE(LEFT(((MID(#REF!,1,8))),4),MID(((MID(#REF!,1,8))),5,2),(RIGHT(((MID(#REF!,1,8))),2))))</f>
        <v>#REF!</v>
      </c>
      <c r="B966" s="61" t="e">
        <f>IF(#REF!=0,"",(MID(#REF!,10,8)*24+1)/24)</f>
        <v>#REF!</v>
      </c>
      <c r="C966" s="60" t="e">
        <f>IF(#REF!=0,"",#REF!)</f>
        <v>#REF!</v>
      </c>
      <c r="D966" s="97"/>
      <c r="E966" s="59"/>
      <c r="F966" s="58"/>
    </row>
    <row r="967" spans="1:6">
      <c r="A967" s="62" t="e">
        <f>IF(#REF!=0,"",DATE(LEFT(((MID(#REF!,1,8))),4),MID(((MID(#REF!,1,8))),5,2),(RIGHT(((MID(#REF!,1,8))),2))))</f>
        <v>#REF!</v>
      </c>
      <c r="B967" s="61" t="e">
        <f>IF(#REF!=0,"",(MID(#REF!,10,8)*24+1)/24)</f>
        <v>#REF!</v>
      </c>
      <c r="C967" s="60" t="e">
        <f>IF(#REF!=0,"",#REF!)</f>
        <v>#REF!</v>
      </c>
      <c r="D967" s="97"/>
      <c r="E967" s="59"/>
      <c r="F967" s="58"/>
    </row>
    <row r="968" spans="1:6">
      <c r="A968" s="62" t="e">
        <f>IF(#REF!=0,"",DATE(LEFT(((MID(#REF!,1,8))),4),MID(((MID(#REF!,1,8))),5,2),(RIGHT(((MID(#REF!,1,8))),2))))</f>
        <v>#REF!</v>
      </c>
      <c r="B968" s="61" t="e">
        <f>IF(#REF!=0,"",(MID(#REF!,10,8)*24+1)/24)</f>
        <v>#REF!</v>
      </c>
      <c r="C968" s="60" t="e">
        <f>IF(#REF!=0,"",#REF!)</f>
        <v>#REF!</v>
      </c>
      <c r="D968" s="97"/>
      <c r="E968" s="59"/>
      <c r="F968" s="58"/>
    </row>
    <row r="969" spans="1:6">
      <c r="A969" s="62" t="e">
        <f>IF(#REF!=0,"",DATE(LEFT(((MID(#REF!,1,8))),4),MID(((MID(#REF!,1,8))),5,2),(RIGHT(((MID(#REF!,1,8))),2))))</f>
        <v>#REF!</v>
      </c>
      <c r="B969" s="61" t="e">
        <f>IF(#REF!=0,"",(MID(#REF!,10,8)*24+1)/24)</f>
        <v>#REF!</v>
      </c>
      <c r="C969" s="60" t="e">
        <f>IF(#REF!=0,"",#REF!)</f>
        <v>#REF!</v>
      </c>
      <c r="D969" s="97"/>
      <c r="E969" s="59"/>
      <c r="F969" s="58"/>
    </row>
    <row r="970" spans="1:6">
      <c r="A970" s="62" t="e">
        <f>IF(#REF!=0,"",DATE(LEFT(((MID(#REF!,1,8))),4),MID(((MID(#REF!,1,8))),5,2),(RIGHT(((MID(#REF!,1,8))),2))))</f>
        <v>#REF!</v>
      </c>
      <c r="B970" s="61" t="e">
        <f>IF(#REF!=0,"",(MID(#REF!,10,8)*24+1)/24)</f>
        <v>#REF!</v>
      </c>
      <c r="C970" s="60" t="e">
        <f>IF(#REF!=0,"",#REF!)</f>
        <v>#REF!</v>
      </c>
      <c r="D970" s="97"/>
      <c r="E970" s="59"/>
      <c r="F970" s="58"/>
    </row>
    <row r="971" spans="1:6">
      <c r="A971" s="62" t="e">
        <f>IF(#REF!=0,"",DATE(LEFT(((MID(#REF!,1,8))),4),MID(((MID(#REF!,1,8))),5,2),(RIGHT(((MID(#REF!,1,8))),2))))</f>
        <v>#REF!</v>
      </c>
      <c r="B971" s="61" t="e">
        <f>IF(#REF!=0,"",(MID(#REF!,10,8)*24+1)/24)</f>
        <v>#REF!</v>
      </c>
      <c r="C971" s="60" t="e">
        <f>IF(#REF!=0,"",#REF!)</f>
        <v>#REF!</v>
      </c>
      <c r="D971" s="97"/>
      <c r="E971" s="59"/>
      <c r="F971" s="58"/>
    </row>
    <row r="972" spans="1:6">
      <c r="A972" s="62" t="e">
        <f>IF(#REF!=0,"",DATE(LEFT(((MID(#REF!,1,8))),4),MID(((MID(#REF!,1,8))),5,2),(RIGHT(((MID(#REF!,1,8))),2))))</f>
        <v>#REF!</v>
      </c>
      <c r="B972" s="61" t="e">
        <f>IF(#REF!=0,"",(MID(#REF!,10,8)*24+1)/24)</f>
        <v>#REF!</v>
      </c>
      <c r="C972" s="60" t="e">
        <f>IF(#REF!=0,"",#REF!)</f>
        <v>#REF!</v>
      </c>
      <c r="D972" s="97"/>
      <c r="E972" s="59"/>
      <c r="F972" s="58"/>
    </row>
    <row r="973" spans="1:6">
      <c r="A973" s="62" t="e">
        <f>IF(#REF!=0,"",DATE(LEFT(((MID(#REF!,1,8))),4),MID(((MID(#REF!,1,8))),5,2),(RIGHT(((MID(#REF!,1,8))),2))))</f>
        <v>#REF!</v>
      </c>
      <c r="B973" s="61" t="e">
        <f>IF(#REF!=0,"",(MID(#REF!,10,8)*24+1)/24)</f>
        <v>#REF!</v>
      </c>
      <c r="C973" s="60" t="e">
        <f>IF(#REF!=0,"",#REF!)</f>
        <v>#REF!</v>
      </c>
      <c r="D973" s="97"/>
      <c r="E973" s="59"/>
      <c r="F973" s="58"/>
    </row>
    <row r="974" spans="1:6">
      <c r="A974" s="62" t="e">
        <f>IF(#REF!=0,"",DATE(LEFT(((MID(#REF!,1,8))),4),MID(((MID(#REF!,1,8))),5,2),(RIGHT(((MID(#REF!,1,8))),2))))</f>
        <v>#REF!</v>
      </c>
      <c r="B974" s="61" t="e">
        <f>IF(#REF!=0,"",(MID(#REF!,10,8)*24+1)/24)</f>
        <v>#REF!</v>
      </c>
      <c r="C974" s="60" t="e">
        <f>IF(#REF!=0,"",#REF!)</f>
        <v>#REF!</v>
      </c>
      <c r="D974" s="97"/>
      <c r="E974" s="59"/>
      <c r="F974" s="58"/>
    </row>
    <row r="975" spans="1:6">
      <c r="A975" s="62" t="e">
        <f>IF(#REF!=0,"",DATE(LEFT(((MID(#REF!,1,8))),4),MID(((MID(#REF!,1,8))),5,2),(RIGHT(((MID(#REF!,1,8))),2))))</f>
        <v>#REF!</v>
      </c>
      <c r="B975" s="61" t="e">
        <f>IF(#REF!=0,"",(MID(#REF!,10,8)*24+1)/24)</f>
        <v>#REF!</v>
      </c>
      <c r="C975" s="60" t="e">
        <f>IF(#REF!=0,"",#REF!)</f>
        <v>#REF!</v>
      </c>
      <c r="D975" s="97"/>
      <c r="E975" s="59"/>
      <c r="F975" s="58"/>
    </row>
    <row r="976" spans="1:6">
      <c r="A976" s="62" t="e">
        <f>IF(#REF!=0,"",DATE(LEFT(((MID(#REF!,1,8))),4),MID(((MID(#REF!,1,8))),5,2),(RIGHT(((MID(#REF!,1,8))),2))))</f>
        <v>#REF!</v>
      </c>
      <c r="B976" s="61" t="e">
        <f>IF(#REF!=0,"",(MID(#REF!,10,8)*24+1)/24)</f>
        <v>#REF!</v>
      </c>
      <c r="C976" s="60" t="e">
        <f>IF(#REF!=0,"",#REF!)</f>
        <v>#REF!</v>
      </c>
      <c r="D976" s="97"/>
      <c r="E976" s="59"/>
      <c r="F976" s="58"/>
    </row>
    <row r="977" spans="1:6">
      <c r="A977" s="62" t="e">
        <f>IF(#REF!=0,"",DATE(LEFT(((MID(#REF!,1,8))),4),MID(((MID(#REF!,1,8))),5,2),(RIGHT(((MID(#REF!,1,8))),2))))</f>
        <v>#REF!</v>
      </c>
      <c r="B977" s="61" t="e">
        <f>IF(#REF!=0,"",(MID(#REF!,10,8)*24+1)/24)</f>
        <v>#REF!</v>
      </c>
      <c r="C977" s="60" t="e">
        <f>IF(#REF!=0,"",#REF!)</f>
        <v>#REF!</v>
      </c>
      <c r="D977" s="97"/>
      <c r="E977" s="59"/>
      <c r="F977" s="58"/>
    </row>
    <row r="978" spans="1:6">
      <c r="A978" s="62" t="e">
        <f>IF(#REF!=0,"",DATE(LEFT(((MID(#REF!,1,8))),4),MID(((MID(#REF!,1,8))),5,2),(RIGHT(((MID(#REF!,1,8))),2))))</f>
        <v>#REF!</v>
      </c>
      <c r="B978" s="61" t="e">
        <f>IF(#REF!=0,"",(MID(#REF!,10,8)*24+1)/24)</f>
        <v>#REF!</v>
      </c>
      <c r="C978" s="60" t="e">
        <f>IF(#REF!=0,"",#REF!)</f>
        <v>#REF!</v>
      </c>
      <c r="D978" s="97"/>
      <c r="E978" s="59"/>
      <c r="F978" s="58"/>
    </row>
    <row r="979" spans="1:6">
      <c r="A979" s="62" t="e">
        <f>IF(#REF!=0,"",DATE(LEFT(((MID(#REF!,1,8))),4),MID(((MID(#REF!,1,8))),5,2),(RIGHT(((MID(#REF!,1,8))),2))))</f>
        <v>#REF!</v>
      </c>
      <c r="B979" s="61" t="e">
        <f>IF(#REF!=0,"",(MID(#REF!,10,8)*24+1)/24)</f>
        <v>#REF!</v>
      </c>
      <c r="C979" s="60" t="e">
        <f>IF(#REF!=0,"",#REF!)</f>
        <v>#REF!</v>
      </c>
      <c r="D979" s="97"/>
      <c r="E979" s="59"/>
      <c r="F979" s="58"/>
    </row>
    <row r="980" spans="1:6">
      <c r="A980" s="62" t="e">
        <f>IF(#REF!=0,"",DATE(LEFT(((MID(#REF!,1,8))),4),MID(((MID(#REF!,1,8))),5,2),(RIGHT(((MID(#REF!,1,8))),2))))</f>
        <v>#REF!</v>
      </c>
      <c r="B980" s="61" t="e">
        <f>IF(#REF!=0,"",(MID(#REF!,10,8)*24+1)/24)</f>
        <v>#REF!</v>
      </c>
      <c r="C980" s="60" t="e">
        <f>IF(#REF!=0,"",#REF!)</f>
        <v>#REF!</v>
      </c>
      <c r="D980" s="97"/>
      <c r="E980" s="59"/>
      <c r="F980" s="58"/>
    </row>
    <row r="981" spans="1:6">
      <c r="A981" s="62" t="e">
        <f>IF(#REF!=0,"",DATE(LEFT(((MID(#REF!,1,8))),4),MID(((MID(#REF!,1,8))),5,2),(RIGHT(((MID(#REF!,1,8))),2))))</f>
        <v>#REF!</v>
      </c>
      <c r="B981" s="61" t="e">
        <f>IF(#REF!=0,"",(MID(#REF!,10,8)*24+1)/24)</f>
        <v>#REF!</v>
      </c>
      <c r="C981" s="60" t="e">
        <f>IF(#REF!=0,"",#REF!)</f>
        <v>#REF!</v>
      </c>
      <c r="D981" s="97"/>
      <c r="E981" s="59"/>
      <c r="F981" s="58"/>
    </row>
    <row r="982" spans="1:6">
      <c r="A982" s="62" t="e">
        <f>IF(#REF!=0,"",DATE(LEFT(((MID(#REF!,1,8))),4),MID(((MID(#REF!,1,8))),5,2),(RIGHT(((MID(#REF!,1,8))),2))))</f>
        <v>#REF!</v>
      </c>
      <c r="B982" s="61" t="e">
        <f>IF(#REF!=0,"",(MID(#REF!,10,8)*24+1)/24)</f>
        <v>#REF!</v>
      </c>
      <c r="C982" s="60" t="e">
        <f>IF(#REF!=0,"",#REF!)</f>
        <v>#REF!</v>
      </c>
      <c r="D982" s="97"/>
      <c r="E982" s="59"/>
      <c r="F982" s="58"/>
    </row>
    <row r="983" spans="1:6">
      <c r="A983" s="62" t="e">
        <f>IF(#REF!=0,"",DATE(LEFT(((MID(#REF!,1,8))),4),MID(((MID(#REF!,1,8))),5,2),(RIGHT(((MID(#REF!,1,8))),2))))</f>
        <v>#REF!</v>
      </c>
      <c r="B983" s="61" t="e">
        <f>IF(#REF!=0,"",(MID(#REF!,10,8)*24+1)/24)</f>
        <v>#REF!</v>
      </c>
      <c r="C983" s="60" t="e">
        <f>IF(#REF!=0,"",#REF!)</f>
        <v>#REF!</v>
      </c>
      <c r="D983" s="97"/>
      <c r="E983" s="59"/>
      <c r="F983" s="58"/>
    </row>
    <row r="984" spans="1:6">
      <c r="A984" s="62" t="e">
        <f>IF(#REF!=0,"",DATE(LEFT(((MID(#REF!,1,8))),4),MID(((MID(#REF!,1,8))),5,2),(RIGHT(((MID(#REF!,1,8))),2))))</f>
        <v>#REF!</v>
      </c>
      <c r="B984" s="61" t="e">
        <f>IF(#REF!=0,"",(MID(#REF!,10,8)*24+1)/24)</f>
        <v>#REF!</v>
      </c>
      <c r="C984" s="60" t="e">
        <f>IF(#REF!=0,"",#REF!)</f>
        <v>#REF!</v>
      </c>
      <c r="D984" s="97"/>
      <c r="E984" s="59"/>
      <c r="F984" s="58"/>
    </row>
    <row r="985" spans="1:6">
      <c r="A985" s="62" t="e">
        <f>IF(#REF!=0,"",DATE(LEFT(((MID(#REF!,1,8))),4),MID(((MID(#REF!,1,8))),5,2),(RIGHT(((MID(#REF!,1,8))),2))))</f>
        <v>#REF!</v>
      </c>
      <c r="B985" s="61" t="e">
        <f>IF(#REF!=0,"",(MID(#REF!,10,8)*24+1)/24)</f>
        <v>#REF!</v>
      </c>
      <c r="C985" s="60" t="e">
        <f>IF(#REF!=0,"",#REF!)</f>
        <v>#REF!</v>
      </c>
      <c r="D985" s="97"/>
      <c r="E985" s="59"/>
      <c r="F985" s="58"/>
    </row>
    <row r="986" spans="1:6">
      <c r="A986" s="62" t="e">
        <f>IF(#REF!=0,"",DATE(LEFT(((MID(#REF!,1,8))),4),MID(((MID(#REF!,1,8))),5,2),(RIGHT(((MID(#REF!,1,8))),2))))</f>
        <v>#REF!</v>
      </c>
      <c r="B986" s="61" t="e">
        <f>IF(#REF!=0,"",(MID(#REF!,10,8)*24+1)/24)</f>
        <v>#REF!</v>
      </c>
      <c r="C986" s="60" t="e">
        <f>IF(#REF!=0,"",#REF!)</f>
        <v>#REF!</v>
      </c>
      <c r="D986" s="97"/>
      <c r="E986" s="59"/>
      <c r="F986" s="58"/>
    </row>
    <row r="987" spans="1:6">
      <c r="A987" s="62" t="e">
        <f>IF(#REF!=0,"",DATE(LEFT(((MID(#REF!,1,8))),4),MID(((MID(#REF!,1,8))),5,2),(RIGHT(((MID(#REF!,1,8))),2))))</f>
        <v>#REF!</v>
      </c>
      <c r="B987" s="61" t="e">
        <f>IF(#REF!=0,"",(MID(#REF!,10,8)*24+1)/24)</f>
        <v>#REF!</v>
      </c>
      <c r="C987" s="60" t="e">
        <f>IF(#REF!=0,"",#REF!)</f>
        <v>#REF!</v>
      </c>
      <c r="D987" s="97"/>
      <c r="E987" s="59"/>
      <c r="F987" s="58"/>
    </row>
    <row r="988" spans="1:6">
      <c r="A988" s="62" t="e">
        <f>IF(#REF!=0,"",DATE(LEFT(((MID(#REF!,1,8))),4),MID(((MID(#REF!,1,8))),5,2),(RIGHT(((MID(#REF!,1,8))),2))))</f>
        <v>#REF!</v>
      </c>
      <c r="B988" s="61" t="e">
        <f>IF(#REF!=0,"",(MID(#REF!,10,8)*24+1)/24)</f>
        <v>#REF!</v>
      </c>
      <c r="C988" s="60" t="e">
        <f>IF(#REF!=0,"",#REF!)</f>
        <v>#REF!</v>
      </c>
      <c r="D988" s="97"/>
      <c r="E988" s="59"/>
      <c r="F988" s="58"/>
    </row>
    <row r="989" spans="1:6">
      <c r="A989" s="62" t="e">
        <f>IF(#REF!=0,"",DATE(LEFT(((MID(#REF!,1,8))),4),MID(((MID(#REF!,1,8))),5,2),(RIGHT(((MID(#REF!,1,8))),2))))</f>
        <v>#REF!</v>
      </c>
      <c r="B989" s="61" t="e">
        <f>IF(#REF!=0,"",(MID(#REF!,10,8)*24+1)/24)</f>
        <v>#REF!</v>
      </c>
      <c r="C989" s="60" t="e">
        <f>IF(#REF!=0,"",#REF!)</f>
        <v>#REF!</v>
      </c>
      <c r="D989" s="97"/>
      <c r="E989" s="59"/>
      <c r="F989" s="58"/>
    </row>
    <row r="990" spans="1:6">
      <c r="A990" s="62" t="e">
        <f>IF(#REF!=0,"",DATE(LEFT(((MID(#REF!,1,8))),4),MID(((MID(#REF!,1,8))),5,2),(RIGHT(((MID(#REF!,1,8))),2))))</f>
        <v>#REF!</v>
      </c>
      <c r="B990" s="61" t="e">
        <f>IF(#REF!=0,"",(MID(#REF!,10,8)*24+1)/24)</f>
        <v>#REF!</v>
      </c>
      <c r="C990" s="60" t="e">
        <f>IF(#REF!=0,"",#REF!)</f>
        <v>#REF!</v>
      </c>
      <c r="D990" s="97"/>
      <c r="E990" s="59"/>
      <c r="F990" s="58"/>
    </row>
    <row r="991" spans="1:6">
      <c r="A991" s="62" t="e">
        <f>IF(#REF!=0,"",DATE(LEFT(((MID(#REF!,1,8))),4),MID(((MID(#REF!,1,8))),5,2),(RIGHT(((MID(#REF!,1,8))),2))))</f>
        <v>#REF!</v>
      </c>
      <c r="B991" s="61" t="e">
        <f>IF(#REF!=0,"",(MID(#REF!,10,8)*24+1)/24)</f>
        <v>#REF!</v>
      </c>
      <c r="C991" s="60" t="e">
        <f>IF(#REF!=0,"",#REF!)</f>
        <v>#REF!</v>
      </c>
      <c r="D991" s="97"/>
      <c r="E991" s="59"/>
      <c r="F991" s="58"/>
    </row>
    <row r="992" spans="1:6">
      <c r="A992" s="62" t="e">
        <f>IF(#REF!=0,"",DATE(LEFT(((MID(#REF!,1,8))),4),MID(((MID(#REF!,1,8))),5,2),(RIGHT(((MID(#REF!,1,8))),2))))</f>
        <v>#REF!</v>
      </c>
      <c r="B992" s="61" t="e">
        <f>IF(#REF!=0,"",(MID(#REF!,10,8)*24+1)/24)</f>
        <v>#REF!</v>
      </c>
      <c r="C992" s="60" t="e">
        <f>IF(#REF!=0,"",#REF!)</f>
        <v>#REF!</v>
      </c>
      <c r="D992" s="97"/>
      <c r="E992" s="59"/>
      <c r="F992" s="58"/>
    </row>
    <row r="993" spans="1:6">
      <c r="A993" s="62" t="e">
        <f>IF(#REF!=0,"",DATE(LEFT(((MID(#REF!,1,8))),4),MID(((MID(#REF!,1,8))),5,2),(RIGHT(((MID(#REF!,1,8))),2))))</f>
        <v>#REF!</v>
      </c>
      <c r="B993" s="61" t="e">
        <f>IF(#REF!=0,"",(MID(#REF!,10,8)*24+1)/24)</f>
        <v>#REF!</v>
      </c>
      <c r="C993" s="60" t="e">
        <f>IF(#REF!=0,"",#REF!)</f>
        <v>#REF!</v>
      </c>
      <c r="D993" s="97"/>
      <c r="E993" s="59"/>
      <c r="F993" s="58"/>
    </row>
    <row r="994" spans="1:6">
      <c r="A994" s="62" t="e">
        <f>IF(#REF!=0,"",DATE(LEFT(((MID(#REF!,1,8))),4),MID(((MID(#REF!,1,8))),5,2),(RIGHT(((MID(#REF!,1,8))),2))))</f>
        <v>#REF!</v>
      </c>
      <c r="B994" s="61" t="e">
        <f>IF(#REF!=0,"",(MID(#REF!,10,8)*24+1)/24)</f>
        <v>#REF!</v>
      </c>
      <c r="C994" s="60" t="e">
        <f>IF(#REF!=0,"",#REF!)</f>
        <v>#REF!</v>
      </c>
      <c r="D994" s="97"/>
      <c r="E994" s="59"/>
      <c r="F994" s="58"/>
    </row>
    <row r="995" spans="1:6">
      <c r="A995" s="62" t="e">
        <f>IF(#REF!=0,"",DATE(LEFT(((MID(#REF!,1,8))),4),MID(((MID(#REF!,1,8))),5,2),(RIGHT(((MID(#REF!,1,8))),2))))</f>
        <v>#REF!</v>
      </c>
      <c r="B995" s="61" t="e">
        <f>IF(#REF!=0,"",(MID(#REF!,10,8)*24+1)/24)</f>
        <v>#REF!</v>
      </c>
      <c r="C995" s="60" t="e">
        <f>IF(#REF!=0,"",#REF!)</f>
        <v>#REF!</v>
      </c>
      <c r="D995" s="97"/>
      <c r="E995" s="59"/>
      <c r="F995" s="58"/>
    </row>
    <row r="996" spans="1:6">
      <c r="A996" s="62" t="e">
        <f>IF(#REF!=0,"",DATE(LEFT(((MID(#REF!,1,8))),4),MID(((MID(#REF!,1,8))),5,2),(RIGHT(((MID(#REF!,1,8))),2))))</f>
        <v>#REF!</v>
      </c>
      <c r="B996" s="61" t="e">
        <f>IF(#REF!=0,"",(MID(#REF!,10,8)*24+1)/24)</f>
        <v>#REF!</v>
      </c>
      <c r="C996" s="60" t="e">
        <f>IF(#REF!=0,"",#REF!)</f>
        <v>#REF!</v>
      </c>
      <c r="D996" s="97"/>
      <c r="E996" s="59"/>
      <c r="F996" s="58"/>
    </row>
    <row r="997" spans="1:6">
      <c r="A997" s="62" t="e">
        <f>IF(#REF!=0,"",DATE(LEFT(((MID(#REF!,1,8))),4),MID(((MID(#REF!,1,8))),5,2),(RIGHT(((MID(#REF!,1,8))),2))))</f>
        <v>#REF!</v>
      </c>
      <c r="B997" s="61" t="e">
        <f>IF(#REF!=0,"",(MID(#REF!,10,8)*24+1)/24)</f>
        <v>#REF!</v>
      </c>
      <c r="C997" s="60" t="e">
        <f>IF(#REF!=0,"",#REF!)</f>
        <v>#REF!</v>
      </c>
      <c r="D997" s="97"/>
      <c r="E997" s="59"/>
      <c r="F997" s="58"/>
    </row>
    <row r="998" spans="1:6">
      <c r="A998" s="62" t="e">
        <f>IF(#REF!=0,"",DATE(LEFT(((MID(#REF!,1,8))),4),MID(((MID(#REF!,1,8))),5,2),(RIGHT(((MID(#REF!,1,8))),2))))</f>
        <v>#REF!</v>
      </c>
      <c r="B998" s="61" t="e">
        <f>IF(#REF!=0,"",(MID(#REF!,10,8)*24+1)/24)</f>
        <v>#REF!</v>
      </c>
      <c r="C998" s="60" t="e">
        <f>IF(#REF!=0,"",#REF!)</f>
        <v>#REF!</v>
      </c>
      <c r="D998" s="97"/>
      <c r="E998" s="59"/>
      <c r="F998" s="58"/>
    </row>
    <row r="999" spans="1:6">
      <c r="A999" s="62" t="e">
        <f>IF(#REF!=0,"",DATE(LEFT(((MID(#REF!,1,8))),4),MID(((MID(#REF!,1,8))),5,2),(RIGHT(((MID(#REF!,1,8))),2))))</f>
        <v>#REF!</v>
      </c>
      <c r="B999" s="61" t="e">
        <f>IF(#REF!=0,"",(MID(#REF!,10,8)*24+1)/24)</f>
        <v>#REF!</v>
      </c>
      <c r="C999" s="60" t="e">
        <f>IF(#REF!=0,"",#REF!)</f>
        <v>#REF!</v>
      </c>
      <c r="D999" s="97"/>
      <c r="E999" s="59"/>
      <c r="F999" s="58"/>
    </row>
    <row r="1000" spans="1:6">
      <c r="A1000" s="62" t="e">
        <f>IF(#REF!=0,"",DATE(LEFT(((MID(#REF!,1,8))),4),MID(((MID(#REF!,1,8))),5,2),(RIGHT(((MID(#REF!,1,8))),2))))</f>
        <v>#REF!</v>
      </c>
      <c r="B1000" s="61" t="e">
        <f>IF(#REF!=0,"",(MID(#REF!,10,8)*24+1)/24)</f>
        <v>#REF!</v>
      </c>
      <c r="C1000" s="60" t="e">
        <f>IF(#REF!=0,"",#REF!)</f>
        <v>#REF!</v>
      </c>
      <c r="D1000" s="97"/>
      <c r="E1000" s="59"/>
      <c r="F1000" s="58"/>
    </row>
    <row r="1001" spans="1:6">
      <c r="A1001" s="62" t="e">
        <f>IF(#REF!=0,"",DATE(LEFT(((MID(#REF!,1,8))),4),MID(((MID(#REF!,1,8))),5,2),(RIGHT(((MID(#REF!,1,8))),2))))</f>
        <v>#REF!</v>
      </c>
      <c r="B1001" s="61" t="e">
        <f>IF(#REF!=0,"",(MID(#REF!,10,8)*24+1)/24)</f>
        <v>#REF!</v>
      </c>
      <c r="C1001" s="60" t="e">
        <f>IF(#REF!=0,"",#REF!)</f>
        <v>#REF!</v>
      </c>
      <c r="D1001" s="97"/>
      <c r="E1001" s="59"/>
      <c r="F1001" s="58"/>
    </row>
    <row r="1002" spans="1:6">
      <c r="A1002" s="62" t="e">
        <f>IF(#REF!=0,"",DATE(LEFT(((MID(#REF!,1,8))),4),MID(((MID(#REF!,1,8))),5,2),(RIGHT(((MID(#REF!,1,8))),2))))</f>
        <v>#REF!</v>
      </c>
      <c r="B1002" s="61" t="e">
        <f>IF(#REF!=0,"",(MID(#REF!,10,8)*24+1)/24)</f>
        <v>#REF!</v>
      </c>
      <c r="C1002" s="60" t="e">
        <f>IF(#REF!=0,"",#REF!)</f>
        <v>#REF!</v>
      </c>
      <c r="D1002" s="97"/>
      <c r="E1002" s="59"/>
      <c r="F1002" s="58"/>
    </row>
    <row r="1003" spans="1:6">
      <c r="A1003" s="62" t="e">
        <f>IF(#REF!=0,"",DATE(LEFT(((MID(#REF!,1,8))),4),MID(((MID(#REF!,1,8))),5,2),(RIGHT(((MID(#REF!,1,8))),2))))</f>
        <v>#REF!</v>
      </c>
      <c r="B1003" s="61" t="e">
        <f>IF(#REF!=0,"",(MID(#REF!,10,8)*24+1)/24)</f>
        <v>#REF!</v>
      </c>
      <c r="C1003" s="60" t="e">
        <f>IF(#REF!=0,"",#REF!)</f>
        <v>#REF!</v>
      </c>
      <c r="D1003" s="97"/>
      <c r="E1003" s="59"/>
      <c r="F1003" s="58"/>
    </row>
    <row r="1004" spans="1:6">
      <c r="A1004" s="62" t="e">
        <f>IF(#REF!=0,"",DATE(LEFT(((MID(#REF!,1,8))),4),MID(((MID(#REF!,1,8))),5,2),(RIGHT(((MID(#REF!,1,8))),2))))</f>
        <v>#REF!</v>
      </c>
      <c r="B1004" s="61" t="e">
        <f>IF(#REF!=0,"",(MID(#REF!,10,8)*24+1)/24)</f>
        <v>#REF!</v>
      </c>
      <c r="C1004" s="60" t="e">
        <f>IF(#REF!=0,"",#REF!)</f>
        <v>#REF!</v>
      </c>
      <c r="D1004" s="97"/>
      <c r="E1004" s="59"/>
      <c r="F1004" s="58"/>
    </row>
    <row r="1005" spans="1:6">
      <c r="A1005" s="62" t="e">
        <f>IF(#REF!=0,"",DATE(LEFT(((MID(#REF!,1,8))),4),MID(((MID(#REF!,1,8))),5,2),(RIGHT(((MID(#REF!,1,8))),2))))</f>
        <v>#REF!</v>
      </c>
      <c r="B1005" s="61" t="e">
        <f>IF(#REF!=0,"",(MID(#REF!,10,8)*24+1)/24)</f>
        <v>#REF!</v>
      </c>
      <c r="C1005" s="60" t="e">
        <f>IF(#REF!=0,"",#REF!)</f>
        <v>#REF!</v>
      </c>
      <c r="D1005" s="97"/>
      <c r="E1005" s="59"/>
      <c r="F1005" s="58"/>
    </row>
    <row r="1006" spans="1:6">
      <c r="A1006" s="62" t="e">
        <f>IF(#REF!=0,"",DATE(LEFT(((MID(#REF!,1,8))),4),MID(((MID(#REF!,1,8))),5,2),(RIGHT(((MID(#REF!,1,8))),2))))</f>
        <v>#REF!</v>
      </c>
      <c r="B1006" s="61" t="e">
        <f>IF(#REF!=0,"",(MID(#REF!,10,8)*24+1)/24)</f>
        <v>#REF!</v>
      </c>
      <c r="C1006" s="60" t="e">
        <f>IF(#REF!=0,"",#REF!)</f>
        <v>#REF!</v>
      </c>
      <c r="D1006" s="97"/>
      <c r="E1006" s="59"/>
      <c r="F1006" s="58"/>
    </row>
    <row r="1007" spans="1:6">
      <c r="A1007" s="62" t="e">
        <f>IF(#REF!=0,"",DATE(LEFT(((MID(#REF!,1,8))),4),MID(((MID(#REF!,1,8))),5,2),(RIGHT(((MID(#REF!,1,8))),2))))</f>
        <v>#REF!</v>
      </c>
      <c r="B1007" s="61" t="e">
        <f>IF(#REF!=0,"",(MID(#REF!,10,8)*24+1)/24)</f>
        <v>#REF!</v>
      </c>
      <c r="C1007" s="60" t="e">
        <f>IF(#REF!=0,"",#REF!)</f>
        <v>#REF!</v>
      </c>
      <c r="D1007" s="97"/>
      <c r="E1007" s="59"/>
      <c r="F1007" s="58"/>
    </row>
    <row r="1008" spans="1:6">
      <c r="A1008" s="62" t="e">
        <f>IF(#REF!=0,"",DATE(LEFT(((MID(#REF!,1,8))),4),MID(((MID(#REF!,1,8))),5,2),(RIGHT(((MID(#REF!,1,8))),2))))</f>
        <v>#REF!</v>
      </c>
      <c r="B1008" s="61" t="e">
        <f>IF(#REF!=0,"",(MID(#REF!,10,8)*24+1)/24)</f>
        <v>#REF!</v>
      </c>
      <c r="C1008" s="60" t="e">
        <f>IF(#REF!=0,"",#REF!)</f>
        <v>#REF!</v>
      </c>
      <c r="D1008" s="97"/>
      <c r="E1008" s="59"/>
      <c r="F1008" s="58"/>
    </row>
    <row r="1009" spans="1:6">
      <c r="A1009" s="62" t="e">
        <f>IF(#REF!=0,"",DATE(LEFT(((MID(#REF!,1,8))),4),MID(((MID(#REF!,1,8))),5,2),(RIGHT(((MID(#REF!,1,8))),2))))</f>
        <v>#REF!</v>
      </c>
      <c r="B1009" s="61" t="e">
        <f>IF(#REF!=0,"",(MID(#REF!,10,8)*24+1)/24)</f>
        <v>#REF!</v>
      </c>
      <c r="C1009" s="60" t="e">
        <f>IF(#REF!=0,"",#REF!)</f>
        <v>#REF!</v>
      </c>
      <c r="D1009" s="97"/>
      <c r="E1009" s="59"/>
      <c r="F1009" s="58"/>
    </row>
    <row r="1010" spans="1:6">
      <c r="A1010" s="62" t="e">
        <f>IF(#REF!=0,"",DATE(LEFT(((MID(#REF!,1,8))),4),MID(((MID(#REF!,1,8))),5,2),(RIGHT(((MID(#REF!,1,8))),2))))</f>
        <v>#REF!</v>
      </c>
      <c r="B1010" s="61" t="e">
        <f>IF(#REF!=0,"",(MID(#REF!,10,8)*24+1)/24)</f>
        <v>#REF!</v>
      </c>
      <c r="C1010" s="60" t="e">
        <f>IF(#REF!=0,"",#REF!)</f>
        <v>#REF!</v>
      </c>
      <c r="D1010" s="97"/>
      <c r="E1010" s="59"/>
      <c r="F1010" s="58"/>
    </row>
    <row r="1011" spans="1:6">
      <c r="A1011" s="62" t="e">
        <f>IF(#REF!=0,"",DATE(LEFT(((MID(#REF!,1,8))),4),MID(((MID(#REF!,1,8))),5,2),(RIGHT(((MID(#REF!,1,8))),2))))</f>
        <v>#REF!</v>
      </c>
      <c r="B1011" s="61" t="e">
        <f>IF(#REF!=0,"",(MID(#REF!,10,8)*24+1)/24)</f>
        <v>#REF!</v>
      </c>
      <c r="C1011" s="60" t="e">
        <f>IF(#REF!=0,"",#REF!)</f>
        <v>#REF!</v>
      </c>
      <c r="D1011" s="97"/>
      <c r="E1011" s="59"/>
      <c r="F1011" s="58"/>
    </row>
    <row r="1012" spans="1:6">
      <c r="A1012" s="62" t="e">
        <f>IF(#REF!=0,"",DATE(LEFT(((MID(#REF!,1,8))),4),MID(((MID(#REF!,1,8))),5,2),(RIGHT(((MID(#REF!,1,8))),2))))</f>
        <v>#REF!</v>
      </c>
      <c r="B1012" s="61" t="e">
        <f>IF(#REF!=0,"",(MID(#REF!,10,8)*24+1)/24)</f>
        <v>#REF!</v>
      </c>
      <c r="C1012" s="60" t="e">
        <f>IF(#REF!=0,"",#REF!)</f>
        <v>#REF!</v>
      </c>
      <c r="D1012" s="97"/>
      <c r="E1012" s="59"/>
      <c r="F1012" s="58"/>
    </row>
    <row r="1013" spans="1:6">
      <c r="A1013" s="62" t="e">
        <f>IF(#REF!=0,"",DATE(LEFT(((MID(#REF!,1,8))),4),MID(((MID(#REF!,1,8))),5,2),(RIGHT(((MID(#REF!,1,8))),2))))</f>
        <v>#REF!</v>
      </c>
      <c r="B1013" s="61" t="e">
        <f>IF(#REF!=0,"",(MID(#REF!,10,8)*24+1)/24)</f>
        <v>#REF!</v>
      </c>
      <c r="C1013" s="60" t="e">
        <f>IF(#REF!=0,"",#REF!)</f>
        <v>#REF!</v>
      </c>
      <c r="D1013" s="97"/>
      <c r="E1013" s="59"/>
      <c r="F1013" s="58"/>
    </row>
    <row r="1014" spans="1:6">
      <c r="A1014" s="62" t="e">
        <f>IF(#REF!=0,"",DATE(LEFT(((MID(#REF!,1,8))),4),MID(((MID(#REF!,1,8))),5,2),(RIGHT(((MID(#REF!,1,8))),2))))</f>
        <v>#REF!</v>
      </c>
      <c r="B1014" s="61" t="e">
        <f>IF(#REF!=0,"",(MID(#REF!,10,8)*24+1)/24)</f>
        <v>#REF!</v>
      </c>
      <c r="C1014" s="60" t="e">
        <f>IF(#REF!=0,"",#REF!)</f>
        <v>#REF!</v>
      </c>
      <c r="D1014" s="97"/>
      <c r="E1014" s="59"/>
      <c r="F1014" s="58"/>
    </row>
    <row r="1015" spans="1:6">
      <c r="A1015" s="62" t="e">
        <f>IF(#REF!=0,"",DATE(LEFT(((MID(#REF!,1,8))),4),MID(((MID(#REF!,1,8))),5,2),(RIGHT(((MID(#REF!,1,8))),2))))</f>
        <v>#REF!</v>
      </c>
      <c r="B1015" s="61" t="e">
        <f>IF(#REF!=0,"",(MID(#REF!,10,8)*24+1)/24)</f>
        <v>#REF!</v>
      </c>
      <c r="C1015" s="60" t="e">
        <f>IF(#REF!=0,"",#REF!)</f>
        <v>#REF!</v>
      </c>
      <c r="D1015" s="97"/>
      <c r="E1015" s="59"/>
      <c r="F1015" s="58"/>
    </row>
    <row r="1016" spans="1:6">
      <c r="A1016" s="62" t="e">
        <f>IF(#REF!=0,"",DATE(LEFT(((MID(#REF!,1,8))),4),MID(((MID(#REF!,1,8))),5,2),(RIGHT(((MID(#REF!,1,8))),2))))</f>
        <v>#REF!</v>
      </c>
      <c r="B1016" s="61" t="e">
        <f>IF(#REF!=0,"",(MID(#REF!,10,8)*24+1)/24)</f>
        <v>#REF!</v>
      </c>
      <c r="C1016" s="60" t="e">
        <f>IF(#REF!=0,"",#REF!)</f>
        <v>#REF!</v>
      </c>
      <c r="D1016" s="97"/>
      <c r="E1016" s="59"/>
      <c r="F1016" s="58"/>
    </row>
    <row r="1017" spans="1:6">
      <c r="A1017" s="62" t="e">
        <f>IF(#REF!=0,"",DATE(LEFT(((MID(#REF!,1,8))),4),MID(((MID(#REF!,1,8))),5,2),(RIGHT(((MID(#REF!,1,8))),2))))</f>
        <v>#REF!</v>
      </c>
      <c r="B1017" s="61" t="e">
        <f>IF(#REF!=0,"",(MID(#REF!,10,8)*24+1)/24)</f>
        <v>#REF!</v>
      </c>
      <c r="C1017" s="60" t="e">
        <f>IF(#REF!=0,"",#REF!)</f>
        <v>#REF!</v>
      </c>
      <c r="D1017" s="97"/>
      <c r="E1017" s="59"/>
      <c r="F1017" s="58"/>
    </row>
    <row r="1018" spans="1:6">
      <c r="A1018" s="62" t="e">
        <f>IF(#REF!=0,"",DATE(LEFT(((MID(#REF!,1,8))),4),MID(((MID(#REF!,1,8))),5,2),(RIGHT(((MID(#REF!,1,8))),2))))</f>
        <v>#REF!</v>
      </c>
      <c r="B1018" s="61" t="e">
        <f>IF(#REF!=0,"",(MID(#REF!,10,8)*24+1)/24)</f>
        <v>#REF!</v>
      </c>
      <c r="C1018" s="60" t="e">
        <f>IF(#REF!=0,"",#REF!)</f>
        <v>#REF!</v>
      </c>
      <c r="D1018" s="97"/>
      <c r="E1018" s="59"/>
      <c r="F1018" s="58"/>
    </row>
    <row r="1019" spans="1:6">
      <c r="A1019" s="62" t="e">
        <f>IF(#REF!=0,"",DATE(LEFT(((MID(#REF!,1,8))),4),MID(((MID(#REF!,1,8))),5,2),(RIGHT(((MID(#REF!,1,8))),2))))</f>
        <v>#REF!</v>
      </c>
      <c r="B1019" s="61" t="e">
        <f>IF(#REF!=0,"",(MID(#REF!,10,8)*24+1)/24)</f>
        <v>#REF!</v>
      </c>
      <c r="C1019" s="60" t="e">
        <f>IF(#REF!=0,"",#REF!)</f>
        <v>#REF!</v>
      </c>
      <c r="D1019" s="97"/>
      <c r="E1019" s="59"/>
      <c r="F1019" s="58"/>
    </row>
    <row r="1020" spans="1:6">
      <c r="A1020" s="62" t="e">
        <f>IF(#REF!=0,"",DATE(LEFT(((MID(#REF!,1,8))),4),MID(((MID(#REF!,1,8))),5,2),(RIGHT(((MID(#REF!,1,8))),2))))</f>
        <v>#REF!</v>
      </c>
      <c r="B1020" s="61" t="e">
        <f>IF(#REF!=0,"",(MID(#REF!,10,8)*24+1)/24)</f>
        <v>#REF!</v>
      </c>
      <c r="C1020" s="60" t="e">
        <f>IF(#REF!=0,"",#REF!)</f>
        <v>#REF!</v>
      </c>
      <c r="D1020" s="97"/>
      <c r="E1020" s="59"/>
      <c r="F1020" s="58"/>
    </row>
    <row r="1021" spans="1:6">
      <c r="A1021" s="62" t="e">
        <f>IF(#REF!=0,"",DATE(LEFT(((MID(#REF!,1,8))),4),MID(((MID(#REF!,1,8))),5,2),(RIGHT(((MID(#REF!,1,8))),2))))</f>
        <v>#REF!</v>
      </c>
      <c r="B1021" s="61" t="e">
        <f>IF(#REF!=0,"",(MID(#REF!,10,8)*24+1)/24)</f>
        <v>#REF!</v>
      </c>
      <c r="C1021" s="60" t="e">
        <f>IF(#REF!=0,"",#REF!)</f>
        <v>#REF!</v>
      </c>
      <c r="D1021" s="97"/>
      <c r="E1021" s="59"/>
      <c r="F1021" s="58"/>
    </row>
    <row r="1022" spans="1:6">
      <c r="A1022" s="62" t="e">
        <f>IF(#REF!=0,"",DATE(LEFT(((MID(#REF!,1,8))),4),MID(((MID(#REF!,1,8))),5,2),(RIGHT(((MID(#REF!,1,8))),2))))</f>
        <v>#REF!</v>
      </c>
      <c r="B1022" s="61" t="e">
        <f>IF(#REF!=0,"",(MID(#REF!,10,8)*24+1)/24)</f>
        <v>#REF!</v>
      </c>
      <c r="C1022" s="60" t="e">
        <f>IF(#REF!=0,"",#REF!)</f>
        <v>#REF!</v>
      </c>
      <c r="D1022" s="97"/>
      <c r="E1022" s="59"/>
      <c r="F1022" s="58"/>
    </row>
    <row r="1023" spans="1:6">
      <c r="A1023" s="62" t="e">
        <f>IF(#REF!=0,"",DATE(LEFT(((MID(#REF!,1,8))),4),MID(((MID(#REF!,1,8))),5,2),(RIGHT(((MID(#REF!,1,8))),2))))</f>
        <v>#REF!</v>
      </c>
      <c r="B1023" s="61" t="e">
        <f>IF(#REF!=0,"",(MID(#REF!,10,8)*24+1)/24)</f>
        <v>#REF!</v>
      </c>
      <c r="C1023" s="60" t="e">
        <f>IF(#REF!=0,"",#REF!)</f>
        <v>#REF!</v>
      </c>
      <c r="D1023" s="97"/>
      <c r="E1023" s="59"/>
      <c r="F1023" s="58"/>
    </row>
    <row r="1024" spans="1:6">
      <c r="A1024" s="62" t="e">
        <f>IF(#REF!=0,"",DATE(LEFT(((MID(#REF!,1,8))),4),MID(((MID(#REF!,1,8))),5,2),(RIGHT(((MID(#REF!,1,8))),2))))</f>
        <v>#REF!</v>
      </c>
      <c r="B1024" s="61" t="e">
        <f>IF(#REF!=0,"",(MID(#REF!,10,8)*24+1)/24)</f>
        <v>#REF!</v>
      </c>
      <c r="C1024" s="60" t="e">
        <f>IF(#REF!=0,"",#REF!)</f>
        <v>#REF!</v>
      </c>
      <c r="D1024" s="97"/>
      <c r="E1024" s="59"/>
      <c r="F1024" s="58"/>
    </row>
    <row r="1025" spans="1:6">
      <c r="A1025" s="62" t="e">
        <f>IF(#REF!=0,"",DATE(LEFT(((MID(#REF!,1,8))),4),MID(((MID(#REF!,1,8))),5,2),(RIGHT(((MID(#REF!,1,8))),2))))</f>
        <v>#REF!</v>
      </c>
      <c r="B1025" s="61" t="e">
        <f>IF(#REF!=0,"",(MID(#REF!,10,8)*24+1)/24)</f>
        <v>#REF!</v>
      </c>
      <c r="C1025" s="60" t="e">
        <f>IF(#REF!=0,"",#REF!)</f>
        <v>#REF!</v>
      </c>
      <c r="D1025" s="97"/>
      <c r="E1025" s="59"/>
      <c r="F1025" s="58"/>
    </row>
    <row r="1026" spans="1:6">
      <c r="A1026" s="62" t="e">
        <f>IF(#REF!=0,"",DATE(LEFT(((MID(#REF!,1,8))),4),MID(((MID(#REF!,1,8))),5,2),(RIGHT(((MID(#REF!,1,8))),2))))</f>
        <v>#REF!</v>
      </c>
      <c r="B1026" s="61" t="e">
        <f>IF(#REF!=0,"",(MID(#REF!,10,8)*24+1)/24)</f>
        <v>#REF!</v>
      </c>
      <c r="C1026" s="60" t="e">
        <f>IF(#REF!=0,"",#REF!)</f>
        <v>#REF!</v>
      </c>
      <c r="D1026" s="97"/>
      <c r="E1026" s="59"/>
      <c r="F1026" s="58"/>
    </row>
    <row r="1027" spans="1:6">
      <c r="A1027" s="62" t="e">
        <f>IF(#REF!=0,"",DATE(LEFT(((MID(#REF!,1,8))),4),MID(((MID(#REF!,1,8))),5,2),(RIGHT(((MID(#REF!,1,8))),2))))</f>
        <v>#REF!</v>
      </c>
      <c r="B1027" s="61" t="e">
        <f>IF(#REF!=0,"",(MID(#REF!,10,8)*24+1)/24)</f>
        <v>#REF!</v>
      </c>
      <c r="C1027" s="60" t="e">
        <f>IF(#REF!=0,"",#REF!)</f>
        <v>#REF!</v>
      </c>
      <c r="D1027" s="97"/>
      <c r="E1027" s="59"/>
      <c r="F1027" s="58"/>
    </row>
    <row r="1028" spans="1:6">
      <c r="A1028" s="62" t="e">
        <f>IF(#REF!=0,"",DATE(LEFT(((MID(#REF!,1,8))),4),MID(((MID(#REF!,1,8))),5,2),(RIGHT(((MID(#REF!,1,8))),2))))</f>
        <v>#REF!</v>
      </c>
      <c r="B1028" s="61" t="e">
        <f>IF(#REF!=0,"",(MID(#REF!,10,8)*24+1)/24)</f>
        <v>#REF!</v>
      </c>
      <c r="C1028" s="60" t="e">
        <f>IF(#REF!=0,"",#REF!)</f>
        <v>#REF!</v>
      </c>
      <c r="D1028" s="97"/>
      <c r="E1028" s="59"/>
      <c r="F1028" s="58"/>
    </row>
    <row r="1029" spans="1:6">
      <c r="A1029" s="62" t="e">
        <f>IF(#REF!=0,"",DATE(LEFT(((MID(#REF!,1,8))),4),MID(((MID(#REF!,1,8))),5,2),(RIGHT(((MID(#REF!,1,8))),2))))</f>
        <v>#REF!</v>
      </c>
      <c r="B1029" s="61" t="e">
        <f>IF(#REF!=0,"",(MID(#REF!,10,8)*24+1)/24)</f>
        <v>#REF!</v>
      </c>
      <c r="C1029" s="60" t="e">
        <f>IF(#REF!=0,"",#REF!)</f>
        <v>#REF!</v>
      </c>
      <c r="D1029" s="97"/>
      <c r="E1029" s="59"/>
      <c r="F1029" s="58"/>
    </row>
    <row r="1030" spans="1:6">
      <c r="A1030" s="62" t="e">
        <f>IF(#REF!=0,"",DATE(LEFT(((MID(#REF!,1,8))),4),MID(((MID(#REF!,1,8))),5,2),(RIGHT(((MID(#REF!,1,8))),2))))</f>
        <v>#REF!</v>
      </c>
      <c r="B1030" s="61" t="e">
        <f>IF(#REF!=0,"",(MID(#REF!,10,8)*24+1)/24)</f>
        <v>#REF!</v>
      </c>
      <c r="C1030" s="60" t="e">
        <f>IF(#REF!=0,"",#REF!)</f>
        <v>#REF!</v>
      </c>
      <c r="D1030" s="97"/>
      <c r="E1030" s="59"/>
      <c r="F1030" s="58"/>
    </row>
    <row r="1031" spans="1:6">
      <c r="A1031" s="62" t="e">
        <f>IF(#REF!=0,"",DATE(LEFT(((MID(#REF!,1,8))),4),MID(((MID(#REF!,1,8))),5,2),(RIGHT(((MID(#REF!,1,8))),2))))</f>
        <v>#REF!</v>
      </c>
      <c r="B1031" s="61" t="e">
        <f>IF(#REF!=0,"",(MID(#REF!,10,8)*24+1)/24)</f>
        <v>#REF!</v>
      </c>
      <c r="C1031" s="60" t="e">
        <f>IF(#REF!=0,"",#REF!)</f>
        <v>#REF!</v>
      </c>
      <c r="D1031" s="97"/>
      <c r="E1031" s="59"/>
      <c r="F1031" s="58"/>
    </row>
    <row r="1032" spans="1:6">
      <c r="A1032" s="62" t="e">
        <f>IF(#REF!=0,"",DATE(LEFT(((MID(#REF!,1,8))),4),MID(((MID(#REF!,1,8))),5,2),(RIGHT(((MID(#REF!,1,8))),2))))</f>
        <v>#REF!</v>
      </c>
      <c r="B1032" s="61" t="e">
        <f>IF(#REF!=0,"",(MID(#REF!,10,8)*24+1)/24)</f>
        <v>#REF!</v>
      </c>
      <c r="C1032" s="60" t="e">
        <f>IF(#REF!=0,"",#REF!)</f>
        <v>#REF!</v>
      </c>
      <c r="D1032" s="97"/>
      <c r="E1032" s="59"/>
      <c r="F1032" s="58"/>
    </row>
    <row r="1033" spans="1:6">
      <c r="A1033" s="62" t="e">
        <f>IF(#REF!=0,"",DATE(LEFT(((MID(#REF!,1,8))),4),MID(((MID(#REF!,1,8))),5,2),(RIGHT(((MID(#REF!,1,8))),2))))</f>
        <v>#REF!</v>
      </c>
      <c r="B1033" s="61" t="e">
        <f>IF(#REF!=0,"",(MID(#REF!,10,8)*24+1)/24)</f>
        <v>#REF!</v>
      </c>
      <c r="C1033" s="60" t="e">
        <f>IF(#REF!=0,"",#REF!)</f>
        <v>#REF!</v>
      </c>
      <c r="D1033" s="97"/>
      <c r="E1033" s="59"/>
      <c r="F1033" s="58"/>
    </row>
    <row r="1034" spans="1:6">
      <c r="A1034" s="62" t="e">
        <f>IF(#REF!=0,"",DATE(LEFT(((MID(#REF!,1,8))),4),MID(((MID(#REF!,1,8))),5,2),(RIGHT(((MID(#REF!,1,8))),2))))</f>
        <v>#REF!</v>
      </c>
      <c r="B1034" s="61" t="e">
        <f>IF(#REF!=0,"",(MID(#REF!,10,8)*24+1)/24)</f>
        <v>#REF!</v>
      </c>
      <c r="C1034" s="60" t="e">
        <f>IF(#REF!=0,"",#REF!)</f>
        <v>#REF!</v>
      </c>
      <c r="D1034" s="97"/>
      <c r="E1034" s="59"/>
      <c r="F1034" s="58"/>
    </row>
    <row r="1035" spans="1:6">
      <c r="A1035" s="62" t="e">
        <f>IF(#REF!=0,"",DATE(LEFT(((MID(#REF!,1,8))),4),MID(((MID(#REF!,1,8))),5,2),(RIGHT(((MID(#REF!,1,8))),2))))</f>
        <v>#REF!</v>
      </c>
      <c r="B1035" s="61" t="e">
        <f>IF(#REF!=0,"",(MID(#REF!,10,8)*24+1)/24)</f>
        <v>#REF!</v>
      </c>
      <c r="C1035" s="60" t="e">
        <f>IF(#REF!=0,"",#REF!)</f>
        <v>#REF!</v>
      </c>
      <c r="D1035" s="97"/>
      <c r="E1035" s="59"/>
      <c r="F1035" s="58"/>
    </row>
    <row r="1036" spans="1:6">
      <c r="A1036" s="62" t="e">
        <f>IF(#REF!=0,"",DATE(LEFT(((MID(#REF!,1,8))),4),MID(((MID(#REF!,1,8))),5,2),(RIGHT(((MID(#REF!,1,8))),2))))</f>
        <v>#REF!</v>
      </c>
      <c r="B1036" s="61" t="e">
        <f>IF(#REF!=0,"",(MID(#REF!,10,8)*24+1)/24)</f>
        <v>#REF!</v>
      </c>
      <c r="C1036" s="60" t="e">
        <f>IF(#REF!=0,"",#REF!)</f>
        <v>#REF!</v>
      </c>
      <c r="D1036" s="97"/>
      <c r="E1036" s="59"/>
      <c r="F1036" s="58"/>
    </row>
    <row r="1037" spans="1:6">
      <c r="A1037" s="62" t="e">
        <f>IF(#REF!=0,"",DATE(LEFT(((MID(#REF!,1,8))),4),MID(((MID(#REF!,1,8))),5,2),(RIGHT(((MID(#REF!,1,8))),2))))</f>
        <v>#REF!</v>
      </c>
      <c r="B1037" s="61" t="e">
        <f>IF(#REF!=0,"",(MID(#REF!,10,8)*24+1)/24)</f>
        <v>#REF!</v>
      </c>
      <c r="C1037" s="60" t="e">
        <f>IF(#REF!=0,"",#REF!)</f>
        <v>#REF!</v>
      </c>
      <c r="D1037" s="97"/>
      <c r="E1037" s="59"/>
      <c r="F1037" s="58"/>
    </row>
    <row r="1038" spans="1:6">
      <c r="A1038" s="62" t="e">
        <f>IF(#REF!=0,"",DATE(LEFT(((MID(#REF!,1,8))),4),MID(((MID(#REF!,1,8))),5,2),(RIGHT(((MID(#REF!,1,8))),2))))</f>
        <v>#REF!</v>
      </c>
      <c r="B1038" s="61" t="e">
        <f>IF(#REF!=0,"",(MID(#REF!,10,8)*24+1)/24)</f>
        <v>#REF!</v>
      </c>
      <c r="C1038" s="60" t="e">
        <f>IF(#REF!=0,"",#REF!)</f>
        <v>#REF!</v>
      </c>
      <c r="D1038" s="97"/>
      <c r="E1038" s="59"/>
      <c r="F1038" s="58"/>
    </row>
    <row r="1039" spans="1:6">
      <c r="A1039" s="62" t="e">
        <f>IF(#REF!=0,"",DATE(LEFT(((MID(#REF!,1,8))),4),MID(((MID(#REF!,1,8))),5,2),(RIGHT(((MID(#REF!,1,8))),2))))</f>
        <v>#REF!</v>
      </c>
      <c r="B1039" s="61" t="e">
        <f>IF(#REF!=0,"",(MID(#REF!,10,8)*24+1)/24)</f>
        <v>#REF!</v>
      </c>
      <c r="C1039" s="60" t="e">
        <f>IF(#REF!=0,"",#REF!)</f>
        <v>#REF!</v>
      </c>
      <c r="D1039" s="97"/>
      <c r="E1039" s="59"/>
      <c r="F1039" s="58"/>
    </row>
    <row r="1040" spans="1:6">
      <c r="A1040" s="62" t="e">
        <f>IF(#REF!=0,"",DATE(LEFT(((MID(#REF!,1,8))),4),MID(((MID(#REF!,1,8))),5,2),(RIGHT(((MID(#REF!,1,8))),2))))</f>
        <v>#REF!</v>
      </c>
      <c r="B1040" s="61" t="e">
        <f>IF(#REF!=0,"",(MID(#REF!,10,8)*24+1)/24)</f>
        <v>#REF!</v>
      </c>
      <c r="C1040" s="60" t="e">
        <f>IF(#REF!=0,"",#REF!)</f>
        <v>#REF!</v>
      </c>
      <c r="D1040" s="97"/>
      <c r="E1040" s="59"/>
      <c r="F1040" s="58"/>
    </row>
    <row r="1041" spans="1:6">
      <c r="A1041" s="62" t="e">
        <f>IF(#REF!=0,"",DATE(LEFT(((MID(#REF!,1,8))),4),MID(((MID(#REF!,1,8))),5,2),(RIGHT(((MID(#REF!,1,8))),2))))</f>
        <v>#REF!</v>
      </c>
      <c r="B1041" s="61" t="e">
        <f>IF(#REF!=0,"",(MID(#REF!,10,8)*24+1)/24)</f>
        <v>#REF!</v>
      </c>
      <c r="C1041" s="60" t="e">
        <f>IF(#REF!=0,"",#REF!)</f>
        <v>#REF!</v>
      </c>
      <c r="D1041" s="97"/>
      <c r="E1041" s="59"/>
      <c r="F1041" s="58"/>
    </row>
    <row r="1042" spans="1:6">
      <c r="A1042" s="62" t="e">
        <f>IF(#REF!=0,"",DATE(LEFT(((MID(#REF!,1,8))),4),MID(((MID(#REF!,1,8))),5,2),(RIGHT(((MID(#REF!,1,8))),2))))</f>
        <v>#REF!</v>
      </c>
      <c r="B1042" s="61" t="e">
        <f>IF(#REF!=0,"",(MID(#REF!,10,8)*24+1)/24)</f>
        <v>#REF!</v>
      </c>
      <c r="C1042" s="60" t="e">
        <f>IF(#REF!=0,"",#REF!)</f>
        <v>#REF!</v>
      </c>
      <c r="D1042" s="97"/>
      <c r="E1042" s="59"/>
      <c r="F1042" s="58"/>
    </row>
    <row r="1043" spans="1:6">
      <c r="A1043" s="62" t="e">
        <f>IF(#REF!=0,"",DATE(LEFT(((MID(#REF!,1,8))),4),MID(((MID(#REF!,1,8))),5,2),(RIGHT(((MID(#REF!,1,8))),2))))</f>
        <v>#REF!</v>
      </c>
      <c r="B1043" s="61" t="e">
        <f>IF(#REF!=0,"",(MID(#REF!,10,8)*24+1)/24)</f>
        <v>#REF!</v>
      </c>
      <c r="C1043" s="60" t="e">
        <f>IF(#REF!=0,"",#REF!)</f>
        <v>#REF!</v>
      </c>
      <c r="D1043" s="97"/>
      <c r="E1043" s="59"/>
      <c r="F1043" s="58"/>
    </row>
    <row r="1044" spans="1:6">
      <c r="A1044" s="62" t="e">
        <f>IF(#REF!=0,"",DATE(LEFT(((MID(#REF!,1,8))),4),MID(((MID(#REF!,1,8))),5,2),(RIGHT(((MID(#REF!,1,8))),2))))</f>
        <v>#REF!</v>
      </c>
      <c r="B1044" s="61" t="e">
        <f>IF(#REF!=0,"",(MID(#REF!,10,8)*24+1)/24)</f>
        <v>#REF!</v>
      </c>
      <c r="C1044" s="60" t="e">
        <f>IF(#REF!=0,"",#REF!)</f>
        <v>#REF!</v>
      </c>
      <c r="D1044" s="97"/>
      <c r="E1044" s="59"/>
      <c r="F1044" s="58"/>
    </row>
    <row r="1045" spans="1:6">
      <c r="A1045" s="62" t="e">
        <f>IF(#REF!=0,"",DATE(LEFT(((MID(#REF!,1,8))),4),MID(((MID(#REF!,1,8))),5,2),(RIGHT(((MID(#REF!,1,8))),2))))</f>
        <v>#REF!</v>
      </c>
      <c r="B1045" s="61" t="e">
        <f>IF(#REF!=0,"",(MID(#REF!,10,8)*24+1)/24)</f>
        <v>#REF!</v>
      </c>
      <c r="C1045" s="60" t="e">
        <f>IF(#REF!=0,"",#REF!)</f>
        <v>#REF!</v>
      </c>
      <c r="D1045" s="97"/>
      <c r="E1045" s="59"/>
      <c r="F1045" s="58"/>
    </row>
    <row r="1046" spans="1:6">
      <c r="A1046" s="62" t="e">
        <f>IF(#REF!=0,"",DATE(LEFT(((MID(#REF!,1,8))),4),MID(((MID(#REF!,1,8))),5,2),(RIGHT(((MID(#REF!,1,8))),2))))</f>
        <v>#REF!</v>
      </c>
      <c r="B1046" s="61" t="e">
        <f>IF(#REF!=0,"",(MID(#REF!,10,8)*24+1)/24)</f>
        <v>#REF!</v>
      </c>
      <c r="C1046" s="60" t="e">
        <f>IF(#REF!=0,"",#REF!)</f>
        <v>#REF!</v>
      </c>
      <c r="D1046" s="97"/>
      <c r="E1046" s="59"/>
      <c r="F1046" s="58"/>
    </row>
    <row r="1047" spans="1:6">
      <c r="A1047" s="62" t="e">
        <f>IF(#REF!=0,"",DATE(LEFT(((MID(#REF!,1,8))),4),MID(((MID(#REF!,1,8))),5,2),(RIGHT(((MID(#REF!,1,8))),2))))</f>
        <v>#REF!</v>
      </c>
      <c r="B1047" s="61" t="e">
        <f>IF(#REF!=0,"",(MID(#REF!,10,8)*24+1)/24)</f>
        <v>#REF!</v>
      </c>
      <c r="C1047" s="60" t="e">
        <f>IF(#REF!=0,"",#REF!)</f>
        <v>#REF!</v>
      </c>
      <c r="D1047" s="97"/>
      <c r="E1047" s="59"/>
      <c r="F1047" s="58"/>
    </row>
    <row r="1048" spans="1:6">
      <c r="A1048" s="62" t="e">
        <f>IF(#REF!=0,"",DATE(LEFT(((MID(#REF!,1,8))),4),MID(((MID(#REF!,1,8))),5,2),(RIGHT(((MID(#REF!,1,8))),2))))</f>
        <v>#REF!</v>
      </c>
      <c r="B1048" s="61" t="e">
        <f>IF(#REF!=0,"",(MID(#REF!,10,8)*24+1)/24)</f>
        <v>#REF!</v>
      </c>
      <c r="C1048" s="60" t="e">
        <f>IF(#REF!=0,"",#REF!)</f>
        <v>#REF!</v>
      </c>
      <c r="D1048" s="97"/>
      <c r="E1048" s="59"/>
      <c r="F1048" s="58"/>
    </row>
    <row r="1049" spans="1:6">
      <c r="A1049" s="62" t="e">
        <f>IF(#REF!=0,"",DATE(LEFT(((MID(#REF!,1,8))),4),MID(((MID(#REF!,1,8))),5,2),(RIGHT(((MID(#REF!,1,8))),2))))</f>
        <v>#REF!</v>
      </c>
      <c r="B1049" s="61" t="e">
        <f>IF(#REF!=0,"",(MID(#REF!,10,8)*24+1)/24)</f>
        <v>#REF!</v>
      </c>
      <c r="C1049" s="60" t="e">
        <f>IF(#REF!=0,"",#REF!)</f>
        <v>#REF!</v>
      </c>
      <c r="D1049" s="97"/>
      <c r="E1049" s="59"/>
      <c r="F1049" s="58"/>
    </row>
    <row r="1050" spans="1:6">
      <c r="A1050" s="62" t="e">
        <f>IF(#REF!=0,"",DATE(LEFT(((MID(#REF!,1,8))),4),MID(((MID(#REF!,1,8))),5,2),(RIGHT(((MID(#REF!,1,8))),2))))</f>
        <v>#REF!</v>
      </c>
      <c r="B1050" s="61" t="e">
        <f>IF(#REF!=0,"",(MID(#REF!,10,8)*24+1)/24)</f>
        <v>#REF!</v>
      </c>
      <c r="C1050" s="60" t="e">
        <f>IF(#REF!=0,"",#REF!)</f>
        <v>#REF!</v>
      </c>
      <c r="D1050" s="97"/>
      <c r="E1050" s="59"/>
      <c r="F1050" s="58"/>
    </row>
    <row r="1051" spans="1:6">
      <c r="A1051" s="62" t="e">
        <f>IF(#REF!=0,"",DATE(LEFT(((MID(#REF!,1,8))),4),MID(((MID(#REF!,1,8))),5,2),(RIGHT(((MID(#REF!,1,8))),2))))</f>
        <v>#REF!</v>
      </c>
      <c r="B1051" s="61" t="e">
        <f>IF(#REF!=0,"",(MID(#REF!,10,8)*24+1)/24)</f>
        <v>#REF!</v>
      </c>
      <c r="C1051" s="60" t="e">
        <f>IF(#REF!=0,"",#REF!)</f>
        <v>#REF!</v>
      </c>
      <c r="D1051" s="97"/>
      <c r="E1051" s="59"/>
      <c r="F1051" s="58"/>
    </row>
    <row r="1052" spans="1:6">
      <c r="A1052" s="62" t="e">
        <f>IF(#REF!=0,"",DATE(LEFT(((MID(#REF!,1,8))),4),MID(((MID(#REF!,1,8))),5,2),(RIGHT(((MID(#REF!,1,8))),2))))</f>
        <v>#REF!</v>
      </c>
      <c r="B1052" s="61" t="e">
        <f>IF(#REF!=0,"",(MID(#REF!,10,8)*24+1)/24)</f>
        <v>#REF!</v>
      </c>
      <c r="C1052" s="60" t="e">
        <f>IF(#REF!=0,"",#REF!)</f>
        <v>#REF!</v>
      </c>
      <c r="D1052" s="97"/>
      <c r="E1052" s="59"/>
      <c r="F1052" s="58"/>
    </row>
    <row r="1053" spans="1:6">
      <c r="A1053" s="62" t="e">
        <f>IF(#REF!=0,"",DATE(LEFT(((MID(#REF!,1,8))),4),MID(((MID(#REF!,1,8))),5,2),(RIGHT(((MID(#REF!,1,8))),2))))</f>
        <v>#REF!</v>
      </c>
      <c r="B1053" s="61" t="e">
        <f>IF(#REF!=0,"",(MID(#REF!,10,8)*24+1)/24)</f>
        <v>#REF!</v>
      </c>
      <c r="C1053" s="60" t="e">
        <f>IF(#REF!=0,"",#REF!)</f>
        <v>#REF!</v>
      </c>
      <c r="D1053" s="97"/>
      <c r="E1053" s="59"/>
      <c r="F1053" s="58"/>
    </row>
    <row r="1054" spans="1:6">
      <c r="A1054" s="62" t="e">
        <f>IF(#REF!=0,"",DATE(LEFT(((MID(#REF!,1,8))),4),MID(((MID(#REF!,1,8))),5,2),(RIGHT(((MID(#REF!,1,8))),2))))</f>
        <v>#REF!</v>
      </c>
      <c r="B1054" s="61" t="e">
        <f>IF(#REF!=0,"",(MID(#REF!,10,8)*24+1)/24)</f>
        <v>#REF!</v>
      </c>
      <c r="C1054" s="60" t="e">
        <f>IF(#REF!=0,"",#REF!)</f>
        <v>#REF!</v>
      </c>
      <c r="D1054" s="97"/>
      <c r="E1054" s="59"/>
      <c r="F1054" s="58"/>
    </row>
    <row r="1055" spans="1:6">
      <c r="A1055" s="62" t="e">
        <f>IF(#REF!=0,"",DATE(LEFT(((MID(#REF!,1,8))),4),MID(((MID(#REF!,1,8))),5,2),(RIGHT(((MID(#REF!,1,8))),2))))</f>
        <v>#REF!</v>
      </c>
      <c r="B1055" s="61" t="e">
        <f>IF(#REF!=0,"",(MID(#REF!,10,8)*24+1)/24)</f>
        <v>#REF!</v>
      </c>
      <c r="C1055" s="60" t="e">
        <f>IF(#REF!=0,"",#REF!)</f>
        <v>#REF!</v>
      </c>
      <c r="D1055" s="97"/>
      <c r="E1055" s="59"/>
      <c r="F1055" s="58"/>
    </row>
    <row r="1056" spans="1:6">
      <c r="A1056" s="62" t="e">
        <f>IF(#REF!=0,"",DATE(LEFT(((MID(#REF!,1,8))),4),MID(((MID(#REF!,1,8))),5,2),(RIGHT(((MID(#REF!,1,8))),2))))</f>
        <v>#REF!</v>
      </c>
      <c r="B1056" s="61" t="e">
        <f>IF(#REF!=0,"",(MID(#REF!,10,8)*24+1)/24)</f>
        <v>#REF!</v>
      </c>
      <c r="C1056" s="60" t="e">
        <f>IF(#REF!=0,"",#REF!)</f>
        <v>#REF!</v>
      </c>
      <c r="D1056" s="97"/>
      <c r="E1056" s="59"/>
      <c r="F1056" s="58"/>
    </row>
    <row r="1057" spans="1:6">
      <c r="A1057" s="62" t="e">
        <f>IF(#REF!=0,"",DATE(LEFT(((MID(#REF!,1,8))),4),MID(((MID(#REF!,1,8))),5,2),(RIGHT(((MID(#REF!,1,8))),2))))</f>
        <v>#REF!</v>
      </c>
      <c r="B1057" s="61" t="e">
        <f>IF(#REF!=0,"",(MID(#REF!,10,8)*24+1)/24)</f>
        <v>#REF!</v>
      </c>
      <c r="C1057" s="60" t="e">
        <f>IF(#REF!=0,"",#REF!)</f>
        <v>#REF!</v>
      </c>
      <c r="D1057" s="97"/>
      <c r="E1057" s="59"/>
      <c r="F1057" s="58"/>
    </row>
    <row r="1058" spans="1:6">
      <c r="A1058" s="62" t="e">
        <f>IF(#REF!=0,"",DATE(LEFT(((MID(#REF!,1,8))),4),MID(((MID(#REF!,1,8))),5,2),(RIGHT(((MID(#REF!,1,8))),2))))</f>
        <v>#REF!</v>
      </c>
      <c r="B1058" s="61" t="e">
        <f>IF(#REF!=0,"",(MID(#REF!,10,8)*24+1)/24)</f>
        <v>#REF!</v>
      </c>
      <c r="C1058" s="60" t="e">
        <f>IF(#REF!=0,"",#REF!)</f>
        <v>#REF!</v>
      </c>
      <c r="D1058" s="97"/>
      <c r="E1058" s="59"/>
      <c r="F1058" s="58"/>
    </row>
    <row r="1059" spans="1:6">
      <c r="A1059" s="62" t="e">
        <f>IF(#REF!=0,"",DATE(LEFT(((MID(#REF!,1,8))),4),MID(((MID(#REF!,1,8))),5,2),(RIGHT(((MID(#REF!,1,8))),2))))</f>
        <v>#REF!</v>
      </c>
      <c r="B1059" s="61" t="e">
        <f>IF(#REF!=0,"",(MID(#REF!,10,8)*24+1)/24)</f>
        <v>#REF!</v>
      </c>
      <c r="C1059" s="60" t="e">
        <f>IF(#REF!=0,"",#REF!)</f>
        <v>#REF!</v>
      </c>
      <c r="D1059" s="97"/>
      <c r="E1059" s="59"/>
      <c r="F1059" s="58"/>
    </row>
    <row r="1060" spans="1:6">
      <c r="A1060" s="62" t="e">
        <f>IF(#REF!=0,"",DATE(LEFT(((MID(#REF!,1,8))),4),MID(((MID(#REF!,1,8))),5,2),(RIGHT(((MID(#REF!,1,8))),2))))</f>
        <v>#REF!</v>
      </c>
      <c r="B1060" s="61" t="e">
        <f>IF(#REF!=0,"",(MID(#REF!,10,8)*24+1)/24)</f>
        <v>#REF!</v>
      </c>
      <c r="C1060" s="60" t="e">
        <f>IF(#REF!=0,"",#REF!)</f>
        <v>#REF!</v>
      </c>
      <c r="D1060" s="97"/>
      <c r="E1060" s="59"/>
      <c r="F1060" s="58"/>
    </row>
    <row r="1061" spans="1:6">
      <c r="A1061" s="62" t="e">
        <f>IF(#REF!=0,"",DATE(LEFT(((MID(#REF!,1,8))),4),MID(((MID(#REF!,1,8))),5,2),(RIGHT(((MID(#REF!,1,8))),2))))</f>
        <v>#REF!</v>
      </c>
      <c r="B1061" s="61" t="e">
        <f>IF(#REF!=0,"",(MID(#REF!,10,8)*24+1)/24)</f>
        <v>#REF!</v>
      </c>
      <c r="C1061" s="60" t="e">
        <f>IF(#REF!=0,"",#REF!)</f>
        <v>#REF!</v>
      </c>
      <c r="D1061" s="97"/>
      <c r="E1061" s="59"/>
      <c r="F1061" s="58"/>
    </row>
    <row r="1062" spans="1:6">
      <c r="A1062" s="62" t="e">
        <f>IF(#REF!=0,"",DATE(LEFT(((MID(#REF!,1,8))),4),MID(((MID(#REF!,1,8))),5,2),(RIGHT(((MID(#REF!,1,8))),2))))</f>
        <v>#REF!</v>
      </c>
      <c r="B1062" s="61" t="e">
        <f>IF(#REF!=0,"",(MID(#REF!,10,8)*24+1)/24)</f>
        <v>#REF!</v>
      </c>
      <c r="C1062" s="60" t="e">
        <f>IF(#REF!=0,"",#REF!)</f>
        <v>#REF!</v>
      </c>
      <c r="D1062" s="97"/>
      <c r="E1062" s="59"/>
      <c r="F1062" s="58"/>
    </row>
    <row r="1063" spans="1:6">
      <c r="A1063" s="62" t="e">
        <f>IF(#REF!=0,"",DATE(LEFT(((MID(#REF!,1,8))),4),MID(((MID(#REF!,1,8))),5,2),(RIGHT(((MID(#REF!,1,8))),2))))</f>
        <v>#REF!</v>
      </c>
      <c r="B1063" s="61" t="e">
        <f>IF(#REF!=0,"",(MID(#REF!,10,8)*24+1)/24)</f>
        <v>#REF!</v>
      </c>
      <c r="C1063" s="60" t="e">
        <f>IF(#REF!=0,"",#REF!)</f>
        <v>#REF!</v>
      </c>
      <c r="D1063" s="97"/>
      <c r="E1063" s="59"/>
      <c r="F1063" s="58"/>
    </row>
    <row r="1064" spans="1:6">
      <c r="A1064" s="62" t="e">
        <f>IF(#REF!=0,"",DATE(LEFT(((MID(#REF!,1,8))),4),MID(((MID(#REF!,1,8))),5,2),(RIGHT(((MID(#REF!,1,8))),2))))</f>
        <v>#REF!</v>
      </c>
      <c r="B1064" s="61" t="e">
        <f>IF(#REF!=0,"",(MID(#REF!,10,8)*24+1)/24)</f>
        <v>#REF!</v>
      </c>
      <c r="C1064" s="60" t="e">
        <f>IF(#REF!=0,"",#REF!)</f>
        <v>#REF!</v>
      </c>
      <c r="D1064" s="97"/>
      <c r="E1064" s="59"/>
      <c r="F1064" s="58"/>
    </row>
    <row r="1065" spans="1:6">
      <c r="A1065" s="62" t="e">
        <f>IF(#REF!=0,"",DATE(LEFT(((MID(#REF!,1,8))),4),MID(((MID(#REF!,1,8))),5,2),(RIGHT(((MID(#REF!,1,8))),2))))</f>
        <v>#REF!</v>
      </c>
      <c r="B1065" s="61" t="e">
        <f>IF(#REF!=0,"",(MID(#REF!,10,8)*24+1)/24)</f>
        <v>#REF!</v>
      </c>
      <c r="C1065" s="60" t="e">
        <f>IF(#REF!=0,"",#REF!)</f>
        <v>#REF!</v>
      </c>
      <c r="D1065" s="97"/>
      <c r="E1065" s="59"/>
      <c r="F1065" s="58"/>
    </row>
    <row r="1066" spans="1:6">
      <c r="A1066" s="62" t="e">
        <f>IF(#REF!=0,"",DATE(LEFT(((MID(#REF!,1,8))),4),MID(((MID(#REF!,1,8))),5,2),(RIGHT(((MID(#REF!,1,8))),2))))</f>
        <v>#REF!</v>
      </c>
      <c r="B1066" s="61" t="e">
        <f>IF(#REF!=0,"",(MID(#REF!,10,8)*24+1)/24)</f>
        <v>#REF!</v>
      </c>
      <c r="C1066" s="60" t="e">
        <f>IF(#REF!=0,"",#REF!)</f>
        <v>#REF!</v>
      </c>
      <c r="D1066" s="97"/>
      <c r="E1066" s="59"/>
      <c r="F1066" s="58"/>
    </row>
    <row r="1067" spans="1:6">
      <c r="A1067" s="62" t="e">
        <f>IF(#REF!=0,"",DATE(LEFT(((MID(#REF!,1,8))),4),MID(((MID(#REF!,1,8))),5,2),(RIGHT(((MID(#REF!,1,8))),2))))</f>
        <v>#REF!</v>
      </c>
      <c r="B1067" s="61" t="e">
        <f>IF(#REF!=0,"",(MID(#REF!,10,8)*24+1)/24)</f>
        <v>#REF!</v>
      </c>
      <c r="C1067" s="60" t="e">
        <f>IF(#REF!=0,"",#REF!)</f>
        <v>#REF!</v>
      </c>
      <c r="D1067" s="97"/>
      <c r="E1067" s="59"/>
      <c r="F1067" s="58"/>
    </row>
    <row r="1068" spans="1:6">
      <c r="A1068" s="62" t="e">
        <f>IF(#REF!=0,"",DATE(LEFT(((MID(#REF!,1,8))),4),MID(((MID(#REF!,1,8))),5,2),(RIGHT(((MID(#REF!,1,8))),2))))</f>
        <v>#REF!</v>
      </c>
      <c r="B1068" s="61" t="e">
        <f>IF(#REF!=0,"",(MID(#REF!,10,8)*24+1)/24)</f>
        <v>#REF!</v>
      </c>
      <c r="C1068" s="60" t="e">
        <f>IF(#REF!=0,"",#REF!)</f>
        <v>#REF!</v>
      </c>
      <c r="D1068" s="97"/>
      <c r="E1068" s="59"/>
      <c r="F1068" s="58"/>
    </row>
    <row r="1069" spans="1:6">
      <c r="A1069" s="62" t="e">
        <f>IF(#REF!=0,"",DATE(LEFT(((MID(#REF!,1,8))),4),MID(((MID(#REF!,1,8))),5,2),(RIGHT(((MID(#REF!,1,8))),2))))</f>
        <v>#REF!</v>
      </c>
      <c r="B1069" s="61" t="e">
        <f>IF(#REF!=0,"",(MID(#REF!,10,8)*24+1)/24)</f>
        <v>#REF!</v>
      </c>
      <c r="C1069" s="60" t="e">
        <f>IF(#REF!=0,"",#REF!)</f>
        <v>#REF!</v>
      </c>
      <c r="D1069" s="97"/>
      <c r="E1069" s="59"/>
      <c r="F1069" s="58"/>
    </row>
    <row r="1070" spans="1:6">
      <c r="A1070" s="62" t="e">
        <f>IF(#REF!=0,"",DATE(LEFT(((MID(#REF!,1,8))),4),MID(((MID(#REF!,1,8))),5,2),(RIGHT(((MID(#REF!,1,8))),2))))</f>
        <v>#REF!</v>
      </c>
      <c r="B1070" s="61" t="e">
        <f>IF(#REF!=0,"",(MID(#REF!,10,8)*24+1)/24)</f>
        <v>#REF!</v>
      </c>
      <c r="C1070" s="60" t="e">
        <f>IF(#REF!=0,"",#REF!)</f>
        <v>#REF!</v>
      </c>
      <c r="D1070" s="97"/>
      <c r="E1070" s="59"/>
      <c r="F1070" s="58"/>
    </row>
    <row r="1071" spans="1:6">
      <c r="A1071" s="62" t="e">
        <f>IF(#REF!=0,"",DATE(LEFT(((MID(#REF!,1,8))),4),MID(((MID(#REF!,1,8))),5,2),(RIGHT(((MID(#REF!,1,8))),2))))</f>
        <v>#REF!</v>
      </c>
      <c r="B1071" s="61" t="e">
        <f>IF(#REF!=0,"",(MID(#REF!,10,8)*24+1)/24)</f>
        <v>#REF!</v>
      </c>
      <c r="C1071" s="60" t="e">
        <f>IF(#REF!=0,"",#REF!)</f>
        <v>#REF!</v>
      </c>
      <c r="D1071" s="97"/>
      <c r="E1071" s="59"/>
      <c r="F1071" s="58"/>
    </row>
    <row r="1072" spans="1:6">
      <c r="A1072" s="62" t="e">
        <f>IF(#REF!=0,"",DATE(LEFT(((MID(#REF!,1,8))),4),MID(((MID(#REF!,1,8))),5,2),(RIGHT(((MID(#REF!,1,8))),2))))</f>
        <v>#REF!</v>
      </c>
      <c r="B1072" s="61" t="e">
        <f>IF(#REF!=0,"",(MID(#REF!,10,8)*24+1)/24)</f>
        <v>#REF!</v>
      </c>
      <c r="C1072" s="60" t="e">
        <f>IF(#REF!=0,"",#REF!)</f>
        <v>#REF!</v>
      </c>
      <c r="D1072" s="97"/>
      <c r="E1072" s="59"/>
      <c r="F1072" s="58"/>
    </row>
    <row r="1073" spans="1:6">
      <c r="A1073" s="62" t="e">
        <f>IF(#REF!=0,"",DATE(LEFT(((MID(#REF!,1,8))),4),MID(((MID(#REF!,1,8))),5,2),(RIGHT(((MID(#REF!,1,8))),2))))</f>
        <v>#REF!</v>
      </c>
      <c r="B1073" s="61" t="e">
        <f>IF(#REF!=0,"",(MID(#REF!,10,8)*24+1)/24)</f>
        <v>#REF!</v>
      </c>
      <c r="C1073" s="60" t="e">
        <f>IF(#REF!=0,"",#REF!)</f>
        <v>#REF!</v>
      </c>
      <c r="D1073" s="97"/>
      <c r="E1073" s="59"/>
      <c r="F1073" s="58"/>
    </row>
    <row r="1074" spans="1:6">
      <c r="A1074" s="62" t="e">
        <f>IF(#REF!=0,"",DATE(LEFT(((MID(#REF!,1,8))),4),MID(((MID(#REF!,1,8))),5,2),(RIGHT(((MID(#REF!,1,8))),2))))</f>
        <v>#REF!</v>
      </c>
      <c r="B1074" s="61" t="e">
        <f>IF(#REF!=0,"",(MID(#REF!,10,8)*24+1)/24)</f>
        <v>#REF!</v>
      </c>
      <c r="C1074" s="60" t="e">
        <f>IF(#REF!=0,"",#REF!)</f>
        <v>#REF!</v>
      </c>
      <c r="D1074" s="97"/>
      <c r="E1074" s="59"/>
      <c r="F1074" s="58"/>
    </row>
    <row r="1075" spans="1:6">
      <c r="A1075" s="62" t="e">
        <f>IF(#REF!=0,"",DATE(LEFT(((MID(#REF!,1,8))),4),MID(((MID(#REF!,1,8))),5,2),(RIGHT(((MID(#REF!,1,8))),2))))</f>
        <v>#REF!</v>
      </c>
      <c r="B1075" s="61" t="e">
        <f>IF(#REF!=0,"",(MID(#REF!,10,8)*24+1)/24)</f>
        <v>#REF!</v>
      </c>
      <c r="C1075" s="60" t="e">
        <f>IF(#REF!=0,"",#REF!)</f>
        <v>#REF!</v>
      </c>
      <c r="D1075" s="97"/>
      <c r="E1075" s="59"/>
      <c r="F1075" s="58"/>
    </row>
    <row r="1076" spans="1:6">
      <c r="A1076" s="62" t="e">
        <f>IF(#REF!=0,"",DATE(LEFT(((MID(#REF!,1,8))),4),MID(((MID(#REF!,1,8))),5,2),(RIGHT(((MID(#REF!,1,8))),2))))</f>
        <v>#REF!</v>
      </c>
      <c r="B1076" s="61" t="e">
        <f>IF(#REF!=0,"",(MID(#REF!,10,8)*24+1)/24)</f>
        <v>#REF!</v>
      </c>
      <c r="C1076" s="60" t="e">
        <f>IF(#REF!=0,"",#REF!)</f>
        <v>#REF!</v>
      </c>
      <c r="D1076" s="97"/>
      <c r="E1076" s="59"/>
      <c r="F1076" s="58"/>
    </row>
    <row r="1077" spans="1:6">
      <c r="A1077" s="62" t="e">
        <f>IF(#REF!=0,"",DATE(LEFT(((MID(#REF!,1,8))),4),MID(((MID(#REF!,1,8))),5,2),(RIGHT(((MID(#REF!,1,8))),2))))</f>
        <v>#REF!</v>
      </c>
      <c r="B1077" s="61" t="e">
        <f>IF(#REF!=0,"",(MID(#REF!,10,8)*24+1)/24)</f>
        <v>#REF!</v>
      </c>
      <c r="C1077" s="60" t="e">
        <f>IF(#REF!=0,"",#REF!)</f>
        <v>#REF!</v>
      </c>
      <c r="D1077" s="97"/>
      <c r="E1077" s="59"/>
      <c r="F1077" s="58"/>
    </row>
    <row r="1078" spans="1:6">
      <c r="A1078" s="62" t="e">
        <f>IF(#REF!=0,"",DATE(LEFT(((MID(#REF!,1,8))),4),MID(((MID(#REF!,1,8))),5,2),(RIGHT(((MID(#REF!,1,8))),2))))</f>
        <v>#REF!</v>
      </c>
      <c r="B1078" s="61" t="e">
        <f>IF(#REF!=0,"",(MID(#REF!,10,8)*24+1)/24)</f>
        <v>#REF!</v>
      </c>
      <c r="C1078" s="60" t="e">
        <f>IF(#REF!=0,"",#REF!)</f>
        <v>#REF!</v>
      </c>
      <c r="D1078" s="97"/>
      <c r="E1078" s="59"/>
      <c r="F1078" s="58"/>
    </row>
    <row r="1079" spans="1:6">
      <c r="A1079" s="62" t="e">
        <f>IF(#REF!=0,"",DATE(LEFT(((MID(#REF!,1,8))),4),MID(((MID(#REF!,1,8))),5,2),(RIGHT(((MID(#REF!,1,8))),2))))</f>
        <v>#REF!</v>
      </c>
      <c r="B1079" s="61" t="e">
        <f>IF(#REF!=0,"",(MID(#REF!,10,8)*24+1)/24)</f>
        <v>#REF!</v>
      </c>
      <c r="C1079" s="60" t="e">
        <f>IF(#REF!=0,"",#REF!)</f>
        <v>#REF!</v>
      </c>
      <c r="D1079" s="97"/>
      <c r="E1079" s="59"/>
      <c r="F1079" s="58"/>
    </row>
    <row r="1080" spans="1:6">
      <c r="A1080" s="62" t="e">
        <f>IF(#REF!=0,"",DATE(LEFT(((MID(#REF!,1,8))),4),MID(((MID(#REF!,1,8))),5,2),(RIGHT(((MID(#REF!,1,8))),2))))</f>
        <v>#REF!</v>
      </c>
      <c r="B1080" s="61" t="e">
        <f>IF(#REF!=0,"",(MID(#REF!,10,8)*24+1)/24)</f>
        <v>#REF!</v>
      </c>
      <c r="C1080" s="60" t="e">
        <f>IF(#REF!=0,"",#REF!)</f>
        <v>#REF!</v>
      </c>
      <c r="D1080" s="97"/>
      <c r="E1080" s="59"/>
      <c r="F1080" s="58"/>
    </row>
    <row r="1081" spans="1:6">
      <c r="A1081" s="62" t="e">
        <f>IF(#REF!=0,"",DATE(LEFT(((MID(#REF!,1,8))),4),MID(((MID(#REF!,1,8))),5,2),(RIGHT(((MID(#REF!,1,8))),2))))</f>
        <v>#REF!</v>
      </c>
      <c r="B1081" s="61" t="e">
        <f>IF(#REF!=0,"",(MID(#REF!,10,8)*24+1)/24)</f>
        <v>#REF!</v>
      </c>
      <c r="C1081" s="60" t="e">
        <f>IF(#REF!=0,"",#REF!)</f>
        <v>#REF!</v>
      </c>
      <c r="D1081" s="97"/>
      <c r="E1081" s="59"/>
      <c r="F1081" s="58"/>
    </row>
    <row r="1082" spans="1:6">
      <c r="A1082" s="62" t="e">
        <f>IF(#REF!=0,"",DATE(LEFT(((MID(#REF!,1,8))),4),MID(((MID(#REF!,1,8))),5,2),(RIGHT(((MID(#REF!,1,8))),2))))</f>
        <v>#REF!</v>
      </c>
      <c r="B1082" s="61" t="e">
        <f>IF(#REF!=0,"",(MID(#REF!,10,8)*24+1)/24)</f>
        <v>#REF!</v>
      </c>
      <c r="C1082" s="60" t="e">
        <f>IF(#REF!=0,"",#REF!)</f>
        <v>#REF!</v>
      </c>
      <c r="D1082" s="97"/>
      <c r="E1082" s="59"/>
      <c r="F1082" s="58"/>
    </row>
    <row r="1083" spans="1:6">
      <c r="A1083" s="62" t="e">
        <f>IF(#REF!=0,"",DATE(LEFT(((MID(#REF!,1,8))),4),MID(((MID(#REF!,1,8))),5,2),(RIGHT(((MID(#REF!,1,8))),2))))</f>
        <v>#REF!</v>
      </c>
      <c r="B1083" s="61" t="e">
        <f>IF(#REF!=0,"",(MID(#REF!,10,8)*24+1)/24)</f>
        <v>#REF!</v>
      </c>
      <c r="C1083" s="60" t="e">
        <f>IF(#REF!=0,"",#REF!)</f>
        <v>#REF!</v>
      </c>
      <c r="D1083" s="97"/>
      <c r="E1083" s="59"/>
      <c r="F1083" s="58"/>
    </row>
    <row r="1084" spans="1:6">
      <c r="A1084" s="62" t="e">
        <f>IF(#REF!=0,"",DATE(LEFT(((MID(#REF!,1,8))),4),MID(((MID(#REF!,1,8))),5,2),(RIGHT(((MID(#REF!,1,8))),2))))</f>
        <v>#REF!</v>
      </c>
      <c r="B1084" s="61" t="e">
        <f>IF(#REF!=0,"",(MID(#REF!,10,8)*24+1)/24)</f>
        <v>#REF!</v>
      </c>
      <c r="C1084" s="60" t="e">
        <f>IF(#REF!=0,"",#REF!)</f>
        <v>#REF!</v>
      </c>
      <c r="D1084" s="97"/>
      <c r="E1084" s="59"/>
      <c r="F1084" s="58"/>
    </row>
    <row r="1085" spans="1:6">
      <c r="A1085" s="62" t="e">
        <f>IF(#REF!=0,"",DATE(LEFT(((MID(#REF!,1,8))),4),MID(((MID(#REF!,1,8))),5,2),(RIGHT(((MID(#REF!,1,8))),2))))</f>
        <v>#REF!</v>
      </c>
      <c r="B1085" s="61" t="e">
        <f>IF(#REF!=0,"",(MID(#REF!,10,8)*24+1)/24)</f>
        <v>#REF!</v>
      </c>
      <c r="C1085" s="60" t="e">
        <f>IF(#REF!=0,"",#REF!)</f>
        <v>#REF!</v>
      </c>
      <c r="D1085" s="97"/>
      <c r="E1085" s="59"/>
      <c r="F1085" s="58"/>
    </row>
    <row r="1086" spans="1:6">
      <c r="A1086" s="62" t="e">
        <f>IF(#REF!=0,"",DATE(LEFT(((MID(#REF!,1,8))),4),MID(((MID(#REF!,1,8))),5,2),(RIGHT(((MID(#REF!,1,8))),2))))</f>
        <v>#REF!</v>
      </c>
      <c r="B1086" s="61" t="e">
        <f>IF(#REF!=0,"",(MID(#REF!,10,8)*24+1)/24)</f>
        <v>#REF!</v>
      </c>
      <c r="C1086" s="60" t="e">
        <f>IF(#REF!=0,"",#REF!)</f>
        <v>#REF!</v>
      </c>
      <c r="D1086" s="97"/>
      <c r="E1086" s="59"/>
      <c r="F1086" s="58"/>
    </row>
    <row r="1087" spans="1:6">
      <c r="A1087" s="62" t="e">
        <f>IF(#REF!=0,"",DATE(LEFT(((MID(#REF!,1,8))),4),MID(((MID(#REF!,1,8))),5,2),(RIGHT(((MID(#REF!,1,8))),2))))</f>
        <v>#REF!</v>
      </c>
      <c r="B1087" s="61" t="e">
        <f>IF(#REF!=0,"",(MID(#REF!,10,8)*24+1)/24)</f>
        <v>#REF!</v>
      </c>
      <c r="C1087" s="60" t="e">
        <f>IF(#REF!=0,"",#REF!)</f>
        <v>#REF!</v>
      </c>
      <c r="D1087" s="97"/>
      <c r="E1087" s="59"/>
      <c r="F1087" s="58"/>
    </row>
    <row r="1088" spans="1:6">
      <c r="A1088" s="62" t="e">
        <f>IF(#REF!=0,"",DATE(LEFT(((MID(#REF!,1,8))),4),MID(((MID(#REF!,1,8))),5,2),(RIGHT(((MID(#REF!,1,8))),2))))</f>
        <v>#REF!</v>
      </c>
      <c r="B1088" s="61" t="e">
        <f>IF(#REF!=0,"",(MID(#REF!,10,8)*24+1)/24)</f>
        <v>#REF!</v>
      </c>
      <c r="C1088" s="60" t="e">
        <f>IF(#REF!=0,"",#REF!)</f>
        <v>#REF!</v>
      </c>
      <c r="D1088" s="97"/>
      <c r="E1088" s="59"/>
      <c r="F1088" s="58"/>
    </row>
    <row r="1089" spans="1:6">
      <c r="A1089" s="62" t="e">
        <f>IF(#REF!=0,"",DATE(LEFT(((MID(#REF!,1,8))),4),MID(((MID(#REF!,1,8))),5,2),(RIGHT(((MID(#REF!,1,8))),2))))</f>
        <v>#REF!</v>
      </c>
      <c r="B1089" s="61" t="e">
        <f>IF(#REF!=0,"",(MID(#REF!,10,8)*24+1)/24)</f>
        <v>#REF!</v>
      </c>
      <c r="C1089" s="60" t="e">
        <f>IF(#REF!=0,"",#REF!)</f>
        <v>#REF!</v>
      </c>
      <c r="D1089" s="97"/>
      <c r="E1089" s="59"/>
      <c r="F1089" s="58"/>
    </row>
    <row r="1090" spans="1:6">
      <c r="A1090" s="62" t="e">
        <f>IF(#REF!=0,"",DATE(LEFT(((MID(#REF!,1,8))),4),MID(((MID(#REF!,1,8))),5,2),(RIGHT(((MID(#REF!,1,8))),2))))</f>
        <v>#REF!</v>
      </c>
      <c r="B1090" s="61" t="e">
        <f>IF(#REF!=0,"",(MID(#REF!,10,8)*24+1)/24)</f>
        <v>#REF!</v>
      </c>
      <c r="C1090" s="60" t="e">
        <f>IF(#REF!=0,"",#REF!)</f>
        <v>#REF!</v>
      </c>
      <c r="D1090" s="97"/>
      <c r="E1090" s="59"/>
      <c r="F1090" s="58"/>
    </row>
    <row r="1091" spans="1:6">
      <c r="A1091" s="62" t="e">
        <f>IF(#REF!=0,"",DATE(LEFT(((MID(#REF!,1,8))),4),MID(((MID(#REF!,1,8))),5,2),(RIGHT(((MID(#REF!,1,8))),2))))</f>
        <v>#REF!</v>
      </c>
      <c r="B1091" s="61" t="e">
        <f>IF(#REF!=0,"",(MID(#REF!,10,8)*24+1)/24)</f>
        <v>#REF!</v>
      </c>
      <c r="C1091" s="60" t="e">
        <f>IF(#REF!=0,"",#REF!)</f>
        <v>#REF!</v>
      </c>
      <c r="D1091" s="97"/>
      <c r="E1091" s="59"/>
      <c r="F1091" s="58"/>
    </row>
    <row r="1092" spans="1:6">
      <c r="A1092" s="62" t="e">
        <f>IF(#REF!=0,"",DATE(LEFT(((MID(#REF!,1,8))),4),MID(((MID(#REF!,1,8))),5,2),(RIGHT(((MID(#REF!,1,8))),2))))</f>
        <v>#REF!</v>
      </c>
      <c r="B1092" s="61" t="e">
        <f>IF(#REF!=0,"",(MID(#REF!,10,8)*24+1)/24)</f>
        <v>#REF!</v>
      </c>
      <c r="C1092" s="60" t="e">
        <f>IF(#REF!=0,"",#REF!)</f>
        <v>#REF!</v>
      </c>
      <c r="D1092" s="97"/>
      <c r="E1092" s="59"/>
      <c r="F1092" s="58"/>
    </row>
    <row r="1093" spans="1:6">
      <c r="A1093" s="62" t="e">
        <f>IF(#REF!=0,"",DATE(LEFT(((MID(#REF!,1,8))),4),MID(((MID(#REF!,1,8))),5,2),(RIGHT(((MID(#REF!,1,8))),2))))</f>
        <v>#REF!</v>
      </c>
      <c r="B1093" s="61" t="e">
        <f>IF(#REF!=0,"",(MID(#REF!,10,8)*24+1)/24)</f>
        <v>#REF!</v>
      </c>
      <c r="C1093" s="60" t="e">
        <f>IF(#REF!=0,"",#REF!)</f>
        <v>#REF!</v>
      </c>
      <c r="D1093" s="97"/>
      <c r="E1093" s="59"/>
      <c r="F1093" s="58"/>
    </row>
    <row r="1094" spans="1:6">
      <c r="A1094" s="62" t="e">
        <f>IF(#REF!=0,"",DATE(LEFT(((MID(#REF!,1,8))),4),MID(((MID(#REF!,1,8))),5,2),(RIGHT(((MID(#REF!,1,8))),2))))</f>
        <v>#REF!</v>
      </c>
      <c r="B1094" s="61" t="e">
        <f>IF(#REF!=0,"",(MID(#REF!,10,8)*24+1)/24)</f>
        <v>#REF!</v>
      </c>
      <c r="C1094" s="60" t="e">
        <f>IF(#REF!=0,"",#REF!)</f>
        <v>#REF!</v>
      </c>
      <c r="D1094" s="97"/>
      <c r="E1094" s="59"/>
      <c r="F1094" s="58"/>
    </row>
    <row r="1095" spans="1:6">
      <c r="A1095" s="62" t="e">
        <f>IF(#REF!=0,"",DATE(LEFT(((MID(#REF!,1,8))),4),MID(((MID(#REF!,1,8))),5,2),(RIGHT(((MID(#REF!,1,8))),2))))</f>
        <v>#REF!</v>
      </c>
      <c r="B1095" s="61" t="e">
        <f>IF(#REF!=0,"",(MID(#REF!,10,8)*24+1)/24)</f>
        <v>#REF!</v>
      </c>
      <c r="C1095" s="60" t="e">
        <f>IF(#REF!=0,"",#REF!)</f>
        <v>#REF!</v>
      </c>
      <c r="D1095" s="97"/>
      <c r="E1095" s="59"/>
      <c r="F1095" s="58"/>
    </row>
    <row r="1096" spans="1:6">
      <c r="A1096" s="62" t="e">
        <f>IF(#REF!=0,"",DATE(LEFT(((MID(#REF!,1,8))),4),MID(((MID(#REF!,1,8))),5,2),(RIGHT(((MID(#REF!,1,8))),2))))</f>
        <v>#REF!</v>
      </c>
      <c r="B1096" s="61" t="e">
        <f>IF(#REF!=0,"",(MID(#REF!,10,8)*24+1)/24)</f>
        <v>#REF!</v>
      </c>
      <c r="C1096" s="60" t="e">
        <f>IF(#REF!=0,"",#REF!)</f>
        <v>#REF!</v>
      </c>
      <c r="D1096" s="97"/>
      <c r="E1096" s="59"/>
      <c r="F1096" s="58"/>
    </row>
    <row r="1097" spans="1:6">
      <c r="A1097" s="62" t="e">
        <f>IF(#REF!=0,"",DATE(LEFT(((MID(#REF!,1,8))),4),MID(((MID(#REF!,1,8))),5,2),(RIGHT(((MID(#REF!,1,8))),2))))</f>
        <v>#REF!</v>
      </c>
      <c r="B1097" s="61" t="e">
        <f>IF(#REF!=0,"",(MID(#REF!,10,8)*24+1)/24)</f>
        <v>#REF!</v>
      </c>
      <c r="C1097" s="60" t="e">
        <f>IF(#REF!=0,"",#REF!)</f>
        <v>#REF!</v>
      </c>
      <c r="D1097" s="97"/>
      <c r="E1097" s="59"/>
      <c r="F1097" s="58"/>
    </row>
    <row r="1098" spans="1:6">
      <c r="A1098" s="62" t="e">
        <f>IF(#REF!=0,"",DATE(LEFT(((MID(#REF!,1,8))),4),MID(((MID(#REF!,1,8))),5,2),(RIGHT(((MID(#REF!,1,8))),2))))</f>
        <v>#REF!</v>
      </c>
      <c r="B1098" s="61" t="e">
        <f>IF(#REF!=0,"",(MID(#REF!,10,8)*24+1)/24)</f>
        <v>#REF!</v>
      </c>
      <c r="C1098" s="60" t="e">
        <f>IF(#REF!=0,"",#REF!)</f>
        <v>#REF!</v>
      </c>
      <c r="D1098" s="97"/>
      <c r="E1098" s="59"/>
      <c r="F1098" s="58"/>
    </row>
    <row r="1099" spans="1:6">
      <c r="A1099" s="62" t="e">
        <f>IF(#REF!=0,"",DATE(LEFT(((MID(#REF!,1,8))),4),MID(((MID(#REF!,1,8))),5,2),(RIGHT(((MID(#REF!,1,8))),2))))</f>
        <v>#REF!</v>
      </c>
      <c r="B1099" s="61" t="e">
        <f>IF(#REF!=0,"",(MID(#REF!,10,8)*24+1)/24)</f>
        <v>#REF!</v>
      </c>
      <c r="C1099" s="60" t="e">
        <f>IF(#REF!=0,"",#REF!)</f>
        <v>#REF!</v>
      </c>
      <c r="D1099" s="97"/>
      <c r="E1099" s="59"/>
      <c r="F1099" s="58"/>
    </row>
    <row r="1100" spans="1:6">
      <c r="A1100" s="62" t="e">
        <f>IF(#REF!=0,"",DATE(LEFT(((MID(#REF!,1,8))),4),MID(((MID(#REF!,1,8))),5,2),(RIGHT(((MID(#REF!,1,8))),2))))</f>
        <v>#REF!</v>
      </c>
      <c r="B1100" s="61" t="e">
        <f>IF(#REF!=0,"",(MID(#REF!,10,8)*24+1)/24)</f>
        <v>#REF!</v>
      </c>
      <c r="C1100" s="60" t="e">
        <f>IF(#REF!=0,"",#REF!)</f>
        <v>#REF!</v>
      </c>
      <c r="D1100" s="97"/>
      <c r="E1100" s="59"/>
      <c r="F1100" s="58"/>
    </row>
    <row r="1101" spans="1:6">
      <c r="A1101" s="62" t="e">
        <f>IF(#REF!=0,"",DATE(LEFT(((MID(#REF!,1,8))),4),MID(((MID(#REF!,1,8))),5,2),(RIGHT(((MID(#REF!,1,8))),2))))</f>
        <v>#REF!</v>
      </c>
      <c r="B1101" s="61" t="e">
        <f>IF(#REF!=0,"",(MID(#REF!,10,8)*24+1)/24)</f>
        <v>#REF!</v>
      </c>
      <c r="C1101" s="60" t="e">
        <f>IF(#REF!=0,"",#REF!)</f>
        <v>#REF!</v>
      </c>
      <c r="D1101" s="97"/>
      <c r="E1101" s="59"/>
      <c r="F1101" s="58"/>
    </row>
    <row r="1102" spans="1:6">
      <c r="A1102" s="62" t="e">
        <f>IF(#REF!=0,"",DATE(LEFT(((MID(#REF!,1,8))),4),MID(((MID(#REF!,1,8))),5,2),(RIGHT(((MID(#REF!,1,8))),2))))</f>
        <v>#REF!</v>
      </c>
      <c r="B1102" s="61" t="e">
        <f>IF(#REF!=0,"",(MID(#REF!,10,8)*24+1)/24)</f>
        <v>#REF!</v>
      </c>
      <c r="C1102" s="60" t="e">
        <f>IF(#REF!=0,"",#REF!)</f>
        <v>#REF!</v>
      </c>
      <c r="D1102" s="97"/>
      <c r="E1102" s="59"/>
      <c r="F1102" s="58"/>
    </row>
    <row r="1103" spans="1:6">
      <c r="A1103" s="62" t="e">
        <f>IF(#REF!=0,"",DATE(LEFT(((MID(#REF!,1,8))),4),MID(((MID(#REF!,1,8))),5,2),(RIGHT(((MID(#REF!,1,8))),2))))</f>
        <v>#REF!</v>
      </c>
      <c r="B1103" s="61" t="e">
        <f>IF(#REF!=0,"",(MID(#REF!,10,8)*24+1)/24)</f>
        <v>#REF!</v>
      </c>
      <c r="C1103" s="60" t="e">
        <f>IF(#REF!=0,"",#REF!)</f>
        <v>#REF!</v>
      </c>
      <c r="D1103" s="97"/>
      <c r="E1103" s="59"/>
      <c r="F1103" s="58"/>
    </row>
    <row r="1104" spans="1:6">
      <c r="A1104" s="62" t="e">
        <f>IF(#REF!=0,"",DATE(LEFT(((MID(#REF!,1,8))),4),MID(((MID(#REF!,1,8))),5,2),(RIGHT(((MID(#REF!,1,8))),2))))</f>
        <v>#REF!</v>
      </c>
      <c r="B1104" s="61" t="e">
        <f>IF(#REF!=0,"",(MID(#REF!,10,8)*24+1)/24)</f>
        <v>#REF!</v>
      </c>
      <c r="C1104" s="60" t="e">
        <f>IF(#REF!=0,"",#REF!)</f>
        <v>#REF!</v>
      </c>
      <c r="D1104" s="97"/>
      <c r="E1104" s="59"/>
      <c r="F1104" s="58"/>
    </row>
    <row r="1105" spans="1:6">
      <c r="A1105" s="62" t="e">
        <f>IF(#REF!=0,"",DATE(LEFT(((MID(#REF!,1,8))),4),MID(((MID(#REF!,1,8))),5,2),(RIGHT(((MID(#REF!,1,8))),2))))</f>
        <v>#REF!</v>
      </c>
      <c r="B1105" s="61" t="e">
        <f>IF(#REF!=0,"",(MID(#REF!,10,8)*24+1)/24)</f>
        <v>#REF!</v>
      </c>
      <c r="C1105" s="60" t="e">
        <f>IF(#REF!=0,"",#REF!)</f>
        <v>#REF!</v>
      </c>
      <c r="D1105" s="97"/>
      <c r="E1105" s="59"/>
      <c r="F1105" s="58"/>
    </row>
    <row r="1106" spans="1:6">
      <c r="A1106" s="62" t="e">
        <f>IF(#REF!=0,"",DATE(LEFT(((MID(#REF!,1,8))),4),MID(((MID(#REF!,1,8))),5,2),(RIGHT(((MID(#REF!,1,8))),2))))</f>
        <v>#REF!</v>
      </c>
      <c r="B1106" s="61" t="e">
        <f>IF(#REF!=0,"",(MID(#REF!,10,8)*24+1)/24)</f>
        <v>#REF!</v>
      </c>
      <c r="C1106" s="60" t="e">
        <f>IF(#REF!=0,"",#REF!)</f>
        <v>#REF!</v>
      </c>
      <c r="D1106" s="97"/>
      <c r="E1106" s="59"/>
      <c r="F1106" s="58"/>
    </row>
    <row r="1107" spans="1:6">
      <c r="A1107" s="62" t="e">
        <f>IF(#REF!=0,"",DATE(LEFT(((MID(#REF!,1,8))),4),MID(((MID(#REF!,1,8))),5,2),(RIGHT(((MID(#REF!,1,8))),2))))</f>
        <v>#REF!</v>
      </c>
      <c r="B1107" s="61" t="e">
        <f>IF(#REF!=0,"",(MID(#REF!,10,8)*24+1)/24)</f>
        <v>#REF!</v>
      </c>
      <c r="C1107" s="60" t="e">
        <f>IF(#REF!=0,"",#REF!)</f>
        <v>#REF!</v>
      </c>
      <c r="D1107" s="97"/>
      <c r="E1107" s="59"/>
      <c r="F1107" s="58"/>
    </row>
    <row r="1108" spans="1:6">
      <c r="A1108" s="62" t="e">
        <f>IF(#REF!=0,"",DATE(LEFT(((MID(#REF!,1,8))),4),MID(((MID(#REF!,1,8))),5,2),(RIGHT(((MID(#REF!,1,8))),2))))</f>
        <v>#REF!</v>
      </c>
      <c r="B1108" s="61" t="e">
        <f>IF(#REF!=0,"",(MID(#REF!,10,8)*24+1)/24)</f>
        <v>#REF!</v>
      </c>
      <c r="C1108" s="60" t="e">
        <f>IF(#REF!=0,"",#REF!)</f>
        <v>#REF!</v>
      </c>
      <c r="D1108" s="97"/>
      <c r="E1108" s="59"/>
      <c r="F1108" s="58"/>
    </row>
    <row r="1109" spans="1:6">
      <c r="A1109" s="62" t="e">
        <f>IF(#REF!=0,"",DATE(LEFT(((MID(#REF!,1,8))),4),MID(((MID(#REF!,1,8))),5,2),(RIGHT(((MID(#REF!,1,8))),2))))</f>
        <v>#REF!</v>
      </c>
      <c r="B1109" s="61" t="e">
        <f>IF(#REF!=0,"",(MID(#REF!,10,8)*24+1)/24)</f>
        <v>#REF!</v>
      </c>
      <c r="C1109" s="60" t="e">
        <f>IF(#REF!=0,"",#REF!)</f>
        <v>#REF!</v>
      </c>
      <c r="D1109" s="97"/>
      <c r="E1109" s="59"/>
      <c r="F1109" s="58"/>
    </row>
    <row r="1110" spans="1:6">
      <c r="A1110" s="62" t="e">
        <f>IF(#REF!=0,"",DATE(LEFT(((MID(#REF!,1,8))),4),MID(((MID(#REF!,1,8))),5,2),(RIGHT(((MID(#REF!,1,8))),2))))</f>
        <v>#REF!</v>
      </c>
      <c r="B1110" s="61" t="e">
        <f>IF(#REF!=0,"",(MID(#REF!,10,8)*24+1)/24)</f>
        <v>#REF!</v>
      </c>
      <c r="C1110" s="60" t="e">
        <f>IF(#REF!=0,"",#REF!)</f>
        <v>#REF!</v>
      </c>
      <c r="D1110" s="97"/>
      <c r="E1110" s="59"/>
      <c r="F1110" s="58"/>
    </row>
    <row r="1111" spans="1:6">
      <c r="A1111" s="62" t="e">
        <f>IF(#REF!=0,"",DATE(LEFT(((MID(#REF!,1,8))),4),MID(((MID(#REF!,1,8))),5,2),(RIGHT(((MID(#REF!,1,8))),2))))</f>
        <v>#REF!</v>
      </c>
      <c r="B1111" s="61" t="e">
        <f>IF(#REF!=0,"",(MID(#REF!,10,8)*24+1)/24)</f>
        <v>#REF!</v>
      </c>
      <c r="C1111" s="60" t="e">
        <f>IF(#REF!=0,"",#REF!)</f>
        <v>#REF!</v>
      </c>
      <c r="D1111" s="97"/>
      <c r="E1111" s="59"/>
      <c r="F1111" s="58"/>
    </row>
    <row r="1112" spans="1:6">
      <c r="A1112" s="62" t="e">
        <f>IF(#REF!=0,"",DATE(LEFT(((MID(#REF!,1,8))),4),MID(((MID(#REF!,1,8))),5,2),(RIGHT(((MID(#REF!,1,8))),2))))</f>
        <v>#REF!</v>
      </c>
      <c r="B1112" s="61" t="e">
        <f>IF(#REF!=0,"",(MID(#REF!,10,8)*24+1)/24)</f>
        <v>#REF!</v>
      </c>
      <c r="C1112" s="60" t="e">
        <f>IF(#REF!=0,"",#REF!)</f>
        <v>#REF!</v>
      </c>
      <c r="D1112" s="97"/>
      <c r="E1112" s="59"/>
      <c r="F1112" s="58"/>
    </row>
    <row r="1113" spans="1:6">
      <c r="A1113" s="62" t="e">
        <f>IF(#REF!=0,"",DATE(LEFT(((MID(#REF!,1,8))),4),MID(((MID(#REF!,1,8))),5,2),(RIGHT(((MID(#REF!,1,8))),2))))</f>
        <v>#REF!</v>
      </c>
      <c r="B1113" s="61" t="e">
        <f>IF(#REF!=0,"",(MID(#REF!,10,8)*24+1)/24)</f>
        <v>#REF!</v>
      </c>
      <c r="C1113" s="60" t="e">
        <f>IF(#REF!=0,"",#REF!)</f>
        <v>#REF!</v>
      </c>
      <c r="D1113" s="97"/>
      <c r="E1113" s="59"/>
      <c r="F1113" s="58"/>
    </row>
    <row r="1114" spans="1:6">
      <c r="A1114" s="62" t="e">
        <f>IF(#REF!=0,"",DATE(LEFT(((MID(#REF!,1,8))),4),MID(((MID(#REF!,1,8))),5,2),(RIGHT(((MID(#REF!,1,8))),2))))</f>
        <v>#REF!</v>
      </c>
      <c r="B1114" s="61" t="e">
        <f>IF(#REF!=0,"",(MID(#REF!,10,8)*24+1)/24)</f>
        <v>#REF!</v>
      </c>
      <c r="C1114" s="60" t="e">
        <f>IF(#REF!=0,"",#REF!)</f>
        <v>#REF!</v>
      </c>
      <c r="D1114" s="97"/>
      <c r="E1114" s="59"/>
      <c r="F1114" s="58"/>
    </row>
    <row r="1115" spans="1:6">
      <c r="A1115" s="62" t="e">
        <f>IF(#REF!=0,"",DATE(LEFT(((MID(#REF!,1,8))),4),MID(((MID(#REF!,1,8))),5,2),(RIGHT(((MID(#REF!,1,8))),2))))</f>
        <v>#REF!</v>
      </c>
      <c r="B1115" s="61" t="e">
        <f>IF(#REF!=0,"",(MID(#REF!,10,8)*24+1)/24)</f>
        <v>#REF!</v>
      </c>
      <c r="C1115" s="60" t="e">
        <f>IF(#REF!=0,"",#REF!)</f>
        <v>#REF!</v>
      </c>
      <c r="D1115" s="97"/>
      <c r="E1115" s="59"/>
      <c r="F1115" s="58"/>
    </row>
    <row r="1116" spans="1:6">
      <c r="A1116" s="62" t="e">
        <f>IF(#REF!=0,"",DATE(LEFT(((MID(#REF!,1,8))),4),MID(((MID(#REF!,1,8))),5,2),(RIGHT(((MID(#REF!,1,8))),2))))</f>
        <v>#REF!</v>
      </c>
      <c r="B1116" s="61" t="e">
        <f>IF(#REF!=0,"",(MID(#REF!,10,8)*24+1)/24)</f>
        <v>#REF!</v>
      </c>
      <c r="C1116" s="60" t="e">
        <f>IF(#REF!=0,"",#REF!)</f>
        <v>#REF!</v>
      </c>
      <c r="D1116" s="97"/>
      <c r="E1116" s="59"/>
      <c r="F1116" s="58"/>
    </row>
    <row r="1117" spans="1:6">
      <c r="A1117" s="62" t="e">
        <f>IF(#REF!=0,"",DATE(LEFT(((MID(#REF!,1,8))),4),MID(((MID(#REF!,1,8))),5,2),(RIGHT(((MID(#REF!,1,8))),2))))</f>
        <v>#REF!</v>
      </c>
      <c r="B1117" s="61" t="e">
        <f>IF(#REF!=0,"",(MID(#REF!,10,8)*24+1)/24)</f>
        <v>#REF!</v>
      </c>
      <c r="C1117" s="60" t="e">
        <f>IF(#REF!=0,"",#REF!)</f>
        <v>#REF!</v>
      </c>
      <c r="D1117" s="97"/>
      <c r="E1117" s="59"/>
      <c r="F1117" s="58"/>
    </row>
    <row r="1118" spans="1:6">
      <c r="A1118" s="62" t="e">
        <f>IF(#REF!=0,"",DATE(LEFT(((MID(#REF!,1,8))),4),MID(((MID(#REF!,1,8))),5,2),(RIGHT(((MID(#REF!,1,8))),2))))</f>
        <v>#REF!</v>
      </c>
      <c r="B1118" s="61" t="e">
        <f>IF(#REF!=0,"",(MID(#REF!,10,8)*24+1)/24)</f>
        <v>#REF!</v>
      </c>
      <c r="C1118" s="60" t="e">
        <f>IF(#REF!=0,"",#REF!)</f>
        <v>#REF!</v>
      </c>
      <c r="D1118" s="97"/>
      <c r="E1118" s="59"/>
      <c r="F1118" s="58"/>
    </row>
    <row r="1119" spans="1:6">
      <c r="A1119" s="62" t="e">
        <f>IF(#REF!=0,"",DATE(LEFT(((MID(#REF!,1,8))),4),MID(((MID(#REF!,1,8))),5,2),(RIGHT(((MID(#REF!,1,8))),2))))</f>
        <v>#REF!</v>
      </c>
      <c r="B1119" s="61" t="e">
        <f>IF(#REF!=0,"",(MID(#REF!,10,8)*24+1)/24)</f>
        <v>#REF!</v>
      </c>
      <c r="C1119" s="60" t="e">
        <f>IF(#REF!=0,"",#REF!)</f>
        <v>#REF!</v>
      </c>
      <c r="D1119" s="97"/>
      <c r="E1119" s="59"/>
      <c r="F1119" s="58"/>
    </row>
    <row r="1120" spans="1:6">
      <c r="A1120" s="62" t="e">
        <f>IF(#REF!=0,"",DATE(LEFT(((MID(#REF!,1,8))),4),MID(((MID(#REF!,1,8))),5,2),(RIGHT(((MID(#REF!,1,8))),2))))</f>
        <v>#REF!</v>
      </c>
      <c r="B1120" s="61" t="e">
        <f>IF(#REF!=0,"",(MID(#REF!,10,8)*24+1)/24)</f>
        <v>#REF!</v>
      </c>
      <c r="C1120" s="60" t="e">
        <f>IF(#REF!=0,"",#REF!)</f>
        <v>#REF!</v>
      </c>
      <c r="D1120" s="97"/>
      <c r="E1120" s="59"/>
      <c r="F1120" s="58"/>
    </row>
    <row r="1121" spans="1:6">
      <c r="A1121" s="62" t="e">
        <f>IF(#REF!=0,"",DATE(LEFT(((MID(#REF!,1,8))),4),MID(((MID(#REF!,1,8))),5,2),(RIGHT(((MID(#REF!,1,8))),2))))</f>
        <v>#REF!</v>
      </c>
      <c r="B1121" s="61" t="e">
        <f>IF(#REF!=0,"",(MID(#REF!,10,8)*24+1)/24)</f>
        <v>#REF!</v>
      </c>
      <c r="C1121" s="60" t="e">
        <f>IF(#REF!=0,"",#REF!)</f>
        <v>#REF!</v>
      </c>
      <c r="D1121" s="97"/>
      <c r="E1121" s="59"/>
      <c r="F1121" s="58"/>
    </row>
    <row r="1122" spans="1:6">
      <c r="A1122" s="62" t="e">
        <f>IF(#REF!=0,"",DATE(LEFT(((MID(#REF!,1,8))),4),MID(((MID(#REF!,1,8))),5,2),(RIGHT(((MID(#REF!,1,8))),2))))</f>
        <v>#REF!</v>
      </c>
      <c r="B1122" s="61" t="e">
        <f>IF(#REF!=0,"",(MID(#REF!,10,8)*24+1)/24)</f>
        <v>#REF!</v>
      </c>
      <c r="C1122" s="60" t="e">
        <f>IF(#REF!=0,"",#REF!)</f>
        <v>#REF!</v>
      </c>
      <c r="D1122" s="97"/>
      <c r="E1122" s="59"/>
      <c r="F1122" s="58"/>
    </row>
    <row r="1123" spans="1:6">
      <c r="A1123" s="62" t="e">
        <f>IF(#REF!=0,"",DATE(LEFT(((MID(#REF!,1,8))),4),MID(((MID(#REF!,1,8))),5,2),(RIGHT(((MID(#REF!,1,8))),2))))</f>
        <v>#REF!</v>
      </c>
      <c r="B1123" s="61" t="e">
        <f>IF(#REF!=0,"",(MID(#REF!,10,8)*24+1)/24)</f>
        <v>#REF!</v>
      </c>
      <c r="C1123" s="60" t="e">
        <f>IF(#REF!=0,"",#REF!)</f>
        <v>#REF!</v>
      </c>
      <c r="D1123" s="97"/>
      <c r="E1123" s="59"/>
      <c r="F1123" s="58"/>
    </row>
    <row r="1124" spans="1:6">
      <c r="A1124" s="62" t="e">
        <f>IF(#REF!=0,"",DATE(LEFT(((MID(#REF!,1,8))),4),MID(((MID(#REF!,1,8))),5,2),(RIGHT(((MID(#REF!,1,8))),2))))</f>
        <v>#REF!</v>
      </c>
      <c r="B1124" s="61" t="e">
        <f>IF(#REF!=0,"",(MID(#REF!,10,8)*24+1)/24)</f>
        <v>#REF!</v>
      </c>
      <c r="C1124" s="60" t="e">
        <f>IF(#REF!=0,"",#REF!)</f>
        <v>#REF!</v>
      </c>
      <c r="D1124" s="97"/>
      <c r="E1124" s="59"/>
      <c r="F1124" s="58"/>
    </row>
    <row r="1125" spans="1:6">
      <c r="A1125" s="62" t="e">
        <f>IF(#REF!=0,"",DATE(LEFT(((MID(#REF!,1,8))),4),MID(((MID(#REF!,1,8))),5,2),(RIGHT(((MID(#REF!,1,8))),2))))</f>
        <v>#REF!</v>
      </c>
      <c r="B1125" s="61" t="e">
        <f>IF(#REF!=0,"",(MID(#REF!,10,8)*24+1)/24)</f>
        <v>#REF!</v>
      </c>
      <c r="C1125" s="60" t="e">
        <f>IF(#REF!=0,"",#REF!)</f>
        <v>#REF!</v>
      </c>
      <c r="D1125" s="97"/>
      <c r="E1125" s="59"/>
      <c r="F1125" s="58"/>
    </row>
    <row r="1126" spans="1:6">
      <c r="A1126" s="62" t="e">
        <f>IF(#REF!=0,"",DATE(LEFT(((MID(#REF!,1,8))),4),MID(((MID(#REF!,1,8))),5,2),(RIGHT(((MID(#REF!,1,8))),2))))</f>
        <v>#REF!</v>
      </c>
      <c r="B1126" s="61" t="e">
        <f>IF(#REF!=0,"",(MID(#REF!,10,8)*24+1)/24)</f>
        <v>#REF!</v>
      </c>
      <c r="C1126" s="60" t="e">
        <f>IF(#REF!=0,"",#REF!)</f>
        <v>#REF!</v>
      </c>
      <c r="D1126" s="97"/>
      <c r="E1126" s="59"/>
      <c r="F1126" s="58"/>
    </row>
    <row r="1127" spans="1:6">
      <c r="A1127" s="62" t="e">
        <f>IF(#REF!=0,"",DATE(LEFT(((MID(#REF!,1,8))),4),MID(((MID(#REF!,1,8))),5,2),(RIGHT(((MID(#REF!,1,8))),2))))</f>
        <v>#REF!</v>
      </c>
      <c r="B1127" s="61" t="e">
        <f>IF(#REF!=0,"",(MID(#REF!,10,8)*24+1)/24)</f>
        <v>#REF!</v>
      </c>
      <c r="C1127" s="60" t="e">
        <f>IF(#REF!=0,"",#REF!)</f>
        <v>#REF!</v>
      </c>
      <c r="D1127" s="97"/>
      <c r="E1127" s="59"/>
      <c r="F1127" s="58"/>
    </row>
    <row r="1128" spans="1:6">
      <c r="A1128" s="62" t="e">
        <f>IF(#REF!=0,"",DATE(LEFT(((MID(#REF!,1,8))),4),MID(((MID(#REF!,1,8))),5,2),(RIGHT(((MID(#REF!,1,8))),2))))</f>
        <v>#REF!</v>
      </c>
      <c r="B1128" s="61" t="e">
        <f>IF(#REF!=0,"",(MID(#REF!,10,8)*24+1)/24)</f>
        <v>#REF!</v>
      </c>
      <c r="C1128" s="60" t="e">
        <f>IF(#REF!=0,"",#REF!)</f>
        <v>#REF!</v>
      </c>
      <c r="D1128" s="97"/>
      <c r="E1128" s="59"/>
      <c r="F1128" s="58"/>
    </row>
    <row r="1129" spans="1:6">
      <c r="A1129" s="62" t="e">
        <f>IF(#REF!=0,"",DATE(LEFT(((MID(#REF!,1,8))),4),MID(((MID(#REF!,1,8))),5,2),(RIGHT(((MID(#REF!,1,8))),2))))</f>
        <v>#REF!</v>
      </c>
      <c r="B1129" s="61" t="e">
        <f>IF(#REF!=0,"",(MID(#REF!,10,8)*24+1)/24)</f>
        <v>#REF!</v>
      </c>
      <c r="C1129" s="60" t="e">
        <f>IF(#REF!=0,"",#REF!)</f>
        <v>#REF!</v>
      </c>
      <c r="D1129" s="97"/>
      <c r="E1129" s="59"/>
      <c r="F1129" s="58"/>
    </row>
    <row r="1130" spans="1:6">
      <c r="A1130" s="62" t="e">
        <f>IF(#REF!=0,"",DATE(LEFT(((MID(#REF!,1,8))),4),MID(((MID(#REF!,1,8))),5,2),(RIGHT(((MID(#REF!,1,8))),2))))</f>
        <v>#REF!</v>
      </c>
      <c r="B1130" s="61" t="e">
        <f>IF(#REF!=0,"",(MID(#REF!,10,8)*24+1)/24)</f>
        <v>#REF!</v>
      </c>
      <c r="C1130" s="60" t="e">
        <f>IF(#REF!=0,"",#REF!)</f>
        <v>#REF!</v>
      </c>
      <c r="D1130" s="97"/>
      <c r="E1130" s="59"/>
      <c r="F1130" s="58"/>
    </row>
    <row r="1131" spans="1:6">
      <c r="A1131" s="62" t="e">
        <f>IF(#REF!=0,"",DATE(LEFT(((MID(#REF!,1,8))),4),MID(((MID(#REF!,1,8))),5,2),(RIGHT(((MID(#REF!,1,8))),2))))</f>
        <v>#REF!</v>
      </c>
      <c r="B1131" s="61" t="e">
        <f>IF(#REF!=0,"",(MID(#REF!,10,8)*24+1)/24)</f>
        <v>#REF!</v>
      </c>
      <c r="C1131" s="60" t="e">
        <f>IF(#REF!=0,"",#REF!)</f>
        <v>#REF!</v>
      </c>
      <c r="D1131" s="97"/>
      <c r="E1131" s="59"/>
      <c r="F1131" s="58"/>
    </row>
    <row r="1132" spans="1:6">
      <c r="A1132" s="62" t="e">
        <f>IF(#REF!=0,"",DATE(LEFT(((MID(#REF!,1,8))),4),MID(((MID(#REF!,1,8))),5,2),(RIGHT(((MID(#REF!,1,8))),2))))</f>
        <v>#REF!</v>
      </c>
      <c r="B1132" s="61" t="e">
        <f>IF(#REF!=0,"",(MID(#REF!,10,8)*24+1)/24)</f>
        <v>#REF!</v>
      </c>
      <c r="C1132" s="60" t="e">
        <f>IF(#REF!=0,"",#REF!)</f>
        <v>#REF!</v>
      </c>
      <c r="D1132" s="97"/>
      <c r="E1132" s="59"/>
      <c r="F1132" s="58"/>
    </row>
    <row r="1133" spans="1:6">
      <c r="A1133" s="62" t="e">
        <f>IF(#REF!=0,"",DATE(LEFT(((MID(#REF!,1,8))),4),MID(((MID(#REF!,1,8))),5,2),(RIGHT(((MID(#REF!,1,8))),2))))</f>
        <v>#REF!</v>
      </c>
      <c r="B1133" s="61" t="e">
        <f>IF(#REF!=0,"",(MID(#REF!,10,8)*24+1)/24)</f>
        <v>#REF!</v>
      </c>
      <c r="C1133" s="60" t="e">
        <f>IF(#REF!=0,"",#REF!)</f>
        <v>#REF!</v>
      </c>
      <c r="D1133" s="97"/>
      <c r="E1133" s="59"/>
      <c r="F1133" s="58"/>
    </row>
    <row r="1134" spans="1:6">
      <c r="A1134" s="62" t="e">
        <f>IF(#REF!=0,"",DATE(LEFT(((MID(#REF!,1,8))),4),MID(((MID(#REF!,1,8))),5,2),(RIGHT(((MID(#REF!,1,8))),2))))</f>
        <v>#REF!</v>
      </c>
      <c r="B1134" s="61" t="e">
        <f>IF(#REF!=0,"",(MID(#REF!,10,8)*24+1)/24)</f>
        <v>#REF!</v>
      </c>
      <c r="C1134" s="60" t="e">
        <f>IF(#REF!=0,"",#REF!)</f>
        <v>#REF!</v>
      </c>
      <c r="D1134" s="97"/>
      <c r="E1134" s="59"/>
      <c r="F1134" s="58"/>
    </row>
    <row r="1135" spans="1:6">
      <c r="A1135" s="62" t="e">
        <f>IF(#REF!=0,"",DATE(LEFT(((MID(#REF!,1,8))),4),MID(((MID(#REF!,1,8))),5,2),(RIGHT(((MID(#REF!,1,8))),2))))</f>
        <v>#REF!</v>
      </c>
      <c r="B1135" s="61" t="e">
        <f>IF(#REF!=0,"",(MID(#REF!,10,8)*24+1)/24)</f>
        <v>#REF!</v>
      </c>
      <c r="C1135" s="60" t="e">
        <f>IF(#REF!=0,"",#REF!)</f>
        <v>#REF!</v>
      </c>
      <c r="D1135" s="97"/>
      <c r="E1135" s="59"/>
      <c r="F1135" s="58"/>
    </row>
    <row r="1136" spans="1:6">
      <c r="A1136" s="62" t="e">
        <f>IF(#REF!=0,"",DATE(LEFT(((MID(#REF!,1,8))),4),MID(((MID(#REF!,1,8))),5,2),(RIGHT(((MID(#REF!,1,8))),2))))</f>
        <v>#REF!</v>
      </c>
      <c r="B1136" s="61" t="e">
        <f>IF(#REF!=0,"",(MID(#REF!,10,8)*24+1)/24)</f>
        <v>#REF!</v>
      </c>
      <c r="C1136" s="60" t="e">
        <f>IF(#REF!=0,"",#REF!)</f>
        <v>#REF!</v>
      </c>
      <c r="D1136" s="97"/>
      <c r="E1136" s="59"/>
      <c r="F1136" s="58"/>
    </row>
    <row r="1137" spans="1:6">
      <c r="A1137" s="62" t="e">
        <f>IF(#REF!=0,"",DATE(LEFT(((MID(#REF!,1,8))),4),MID(((MID(#REF!,1,8))),5,2),(RIGHT(((MID(#REF!,1,8))),2))))</f>
        <v>#REF!</v>
      </c>
      <c r="B1137" s="61" t="e">
        <f>IF(#REF!=0,"",(MID(#REF!,10,8)*24+1)/24)</f>
        <v>#REF!</v>
      </c>
      <c r="C1137" s="60" t="e">
        <f>IF(#REF!=0,"",#REF!)</f>
        <v>#REF!</v>
      </c>
      <c r="D1137" s="97"/>
      <c r="E1137" s="59"/>
      <c r="F1137" s="58"/>
    </row>
    <row r="1138" spans="1:6">
      <c r="A1138" s="62" t="e">
        <f>IF(#REF!=0,"",DATE(LEFT(((MID(#REF!,1,8))),4),MID(((MID(#REF!,1,8))),5,2),(RIGHT(((MID(#REF!,1,8))),2))))</f>
        <v>#REF!</v>
      </c>
      <c r="B1138" s="61" t="e">
        <f>IF(#REF!=0,"",(MID(#REF!,10,8)*24+1)/24)</f>
        <v>#REF!</v>
      </c>
      <c r="C1138" s="60" t="e">
        <f>IF(#REF!=0,"",#REF!)</f>
        <v>#REF!</v>
      </c>
      <c r="D1138" s="97"/>
      <c r="E1138" s="59"/>
      <c r="F1138" s="58"/>
    </row>
    <row r="1139" spans="1:6">
      <c r="A1139" s="62" t="e">
        <f>IF(#REF!=0,"",DATE(LEFT(((MID(#REF!,1,8))),4),MID(((MID(#REF!,1,8))),5,2),(RIGHT(((MID(#REF!,1,8))),2))))</f>
        <v>#REF!</v>
      </c>
      <c r="B1139" s="61" t="e">
        <f>IF(#REF!=0,"",(MID(#REF!,10,8)*24+1)/24)</f>
        <v>#REF!</v>
      </c>
      <c r="C1139" s="60" t="e">
        <f>IF(#REF!=0,"",#REF!)</f>
        <v>#REF!</v>
      </c>
      <c r="D1139" s="97"/>
      <c r="E1139" s="59"/>
      <c r="F1139" s="58"/>
    </row>
    <row r="1140" spans="1:6">
      <c r="A1140" s="62" t="e">
        <f>IF(#REF!=0,"",DATE(LEFT(((MID(#REF!,1,8))),4),MID(((MID(#REF!,1,8))),5,2),(RIGHT(((MID(#REF!,1,8))),2))))</f>
        <v>#REF!</v>
      </c>
      <c r="B1140" s="61" t="e">
        <f>IF(#REF!=0,"",(MID(#REF!,10,8)*24+1)/24)</f>
        <v>#REF!</v>
      </c>
      <c r="C1140" s="60" t="e">
        <f>IF(#REF!=0,"",#REF!)</f>
        <v>#REF!</v>
      </c>
      <c r="D1140" s="97"/>
      <c r="E1140" s="59"/>
      <c r="F1140" s="58"/>
    </row>
    <row r="1141" spans="1:6">
      <c r="A1141" s="62" t="e">
        <f>IF(#REF!=0,"",DATE(LEFT(((MID(#REF!,1,8))),4),MID(((MID(#REF!,1,8))),5,2),(RIGHT(((MID(#REF!,1,8))),2))))</f>
        <v>#REF!</v>
      </c>
      <c r="B1141" s="61" t="e">
        <f>IF(#REF!=0,"",(MID(#REF!,10,8)*24+1)/24)</f>
        <v>#REF!</v>
      </c>
      <c r="C1141" s="60" t="e">
        <f>IF(#REF!=0,"",#REF!)</f>
        <v>#REF!</v>
      </c>
      <c r="D1141" s="97"/>
      <c r="E1141" s="59"/>
      <c r="F1141" s="58"/>
    </row>
    <row r="1142" spans="1:6">
      <c r="A1142" s="62" t="e">
        <f>IF(#REF!=0,"",DATE(LEFT(((MID(#REF!,1,8))),4),MID(((MID(#REF!,1,8))),5,2),(RIGHT(((MID(#REF!,1,8))),2))))</f>
        <v>#REF!</v>
      </c>
      <c r="B1142" s="61" t="e">
        <f>IF(#REF!=0,"",(MID(#REF!,10,8)*24+1)/24)</f>
        <v>#REF!</v>
      </c>
      <c r="C1142" s="60" t="e">
        <f>IF(#REF!=0,"",#REF!)</f>
        <v>#REF!</v>
      </c>
      <c r="D1142" s="97"/>
      <c r="E1142" s="59"/>
      <c r="F1142" s="58"/>
    </row>
    <row r="1143" spans="1:6">
      <c r="A1143" s="62" t="e">
        <f>IF(#REF!=0,"",DATE(LEFT(((MID(#REF!,1,8))),4),MID(((MID(#REF!,1,8))),5,2),(RIGHT(((MID(#REF!,1,8))),2))))</f>
        <v>#REF!</v>
      </c>
      <c r="B1143" s="61" t="e">
        <f>IF(#REF!=0,"",(MID(#REF!,10,8)*24+1)/24)</f>
        <v>#REF!</v>
      </c>
      <c r="C1143" s="60" t="e">
        <f>IF(#REF!=0,"",#REF!)</f>
        <v>#REF!</v>
      </c>
      <c r="D1143" s="97"/>
      <c r="E1143" s="59"/>
      <c r="F1143" s="58"/>
    </row>
    <row r="1144" spans="1:6">
      <c r="A1144" s="62" t="e">
        <f>IF(#REF!=0,"",DATE(LEFT(((MID(#REF!,1,8))),4),MID(((MID(#REF!,1,8))),5,2),(RIGHT(((MID(#REF!,1,8))),2))))</f>
        <v>#REF!</v>
      </c>
      <c r="B1144" s="61" t="e">
        <f>IF(#REF!=0,"",(MID(#REF!,10,8)*24+1)/24)</f>
        <v>#REF!</v>
      </c>
      <c r="C1144" s="60" t="e">
        <f>IF(#REF!=0,"",#REF!)</f>
        <v>#REF!</v>
      </c>
      <c r="D1144" s="97"/>
      <c r="E1144" s="59"/>
      <c r="F1144" s="58"/>
    </row>
    <row r="1145" spans="1:6">
      <c r="A1145" s="62" t="e">
        <f>IF(#REF!=0,"",DATE(LEFT(((MID(#REF!,1,8))),4),MID(((MID(#REF!,1,8))),5,2),(RIGHT(((MID(#REF!,1,8))),2))))</f>
        <v>#REF!</v>
      </c>
      <c r="B1145" s="61" t="e">
        <f>IF(#REF!=0,"",(MID(#REF!,10,8)*24+1)/24)</f>
        <v>#REF!</v>
      </c>
      <c r="C1145" s="60" t="e">
        <f>IF(#REF!=0,"",#REF!)</f>
        <v>#REF!</v>
      </c>
      <c r="D1145" s="97"/>
      <c r="E1145" s="59"/>
      <c r="F1145" s="58"/>
    </row>
    <row r="1146" spans="1:6">
      <c r="A1146" s="62" t="e">
        <f>IF(#REF!=0,"",DATE(LEFT(((MID(#REF!,1,8))),4),MID(((MID(#REF!,1,8))),5,2),(RIGHT(((MID(#REF!,1,8))),2))))</f>
        <v>#REF!</v>
      </c>
      <c r="B1146" s="61" t="e">
        <f>IF(#REF!=0,"",(MID(#REF!,10,8)*24+1)/24)</f>
        <v>#REF!</v>
      </c>
      <c r="C1146" s="60" t="e">
        <f>IF(#REF!=0,"",#REF!)</f>
        <v>#REF!</v>
      </c>
      <c r="D1146" s="97"/>
      <c r="E1146" s="59"/>
      <c r="F1146" s="58"/>
    </row>
    <row r="1147" spans="1:6">
      <c r="A1147" s="62" t="e">
        <f>IF(#REF!=0,"",DATE(LEFT(((MID(#REF!,1,8))),4),MID(((MID(#REF!,1,8))),5,2),(RIGHT(((MID(#REF!,1,8))),2))))</f>
        <v>#REF!</v>
      </c>
      <c r="B1147" s="61" t="e">
        <f>IF(#REF!=0,"",(MID(#REF!,10,8)*24+1)/24)</f>
        <v>#REF!</v>
      </c>
      <c r="C1147" s="60" t="e">
        <f>IF(#REF!=0,"",#REF!)</f>
        <v>#REF!</v>
      </c>
      <c r="D1147" s="97"/>
      <c r="E1147" s="59"/>
      <c r="F1147" s="58"/>
    </row>
    <row r="1148" spans="1:6">
      <c r="A1148" s="62" t="e">
        <f>IF(#REF!=0,"",DATE(LEFT(((MID(#REF!,1,8))),4),MID(((MID(#REF!,1,8))),5,2),(RIGHT(((MID(#REF!,1,8))),2))))</f>
        <v>#REF!</v>
      </c>
      <c r="B1148" s="61" t="e">
        <f>IF(#REF!=0,"",(MID(#REF!,10,8)*24+1)/24)</f>
        <v>#REF!</v>
      </c>
      <c r="C1148" s="60" t="e">
        <f>IF(#REF!=0,"",#REF!)</f>
        <v>#REF!</v>
      </c>
      <c r="D1148" s="97"/>
      <c r="E1148" s="59"/>
      <c r="F1148" s="58"/>
    </row>
    <row r="1149" spans="1:6">
      <c r="A1149" s="62" t="e">
        <f>IF(#REF!=0,"",DATE(LEFT(((MID(#REF!,1,8))),4),MID(((MID(#REF!,1,8))),5,2),(RIGHT(((MID(#REF!,1,8))),2))))</f>
        <v>#REF!</v>
      </c>
      <c r="B1149" s="61" t="e">
        <f>IF(#REF!=0,"",(MID(#REF!,10,8)*24+1)/24)</f>
        <v>#REF!</v>
      </c>
      <c r="C1149" s="60" t="e">
        <f>IF(#REF!=0,"",#REF!)</f>
        <v>#REF!</v>
      </c>
      <c r="D1149" s="97"/>
      <c r="E1149" s="59"/>
      <c r="F1149" s="58"/>
    </row>
    <row r="1150" spans="1:6">
      <c r="A1150" s="62" t="e">
        <f>IF(#REF!=0,"",DATE(LEFT(((MID(#REF!,1,8))),4),MID(((MID(#REF!,1,8))),5,2),(RIGHT(((MID(#REF!,1,8))),2))))</f>
        <v>#REF!</v>
      </c>
      <c r="B1150" s="61" t="e">
        <f>IF(#REF!=0,"",(MID(#REF!,10,8)*24+1)/24)</f>
        <v>#REF!</v>
      </c>
      <c r="C1150" s="60" t="e">
        <f>IF(#REF!=0,"",#REF!)</f>
        <v>#REF!</v>
      </c>
      <c r="D1150" s="97"/>
      <c r="E1150" s="59"/>
      <c r="F1150" s="58"/>
    </row>
    <row r="1151" spans="1:6">
      <c r="A1151" s="62" t="e">
        <f>IF(#REF!=0,"",DATE(LEFT(((MID(#REF!,1,8))),4),MID(((MID(#REF!,1,8))),5,2),(RIGHT(((MID(#REF!,1,8))),2))))</f>
        <v>#REF!</v>
      </c>
      <c r="B1151" s="61" t="e">
        <f>IF(#REF!=0,"",(MID(#REF!,10,8)*24+1)/24)</f>
        <v>#REF!</v>
      </c>
      <c r="C1151" s="60" t="e">
        <f>IF(#REF!=0,"",#REF!)</f>
        <v>#REF!</v>
      </c>
      <c r="D1151" s="97"/>
      <c r="E1151" s="59"/>
      <c r="F1151" s="58"/>
    </row>
    <row r="1152" spans="1:6">
      <c r="A1152" s="62" t="e">
        <f>IF(#REF!=0,"",DATE(LEFT(((MID(#REF!,1,8))),4),MID(((MID(#REF!,1,8))),5,2),(RIGHT(((MID(#REF!,1,8))),2))))</f>
        <v>#REF!</v>
      </c>
      <c r="B1152" s="61" t="e">
        <f>IF(#REF!=0,"",(MID(#REF!,10,8)*24+1)/24)</f>
        <v>#REF!</v>
      </c>
      <c r="C1152" s="60" t="e">
        <f>IF(#REF!=0,"",#REF!)</f>
        <v>#REF!</v>
      </c>
      <c r="D1152" s="97"/>
      <c r="E1152" s="59"/>
      <c r="F1152" s="58"/>
    </row>
    <row r="1153" spans="1:6">
      <c r="A1153" s="62" t="e">
        <f>IF(#REF!=0,"",DATE(LEFT(((MID(#REF!,1,8))),4),MID(((MID(#REF!,1,8))),5,2),(RIGHT(((MID(#REF!,1,8))),2))))</f>
        <v>#REF!</v>
      </c>
      <c r="B1153" s="61" t="e">
        <f>IF(#REF!=0,"",(MID(#REF!,10,8)*24+1)/24)</f>
        <v>#REF!</v>
      </c>
      <c r="C1153" s="60" t="e">
        <f>IF(#REF!=0,"",#REF!)</f>
        <v>#REF!</v>
      </c>
      <c r="D1153" s="97"/>
      <c r="E1153" s="59"/>
      <c r="F1153" s="58"/>
    </row>
    <row r="1154" spans="1:6">
      <c r="A1154" s="62" t="e">
        <f>IF(#REF!=0,"",DATE(LEFT(((MID(#REF!,1,8))),4),MID(((MID(#REF!,1,8))),5,2),(RIGHT(((MID(#REF!,1,8))),2))))</f>
        <v>#REF!</v>
      </c>
      <c r="B1154" s="61" t="e">
        <f>IF(#REF!=0,"",(MID(#REF!,10,8)*24+1)/24)</f>
        <v>#REF!</v>
      </c>
      <c r="C1154" s="60" t="e">
        <f>IF(#REF!=0,"",#REF!)</f>
        <v>#REF!</v>
      </c>
      <c r="D1154" s="97"/>
      <c r="E1154" s="59"/>
      <c r="F1154" s="58"/>
    </row>
    <row r="1155" spans="1:6">
      <c r="A1155" s="62" t="e">
        <f>IF(#REF!=0,"",DATE(LEFT(((MID(#REF!,1,8))),4),MID(((MID(#REF!,1,8))),5,2),(RIGHT(((MID(#REF!,1,8))),2))))</f>
        <v>#REF!</v>
      </c>
      <c r="B1155" s="61" t="e">
        <f>IF(#REF!=0,"",(MID(#REF!,10,8)*24+1)/24)</f>
        <v>#REF!</v>
      </c>
      <c r="C1155" s="60" t="e">
        <f>IF(#REF!=0,"",#REF!)</f>
        <v>#REF!</v>
      </c>
      <c r="D1155" s="97"/>
      <c r="E1155" s="59"/>
      <c r="F1155" s="58"/>
    </row>
    <row r="1156" spans="1:6">
      <c r="A1156" s="62" t="e">
        <f>IF(#REF!=0,"",DATE(LEFT(((MID(#REF!,1,8))),4),MID(((MID(#REF!,1,8))),5,2),(RIGHT(((MID(#REF!,1,8))),2))))</f>
        <v>#REF!</v>
      </c>
      <c r="B1156" s="61" t="e">
        <f>IF(#REF!=0,"",(MID(#REF!,10,8)*24+1)/24)</f>
        <v>#REF!</v>
      </c>
      <c r="C1156" s="60" t="e">
        <f>IF(#REF!=0,"",#REF!)</f>
        <v>#REF!</v>
      </c>
      <c r="D1156" s="97"/>
      <c r="E1156" s="59"/>
      <c r="F1156" s="58"/>
    </row>
    <row r="1157" spans="1:6">
      <c r="A1157" s="62" t="e">
        <f>IF(#REF!=0,"",DATE(LEFT(((MID(#REF!,1,8))),4),MID(((MID(#REF!,1,8))),5,2),(RIGHT(((MID(#REF!,1,8))),2))))</f>
        <v>#REF!</v>
      </c>
      <c r="B1157" s="61" t="e">
        <f>IF(#REF!=0,"",(MID(#REF!,10,8)*24+1)/24)</f>
        <v>#REF!</v>
      </c>
      <c r="C1157" s="60" t="e">
        <f>IF(#REF!=0,"",#REF!)</f>
        <v>#REF!</v>
      </c>
      <c r="D1157" s="97"/>
      <c r="E1157" s="59"/>
      <c r="F1157" s="58"/>
    </row>
    <row r="1158" spans="1:6">
      <c r="A1158" s="62" t="e">
        <f>IF(#REF!=0,"",DATE(LEFT(((MID(#REF!,1,8))),4),MID(((MID(#REF!,1,8))),5,2),(RIGHT(((MID(#REF!,1,8))),2))))</f>
        <v>#REF!</v>
      </c>
      <c r="B1158" s="61" t="e">
        <f>IF(#REF!=0,"",(MID(#REF!,10,8)*24+1)/24)</f>
        <v>#REF!</v>
      </c>
      <c r="C1158" s="60" t="e">
        <f>IF(#REF!=0,"",#REF!)</f>
        <v>#REF!</v>
      </c>
      <c r="D1158" s="97"/>
      <c r="E1158" s="59"/>
      <c r="F1158" s="58"/>
    </row>
    <row r="1159" spans="1:6">
      <c r="A1159" s="62" t="e">
        <f>IF(#REF!=0,"",DATE(LEFT(((MID(#REF!,1,8))),4),MID(((MID(#REF!,1,8))),5,2),(RIGHT(((MID(#REF!,1,8))),2))))</f>
        <v>#REF!</v>
      </c>
      <c r="B1159" s="61" t="e">
        <f>IF(#REF!=0,"",(MID(#REF!,10,8)*24+1)/24)</f>
        <v>#REF!</v>
      </c>
      <c r="C1159" s="60" t="e">
        <f>IF(#REF!=0,"",#REF!)</f>
        <v>#REF!</v>
      </c>
      <c r="D1159" s="97"/>
      <c r="E1159" s="59"/>
      <c r="F1159" s="58"/>
    </row>
    <row r="1160" spans="1:6">
      <c r="A1160" s="62" t="e">
        <f>IF(#REF!=0,"",DATE(LEFT(((MID(#REF!,1,8))),4),MID(((MID(#REF!,1,8))),5,2),(RIGHT(((MID(#REF!,1,8))),2))))</f>
        <v>#REF!</v>
      </c>
      <c r="B1160" s="61" t="e">
        <f>IF(#REF!=0,"",(MID(#REF!,10,8)*24+1)/24)</f>
        <v>#REF!</v>
      </c>
      <c r="C1160" s="60" t="e">
        <f>IF(#REF!=0,"",#REF!)</f>
        <v>#REF!</v>
      </c>
      <c r="D1160" s="97"/>
      <c r="E1160" s="59"/>
      <c r="F1160" s="58"/>
    </row>
    <row r="1161" spans="1:6">
      <c r="A1161" s="62" t="e">
        <f>IF(#REF!=0,"",DATE(LEFT(((MID(#REF!,1,8))),4),MID(((MID(#REF!,1,8))),5,2),(RIGHT(((MID(#REF!,1,8))),2))))</f>
        <v>#REF!</v>
      </c>
      <c r="B1161" s="61" t="e">
        <f>IF(#REF!=0,"",(MID(#REF!,10,8)*24+1)/24)</f>
        <v>#REF!</v>
      </c>
      <c r="C1161" s="60" t="e">
        <f>IF(#REF!=0,"",#REF!)</f>
        <v>#REF!</v>
      </c>
      <c r="D1161" s="97"/>
      <c r="E1161" s="59"/>
      <c r="F1161" s="58"/>
    </row>
    <row r="1162" spans="1:6">
      <c r="A1162" s="62" t="e">
        <f>IF(#REF!=0,"",DATE(LEFT(((MID(#REF!,1,8))),4),MID(((MID(#REF!,1,8))),5,2),(RIGHT(((MID(#REF!,1,8))),2))))</f>
        <v>#REF!</v>
      </c>
      <c r="B1162" s="61" t="e">
        <f>IF(#REF!=0,"",(MID(#REF!,10,8)*24+1)/24)</f>
        <v>#REF!</v>
      </c>
      <c r="C1162" s="60" t="e">
        <f>IF(#REF!=0,"",#REF!)</f>
        <v>#REF!</v>
      </c>
      <c r="D1162" s="97"/>
      <c r="E1162" s="59"/>
      <c r="F1162" s="58"/>
    </row>
    <row r="1163" spans="1:6">
      <c r="A1163" s="62" t="e">
        <f>IF(#REF!=0,"",DATE(LEFT(((MID(#REF!,1,8))),4),MID(((MID(#REF!,1,8))),5,2),(RIGHT(((MID(#REF!,1,8))),2))))</f>
        <v>#REF!</v>
      </c>
      <c r="B1163" s="61" t="e">
        <f>IF(#REF!=0,"",(MID(#REF!,10,8)*24+1)/24)</f>
        <v>#REF!</v>
      </c>
      <c r="C1163" s="60" t="e">
        <f>IF(#REF!=0,"",#REF!)</f>
        <v>#REF!</v>
      </c>
      <c r="D1163" s="97"/>
      <c r="E1163" s="59"/>
      <c r="F1163" s="58"/>
    </row>
    <row r="1164" spans="1:6">
      <c r="A1164" s="62" t="e">
        <f>IF(#REF!=0,"",DATE(LEFT(((MID(#REF!,1,8))),4),MID(((MID(#REF!,1,8))),5,2),(RIGHT(((MID(#REF!,1,8))),2))))</f>
        <v>#REF!</v>
      </c>
      <c r="B1164" s="61" t="e">
        <f>IF(#REF!=0,"",(MID(#REF!,10,8)*24+1)/24)</f>
        <v>#REF!</v>
      </c>
      <c r="C1164" s="60" t="e">
        <f>IF(#REF!=0,"",#REF!)</f>
        <v>#REF!</v>
      </c>
      <c r="D1164" s="97"/>
      <c r="E1164" s="59"/>
      <c r="F1164" s="58"/>
    </row>
    <row r="1165" spans="1:6">
      <c r="A1165" s="62" t="e">
        <f>IF(#REF!=0,"",DATE(LEFT(((MID(#REF!,1,8))),4),MID(((MID(#REF!,1,8))),5,2),(RIGHT(((MID(#REF!,1,8))),2))))</f>
        <v>#REF!</v>
      </c>
      <c r="B1165" s="61" t="e">
        <f>IF(#REF!=0,"",(MID(#REF!,10,8)*24+1)/24)</f>
        <v>#REF!</v>
      </c>
      <c r="C1165" s="60" t="e">
        <f>IF(#REF!=0,"",#REF!)</f>
        <v>#REF!</v>
      </c>
      <c r="D1165" s="97"/>
      <c r="E1165" s="59"/>
      <c r="F1165" s="58"/>
    </row>
    <row r="1166" spans="1:6">
      <c r="A1166" s="62" t="e">
        <f>IF(#REF!=0,"",DATE(LEFT(((MID(#REF!,1,8))),4),MID(((MID(#REF!,1,8))),5,2),(RIGHT(((MID(#REF!,1,8))),2))))</f>
        <v>#REF!</v>
      </c>
      <c r="B1166" s="61" t="e">
        <f>IF(#REF!=0,"",(MID(#REF!,10,8)*24+1)/24)</f>
        <v>#REF!</v>
      </c>
      <c r="C1166" s="60" t="e">
        <f>IF(#REF!=0,"",#REF!)</f>
        <v>#REF!</v>
      </c>
      <c r="D1166" s="97"/>
      <c r="E1166" s="59"/>
      <c r="F1166" s="58"/>
    </row>
    <row r="1167" spans="1:6">
      <c r="A1167" s="62" t="e">
        <f>IF(#REF!=0,"",DATE(LEFT(((MID(#REF!,1,8))),4),MID(((MID(#REF!,1,8))),5,2),(RIGHT(((MID(#REF!,1,8))),2))))</f>
        <v>#REF!</v>
      </c>
      <c r="B1167" s="61" t="e">
        <f>IF(#REF!=0,"",(MID(#REF!,10,8)*24+1)/24)</f>
        <v>#REF!</v>
      </c>
      <c r="C1167" s="60" t="e">
        <f>IF(#REF!=0,"",#REF!)</f>
        <v>#REF!</v>
      </c>
      <c r="D1167" s="97"/>
      <c r="E1167" s="59"/>
      <c r="F1167" s="58"/>
    </row>
    <row r="1168" spans="1:6">
      <c r="A1168" s="62" t="e">
        <f>IF(#REF!=0,"",DATE(LEFT(((MID(#REF!,1,8))),4),MID(((MID(#REF!,1,8))),5,2),(RIGHT(((MID(#REF!,1,8))),2))))</f>
        <v>#REF!</v>
      </c>
      <c r="B1168" s="61" t="e">
        <f>IF(#REF!=0,"",(MID(#REF!,10,8)*24+1)/24)</f>
        <v>#REF!</v>
      </c>
      <c r="C1168" s="60" t="e">
        <f>IF(#REF!=0,"",#REF!)</f>
        <v>#REF!</v>
      </c>
      <c r="D1168" s="97"/>
      <c r="E1168" s="59"/>
      <c r="F1168" s="58"/>
    </row>
    <row r="1169" spans="1:6">
      <c r="A1169" s="62" t="e">
        <f>IF(#REF!=0,"",DATE(LEFT(((MID(#REF!,1,8))),4),MID(((MID(#REF!,1,8))),5,2),(RIGHT(((MID(#REF!,1,8))),2))))</f>
        <v>#REF!</v>
      </c>
      <c r="B1169" s="61" t="e">
        <f>IF(#REF!=0,"",(MID(#REF!,10,8)*24+1)/24)</f>
        <v>#REF!</v>
      </c>
      <c r="C1169" s="60" t="e">
        <f>IF(#REF!=0,"",#REF!)</f>
        <v>#REF!</v>
      </c>
      <c r="D1169" s="97"/>
      <c r="E1169" s="59"/>
      <c r="F1169" s="58"/>
    </row>
    <row r="1170" spans="1:6">
      <c r="A1170" s="62" t="e">
        <f>IF(#REF!=0,"",DATE(LEFT(((MID(#REF!,1,8))),4),MID(((MID(#REF!,1,8))),5,2),(RIGHT(((MID(#REF!,1,8))),2))))</f>
        <v>#REF!</v>
      </c>
      <c r="B1170" s="61" t="e">
        <f>IF(#REF!=0,"",(MID(#REF!,10,8)*24+1)/24)</f>
        <v>#REF!</v>
      </c>
      <c r="C1170" s="60" t="e">
        <f>IF(#REF!=0,"",#REF!)</f>
        <v>#REF!</v>
      </c>
      <c r="D1170" s="97"/>
      <c r="E1170" s="59"/>
      <c r="F1170" s="58"/>
    </row>
    <row r="1171" spans="1:6">
      <c r="A1171" s="62" t="e">
        <f>IF(#REF!=0,"",DATE(LEFT(((MID(#REF!,1,8))),4),MID(((MID(#REF!,1,8))),5,2),(RIGHT(((MID(#REF!,1,8))),2))))</f>
        <v>#REF!</v>
      </c>
      <c r="B1171" s="61" t="e">
        <f>IF(#REF!=0,"",(MID(#REF!,10,8)*24+1)/24)</f>
        <v>#REF!</v>
      </c>
      <c r="C1171" s="60" t="e">
        <f>IF(#REF!=0,"",#REF!)</f>
        <v>#REF!</v>
      </c>
      <c r="D1171" s="97"/>
      <c r="E1171" s="59"/>
      <c r="F1171" s="58"/>
    </row>
    <row r="1172" spans="1:6">
      <c r="A1172" s="62" t="e">
        <f>IF(#REF!=0,"",DATE(LEFT(((MID(#REF!,1,8))),4),MID(((MID(#REF!,1,8))),5,2),(RIGHT(((MID(#REF!,1,8))),2))))</f>
        <v>#REF!</v>
      </c>
      <c r="B1172" s="61" t="e">
        <f>IF(#REF!=0,"",(MID(#REF!,10,8)*24+1)/24)</f>
        <v>#REF!</v>
      </c>
      <c r="C1172" s="60" t="e">
        <f>IF(#REF!=0,"",#REF!)</f>
        <v>#REF!</v>
      </c>
      <c r="D1172" s="97"/>
      <c r="E1172" s="59"/>
      <c r="F1172" s="58"/>
    </row>
    <row r="1173" spans="1:6">
      <c r="A1173" s="62" t="e">
        <f>IF(#REF!=0,"",DATE(LEFT(((MID(#REF!,1,8))),4),MID(((MID(#REF!,1,8))),5,2),(RIGHT(((MID(#REF!,1,8))),2))))</f>
        <v>#REF!</v>
      </c>
      <c r="B1173" s="61" t="e">
        <f>IF(#REF!=0,"",(MID(#REF!,10,8)*24+1)/24)</f>
        <v>#REF!</v>
      </c>
      <c r="C1173" s="60" t="e">
        <f>IF(#REF!=0,"",#REF!)</f>
        <v>#REF!</v>
      </c>
      <c r="D1173" s="97"/>
      <c r="E1173" s="59"/>
      <c r="F1173" s="58"/>
    </row>
    <row r="1174" spans="1:6">
      <c r="A1174" s="62" t="e">
        <f>IF(#REF!=0,"",DATE(LEFT(((MID(#REF!,1,8))),4),MID(((MID(#REF!,1,8))),5,2),(RIGHT(((MID(#REF!,1,8))),2))))</f>
        <v>#REF!</v>
      </c>
      <c r="B1174" s="61" t="e">
        <f>IF(#REF!=0,"",(MID(#REF!,10,8)*24+1)/24)</f>
        <v>#REF!</v>
      </c>
      <c r="C1174" s="60" t="e">
        <f>IF(#REF!=0,"",#REF!)</f>
        <v>#REF!</v>
      </c>
      <c r="D1174" s="97"/>
      <c r="E1174" s="59"/>
      <c r="F1174" s="58"/>
    </row>
    <row r="1175" spans="1:6">
      <c r="A1175" s="62" t="e">
        <f>IF(#REF!=0,"",DATE(LEFT(((MID(#REF!,1,8))),4),MID(((MID(#REF!,1,8))),5,2),(RIGHT(((MID(#REF!,1,8))),2))))</f>
        <v>#REF!</v>
      </c>
      <c r="B1175" s="61" t="e">
        <f>IF(#REF!=0,"",(MID(#REF!,10,8)*24+1)/24)</f>
        <v>#REF!</v>
      </c>
      <c r="C1175" s="60" t="e">
        <f>IF(#REF!=0,"",#REF!)</f>
        <v>#REF!</v>
      </c>
      <c r="D1175" s="97"/>
      <c r="E1175" s="59"/>
      <c r="F1175" s="58"/>
    </row>
    <row r="1176" spans="1:6">
      <c r="A1176" s="62" t="e">
        <f>IF(#REF!=0,"",DATE(LEFT(((MID(#REF!,1,8))),4),MID(((MID(#REF!,1,8))),5,2),(RIGHT(((MID(#REF!,1,8))),2))))</f>
        <v>#REF!</v>
      </c>
      <c r="B1176" s="61" t="e">
        <f>IF(#REF!=0,"",(MID(#REF!,10,8)*24+1)/24)</f>
        <v>#REF!</v>
      </c>
      <c r="C1176" s="60" t="e">
        <f>IF(#REF!=0,"",#REF!)</f>
        <v>#REF!</v>
      </c>
      <c r="D1176" s="97"/>
      <c r="E1176" s="59"/>
      <c r="F1176" s="58"/>
    </row>
    <row r="1177" spans="1:6">
      <c r="A1177" s="62" t="e">
        <f>IF(#REF!=0,"",DATE(LEFT(((MID(#REF!,1,8))),4),MID(((MID(#REF!,1,8))),5,2),(RIGHT(((MID(#REF!,1,8))),2))))</f>
        <v>#REF!</v>
      </c>
      <c r="B1177" s="61" t="e">
        <f>IF(#REF!=0,"",(MID(#REF!,10,8)*24+1)/24)</f>
        <v>#REF!</v>
      </c>
      <c r="C1177" s="60" t="e">
        <f>IF(#REF!=0,"",#REF!)</f>
        <v>#REF!</v>
      </c>
      <c r="D1177" s="97"/>
      <c r="E1177" s="59"/>
      <c r="F1177" s="58"/>
    </row>
    <row r="1178" spans="1:6">
      <c r="A1178" s="62" t="e">
        <f>IF(#REF!=0,"",DATE(LEFT(((MID(#REF!,1,8))),4),MID(((MID(#REF!,1,8))),5,2),(RIGHT(((MID(#REF!,1,8))),2))))</f>
        <v>#REF!</v>
      </c>
      <c r="B1178" s="61" t="e">
        <f>IF(#REF!=0,"",(MID(#REF!,10,8)*24+1)/24)</f>
        <v>#REF!</v>
      </c>
      <c r="C1178" s="60" t="e">
        <f>IF(#REF!=0,"",#REF!)</f>
        <v>#REF!</v>
      </c>
      <c r="D1178" s="97"/>
      <c r="E1178" s="59"/>
      <c r="F1178" s="58"/>
    </row>
    <row r="1179" spans="1:6">
      <c r="A1179" s="62" t="e">
        <f>IF(#REF!=0,"",DATE(LEFT(((MID(#REF!,1,8))),4),MID(((MID(#REF!,1,8))),5,2),(RIGHT(((MID(#REF!,1,8))),2))))</f>
        <v>#REF!</v>
      </c>
      <c r="B1179" s="61" t="e">
        <f>IF(#REF!=0,"",(MID(#REF!,10,8)*24+1)/24)</f>
        <v>#REF!</v>
      </c>
      <c r="C1179" s="60" t="e">
        <f>IF(#REF!=0,"",#REF!)</f>
        <v>#REF!</v>
      </c>
      <c r="D1179" s="97"/>
      <c r="E1179" s="59"/>
      <c r="F1179" s="58"/>
    </row>
    <row r="1180" spans="1:6">
      <c r="A1180" s="62" t="e">
        <f>IF(#REF!=0,"",DATE(LEFT(((MID(#REF!,1,8))),4),MID(((MID(#REF!,1,8))),5,2),(RIGHT(((MID(#REF!,1,8))),2))))</f>
        <v>#REF!</v>
      </c>
      <c r="B1180" s="61" t="e">
        <f>IF(#REF!=0,"",(MID(#REF!,10,8)*24+1)/24)</f>
        <v>#REF!</v>
      </c>
      <c r="C1180" s="60" t="e">
        <f>IF(#REF!=0,"",#REF!)</f>
        <v>#REF!</v>
      </c>
      <c r="D1180" s="97"/>
      <c r="E1180" s="59"/>
      <c r="F1180" s="58"/>
    </row>
    <row r="1181" spans="1:6">
      <c r="A1181" s="62" t="e">
        <f>IF(#REF!=0,"",DATE(LEFT(((MID(#REF!,1,8))),4),MID(((MID(#REF!,1,8))),5,2),(RIGHT(((MID(#REF!,1,8))),2))))</f>
        <v>#REF!</v>
      </c>
      <c r="B1181" s="61" t="e">
        <f>IF(#REF!=0,"",(MID(#REF!,10,8)*24+1)/24)</f>
        <v>#REF!</v>
      </c>
      <c r="C1181" s="60" t="e">
        <f>IF(#REF!=0,"",#REF!)</f>
        <v>#REF!</v>
      </c>
      <c r="D1181" s="97"/>
      <c r="E1181" s="59"/>
      <c r="F1181" s="58"/>
    </row>
    <row r="1182" spans="1:6">
      <c r="A1182" s="62" t="e">
        <f>IF(#REF!=0,"",DATE(LEFT(((MID(#REF!,1,8))),4),MID(((MID(#REF!,1,8))),5,2),(RIGHT(((MID(#REF!,1,8))),2))))</f>
        <v>#REF!</v>
      </c>
      <c r="B1182" s="61" t="e">
        <f>IF(#REF!=0,"",(MID(#REF!,10,8)*24+1)/24)</f>
        <v>#REF!</v>
      </c>
      <c r="C1182" s="60" t="e">
        <f>IF(#REF!=0,"",#REF!)</f>
        <v>#REF!</v>
      </c>
      <c r="D1182" s="97"/>
      <c r="E1182" s="59"/>
      <c r="F1182" s="58"/>
    </row>
    <row r="1183" spans="1:6">
      <c r="A1183" s="62" t="e">
        <f>IF(#REF!=0,"",DATE(LEFT(((MID(#REF!,1,8))),4),MID(((MID(#REF!,1,8))),5,2),(RIGHT(((MID(#REF!,1,8))),2))))</f>
        <v>#REF!</v>
      </c>
      <c r="B1183" s="61" t="e">
        <f>IF(#REF!=0,"",(MID(#REF!,10,8)*24+1)/24)</f>
        <v>#REF!</v>
      </c>
      <c r="C1183" s="60" t="e">
        <f>IF(#REF!=0,"",#REF!)</f>
        <v>#REF!</v>
      </c>
      <c r="D1183" s="97"/>
      <c r="E1183" s="59"/>
      <c r="F1183" s="58"/>
    </row>
    <row r="1184" spans="1:6">
      <c r="A1184" s="62" t="e">
        <f>IF(#REF!=0,"",DATE(LEFT(((MID(#REF!,1,8))),4),MID(((MID(#REF!,1,8))),5,2),(RIGHT(((MID(#REF!,1,8))),2))))</f>
        <v>#REF!</v>
      </c>
      <c r="B1184" s="61" t="e">
        <f>IF(#REF!=0,"",(MID(#REF!,10,8)*24+1)/24)</f>
        <v>#REF!</v>
      </c>
      <c r="C1184" s="60" t="e">
        <f>IF(#REF!=0,"",#REF!)</f>
        <v>#REF!</v>
      </c>
      <c r="D1184" s="97"/>
      <c r="E1184" s="59"/>
      <c r="F1184" s="58"/>
    </row>
    <row r="1185" spans="1:6">
      <c r="A1185" s="62" t="e">
        <f>IF(#REF!=0,"",DATE(LEFT(((MID(#REF!,1,8))),4),MID(((MID(#REF!,1,8))),5,2),(RIGHT(((MID(#REF!,1,8))),2))))</f>
        <v>#REF!</v>
      </c>
      <c r="B1185" s="61" t="e">
        <f>IF(#REF!=0,"",(MID(#REF!,10,8)*24+1)/24)</f>
        <v>#REF!</v>
      </c>
      <c r="C1185" s="60" t="e">
        <f>IF(#REF!=0,"",#REF!)</f>
        <v>#REF!</v>
      </c>
      <c r="D1185" s="97"/>
      <c r="E1185" s="59"/>
      <c r="F1185" s="58"/>
    </row>
    <row r="1186" spans="1:6">
      <c r="A1186" s="62" t="e">
        <f>IF(#REF!=0,"",DATE(LEFT(((MID(#REF!,1,8))),4),MID(((MID(#REF!,1,8))),5,2),(RIGHT(((MID(#REF!,1,8))),2))))</f>
        <v>#REF!</v>
      </c>
      <c r="B1186" s="61" t="e">
        <f>IF(#REF!=0,"",(MID(#REF!,10,8)*24+1)/24)</f>
        <v>#REF!</v>
      </c>
      <c r="C1186" s="60" t="e">
        <f>IF(#REF!=0,"",#REF!)</f>
        <v>#REF!</v>
      </c>
      <c r="D1186" s="97"/>
      <c r="E1186" s="59"/>
      <c r="F1186" s="58"/>
    </row>
    <row r="1187" spans="1:6">
      <c r="A1187" s="62" t="e">
        <f>IF(#REF!=0,"",DATE(LEFT(((MID(#REF!,1,8))),4),MID(((MID(#REF!,1,8))),5,2),(RIGHT(((MID(#REF!,1,8))),2))))</f>
        <v>#REF!</v>
      </c>
      <c r="B1187" s="61" t="e">
        <f>IF(#REF!=0,"",(MID(#REF!,10,8)*24+1)/24)</f>
        <v>#REF!</v>
      </c>
      <c r="C1187" s="60" t="e">
        <f>IF(#REF!=0,"",#REF!)</f>
        <v>#REF!</v>
      </c>
      <c r="D1187" s="97"/>
      <c r="E1187" s="59"/>
      <c r="F1187" s="58"/>
    </row>
    <row r="1188" spans="1:6">
      <c r="A1188" s="62" t="e">
        <f>IF(#REF!=0,"",DATE(LEFT(((MID(#REF!,1,8))),4),MID(((MID(#REF!,1,8))),5,2),(RIGHT(((MID(#REF!,1,8))),2))))</f>
        <v>#REF!</v>
      </c>
      <c r="B1188" s="61" t="e">
        <f>IF(#REF!=0,"",(MID(#REF!,10,8)*24+1)/24)</f>
        <v>#REF!</v>
      </c>
      <c r="C1188" s="60" t="e">
        <f>IF(#REF!=0,"",#REF!)</f>
        <v>#REF!</v>
      </c>
      <c r="D1188" s="97"/>
      <c r="E1188" s="59"/>
      <c r="F1188" s="58"/>
    </row>
    <row r="1189" spans="1:6">
      <c r="A1189" s="62" t="e">
        <f>IF(#REF!=0,"",DATE(LEFT(((MID(#REF!,1,8))),4),MID(((MID(#REF!,1,8))),5,2),(RIGHT(((MID(#REF!,1,8))),2))))</f>
        <v>#REF!</v>
      </c>
      <c r="B1189" s="61" t="e">
        <f>IF(#REF!=0,"",(MID(#REF!,10,8)*24+1)/24)</f>
        <v>#REF!</v>
      </c>
      <c r="C1189" s="60" t="e">
        <f>IF(#REF!=0,"",#REF!)</f>
        <v>#REF!</v>
      </c>
      <c r="D1189" s="97"/>
      <c r="E1189" s="59"/>
      <c r="F1189" s="58"/>
    </row>
    <row r="1190" spans="1:6">
      <c r="A1190" s="62" t="e">
        <f>IF(#REF!=0,"",DATE(LEFT(((MID(#REF!,1,8))),4),MID(((MID(#REF!,1,8))),5,2),(RIGHT(((MID(#REF!,1,8))),2))))</f>
        <v>#REF!</v>
      </c>
      <c r="B1190" s="61" t="e">
        <f>IF(#REF!=0,"",(MID(#REF!,10,8)*24+1)/24)</f>
        <v>#REF!</v>
      </c>
      <c r="C1190" s="60" t="e">
        <f>IF(#REF!=0,"",#REF!)</f>
        <v>#REF!</v>
      </c>
      <c r="D1190" s="97"/>
      <c r="E1190" s="59"/>
      <c r="F1190" s="58"/>
    </row>
    <row r="1191" spans="1:6">
      <c r="A1191" s="62" t="e">
        <f>IF(#REF!=0,"",DATE(LEFT(((MID(#REF!,1,8))),4),MID(((MID(#REF!,1,8))),5,2),(RIGHT(((MID(#REF!,1,8))),2))))</f>
        <v>#REF!</v>
      </c>
      <c r="B1191" s="61" t="e">
        <f>IF(#REF!=0,"",(MID(#REF!,10,8)*24+1)/24)</f>
        <v>#REF!</v>
      </c>
      <c r="C1191" s="60" t="e">
        <f>IF(#REF!=0,"",#REF!)</f>
        <v>#REF!</v>
      </c>
      <c r="D1191" s="97"/>
      <c r="E1191" s="59"/>
      <c r="F1191" s="58"/>
    </row>
    <row r="1192" spans="1:6">
      <c r="A1192" s="62" t="e">
        <f>IF(#REF!=0,"",DATE(LEFT(((MID(#REF!,1,8))),4),MID(((MID(#REF!,1,8))),5,2),(RIGHT(((MID(#REF!,1,8))),2))))</f>
        <v>#REF!</v>
      </c>
      <c r="B1192" s="61" t="e">
        <f>IF(#REF!=0,"",(MID(#REF!,10,8)*24+1)/24)</f>
        <v>#REF!</v>
      </c>
      <c r="C1192" s="60" t="e">
        <f>IF(#REF!=0,"",#REF!)</f>
        <v>#REF!</v>
      </c>
      <c r="D1192" s="97"/>
      <c r="E1192" s="59"/>
      <c r="F1192" s="58"/>
    </row>
    <row r="1193" spans="1:6">
      <c r="A1193" s="62" t="e">
        <f>IF(#REF!=0,"",DATE(LEFT(((MID(#REF!,1,8))),4),MID(((MID(#REF!,1,8))),5,2),(RIGHT(((MID(#REF!,1,8))),2))))</f>
        <v>#REF!</v>
      </c>
      <c r="B1193" s="61" t="e">
        <f>IF(#REF!=0,"",(MID(#REF!,10,8)*24+1)/24)</f>
        <v>#REF!</v>
      </c>
      <c r="C1193" s="60" t="e">
        <f>IF(#REF!=0,"",#REF!)</f>
        <v>#REF!</v>
      </c>
      <c r="D1193" s="97"/>
      <c r="E1193" s="59"/>
      <c r="F1193" s="58"/>
    </row>
    <row r="1194" spans="1:6">
      <c r="A1194" s="62" t="e">
        <f>IF(#REF!=0,"",DATE(LEFT(((MID(#REF!,1,8))),4),MID(((MID(#REF!,1,8))),5,2),(RIGHT(((MID(#REF!,1,8))),2))))</f>
        <v>#REF!</v>
      </c>
      <c r="B1194" s="61" t="e">
        <f>IF(#REF!=0,"",(MID(#REF!,10,8)*24+1)/24)</f>
        <v>#REF!</v>
      </c>
      <c r="C1194" s="60" t="e">
        <f>IF(#REF!=0,"",#REF!)</f>
        <v>#REF!</v>
      </c>
      <c r="D1194" s="97"/>
      <c r="E1194" s="59"/>
      <c r="F1194" s="58"/>
    </row>
    <row r="1195" spans="1:6">
      <c r="A1195" s="62" t="e">
        <f>IF(#REF!=0,"",DATE(LEFT(((MID(#REF!,1,8))),4),MID(((MID(#REF!,1,8))),5,2),(RIGHT(((MID(#REF!,1,8))),2))))</f>
        <v>#REF!</v>
      </c>
      <c r="B1195" s="61" t="e">
        <f>IF(#REF!=0,"",(MID(#REF!,10,8)*24+1)/24)</f>
        <v>#REF!</v>
      </c>
      <c r="C1195" s="60" t="e">
        <f>IF(#REF!=0,"",#REF!)</f>
        <v>#REF!</v>
      </c>
      <c r="D1195" s="97"/>
      <c r="E1195" s="59"/>
      <c r="F1195" s="58"/>
    </row>
    <row r="1196" spans="1:6">
      <c r="A1196" s="62" t="e">
        <f>IF(#REF!=0,"",DATE(LEFT(((MID(#REF!,1,8))),4),MID(((MID(#REF!,1,8))),5,2),(RIGHT(((MID(#REF!,1,8))),2))))</f>
        <v>#REF!</v>
      </c>
      <c r="B1196" s="61" t="e">
        <f>IF(#REF!=0,"",(MID(#REF!,10,8)*24+1)/24)</f>
        <v>#REF!</v>
      </c>
      <c r="C1196" s="60" t="e">
        <f>IF(#REF!=0,"",#REF!)</f>
        <v>#REF!</v>
      </c>
      <c r="D1196" s="97"/>
      <c r="E1196" s="59"/>
      <c r="F1196" s="58"/>
    </row>
    <row r="1197" spans="1:6">
      <c r="A1197" s="62" t="e">
        <f>IF(#REF!=0,"",DATE(LEFT(((MID(#REF!,1,8))),4),MID(((MID(#REF!,1,8))),5,2),(RIGHT(((MID(#REF!,1,8))),2))))</f>
        <v>#REF!</v>
      </c>
      <c r="B1197" s="61" t="e">
        <f>IF(#REF!=0,"",(MID(#REF!,10,8)*24+1)/24)</f>
        <v>#REF!</v>
      </c>
      <c r="C1197" s="60" t="e">
        <f>IF(#REF!=0,"",#REF!)</f>
        <v>#REF!</v>
      </c>
      <c r="D1197" s="97"/>
      <c r="E1197" s="59"/>
      <c r="F1197" s="58"/>
    </row>
    <row r="1198" spans="1:6">
      <c r="A1198" s="62" t="e">
        <f>IF(#REF!=0,"",DATE(LEFT(((MID(#REF!,1,8))),4),MID(((MID(#REF!,1,8))),5,2),(RIGHT(((MID(#REF!,1,8))),2))))</f>
        <v>#REF!</v>
      </c>
      <c r="B1198" s="61" t="e">
        <f>IF(#REF!=0,"",(MID(#REF!,10,8)*24+1)/24)</f>
        <v>#REF!</v>
      </c>
      <c r="C1198" s="60" t="e">
        <f>IF(#REF!=0,"",#REF!)</f>
        <v>#REF!</v>
      </c>
      <c r="D1198" s="97"/>
      <c r="E1198" s="59"/>
      <c r="F1198" s="58"/>
    </row>
    <row r="1199" spans="1:6">
      <c r="A1199" s="62" t="e">
        <f>IF(#REF!=0,"",DATE(LEFT(((MID(#REF!,1,8))),4),MID(((MID(#REF!,1,8))),5,2),(RIGHT(((MID(#REF!,1,8))),2))))</f>
        <v>#REF!</v>
      </c>
      <c r="B1199" s="61" t="e">
        <f>IF(#REF!=0,"",(MID(#REF!,10,8)*24+1)/24)</f>
        <v>#REF!</v>
      </c>
      <c r="C1199" s="60" t="e">
        <f>IF(#REF!=0,"",#REF!)</f>
        <v>#REF!</v>
      </c>
      <c r="D1199" s="97"/>
      <c r="E1199" s="59"/>
      <c r="F1199" s="58"/>
    </row>
    <row r="1200" spans="1:6">
      <c r="A1200" s="62" t="e">
        <f>IF(#REF!=0,"",DATE(LEFT(((MID(#REF!,1,8))),4),MID(((MID(#REF!,1,8))),5,2),(RIGHT(((MID(#REF!,1,8))),2))))</f>
        <v>#REF!</v>
      </c>
      <c r="B1200" s="61" t="e">
        <f>IF(#REF!=0,"",(MID(#REF!,10,8)*24+1)/24)</f>
        <v>#REF!</v>
      </c>
      <c r="C1200" s="60" t="e">
        <f>IF(#REF!=0,"",#REF!)</f>
        <v>#REF!</v>
      </c>
      <c r="D1200" s="97"/>
      <c r="E1200" s="59"/>
      <c r="F1200" s="58"/>
    </row>
    <row r="1201" spans="1:6">
      <c r="A1201" s="62" t="e">
        <f>IF(#REF!=0,"",DATE(LEFT(((MID(#REF!,1,8))),4),MID(((MID(#REF!,1,8))),5,2),(RIGHT(((MID(#REF!,1,8))),2))))</f>
        <v>#REF!</v>
      </c>
      <c r="B1201" s="61" t="e">
        <f>IF(#REF!=0,"",(MID(#REF!,10,8)*24+1)/24)</f>
        <v>#REF!</v>
      </c>
      <c r="C1201" s="60" t="e">
        <f>IF(#REF!=0,"",#REF!)</f>
        <v>#REF!</v>
      </c>
      <c r="D1201" s="97"/>
      <c r="E1201" s="59"/>
      <c r="F1201" s="58"/>
    </row>
    <row r="1202" spans="1:6">
      <c r="A1202" s="62" t="e">
        <f>IF(#REF!=0,"",DATE(LEFT(((MID(#REF!,1,8))),4),MID(((MID(#REF!,1,8))),5,2),(RIGHT(((MID(#REF!,1,8))),2))))</f>
        <v>#REF!</v>
      </c>
      <c r="B1202" s="61" t="e">
        <f>IF(#REF!=0,"",(MID(#REF!,10,8)*24+1)/24)</f>
        <v>#REF!</v>
      </c>
      <c r="C1202" s="60" t="e">
        <f>IF(#REF!=0,"",#REF!)</f>
        <v>#REF!</v>
      </c>
      <c r="D1202" s="97"/>
      <c r="E1202" s="59"/>
      <c r="F1202" s="58"/>
    </row>
    <row r="1203" spans="1:6">
      <c r="A1203" s="62" t="e">
        <f>IF(#REF!=0,"",DATE(LEFT(((MID(#REF!,1,8))),4),MID(((MID(#REF!,1,8))),5,2),(RIGHT(((MID(#REF!,1,8))),2))))</f>
        <v>#REF!</v>
      </c>
      <c r="B1203" s="61" t="e">
        <f>IF(#REF!=0,"",(MID(#REF!,10,8)*24+1)/24)</f>
        <v>#REF!</v>
      </c>
      <c r="C1203" s="60" t="e">
        <f>IF(#REF!=0,"",#REF!)</f>
        <v>#REF!</v>
      </c>
      <c r="D1203" s="97"/>
      <c r="E1203" s="59"/>
      <c r="F1203" s="58"/>
    </row>
    <row r="1204" spans="1:6">
      <c r="A1204" s="62" t="e">
        <f>IF(#REF!=0,"",DATE(LEFT(((MID(#REF!,1,8))),4),MID(((MID(#REF!,1,8))),5,2),(RIGHT(((MID(#REF!,1,8))),2))))</f>
        <v>#REF!</v>
      </c>
      <c r="B1204" s="61" t="e">
        <f>IF(#REF!=0,"",(MID(#REF!,10,8)*24+1)/24)</f>
        <v>#REF!</v>
      </c>
      <c r="C1204" s="60" t="e">
        <f>IF(#REF!=0,"",#REF!)</f>
        <v>#REF!</v>
      </c>
      <c r="D1204" s="97"/>
      <c r="E1204" s="59"/>
      <c r="F1204" s="58"/>
    </row>
    <row r="1205" spans="1:6">
      <c r="A1205" s="62" t="e">
        <f>IF(#REF!=0,"",DATE(LEFT(((MID(#REF!,1,8))),4),MID(((MID(#REF!,1,8))),5,2),(RIGHT(((MID(#REF!,1,8))),2))))</f>
        <v>#REF!</v>
      </c>
      <c r="B1205" s="61" t="e">
        <f>IF(#REF!=0,"",(MID(#REF!,10,8)*24+1)/24)</f>
        <v>#REF!</v>
      </c>
      <c r="C1205" s="60" t="e">
        <f>IF(#REF!=0,"",#REF!)</f>
        <v>#REF!</v>
      </c>
      <c r="D1205" s="97"/>
      <c r="E1205" s="59"/>
      <c r="F1205" s="58"/>
    </row>
    <row r="1206" spans="1:6">
      <c r="A1206" s="62" t="e">
        <f>IF(#REF!=0,"",DATE(LEFT(((MID(#REF!,1,8))),4),MID(((MID(#REF!,1,8))),5,2),(RIGHT(((MID(#REF!,1,8))),2))))</f>
        <v>#REF!</v>
      </c>
      <c r="B1206" s="61" t="e">
        <f>IF(#REF!=0,"",(MID(#REF!,10,8)*24+1)/24)</f>
        <v>#REF!</v>
      </c>
      <c r="C1206" s="60" t="e">
        <f>IF(#REF!=0,"",#REF!)</f>
        <v>#REF!</v>
      </c>
      <c r="D1206" s="97"/>
      <c r="E1206" s="59"/>
      <c r="F1206" s="58"/>
    </row>
    <row r="1207" spans="1:6">
      <c r="A1207" s="62" t="e">
        <f>IF(#REF!=0,"",DATE(LEFT(((MID(#REF!,1,8))),4),MID(((MID(#REF!,1,8))),5,2),(RIGHT(((MID(#REF!,1,8))),2))))</f>
        <v>#REF!</v>
      </c>
      <c r="B1207" s="61" t="e">
        <f>IF(#REF!=0,"",(MID(#REF!,10,8)*24+1)/24)</f>
        <v>#REF!</v>
      </c>
      <c r="C1207" s="60" t="e">
        <f>IF(#REF!=0,"",#REF!)</f>
        <v>#REF!</v>
      </c>
      <c r="D1207" s="97"/>
      <c r="E1207" s="59"/>
      <c r="F1207" s="58"/>
    </row>
    <row r="1208" spans="1:6">
      <c r="A1208" s="62" t="e">
        <f>IF(#REF!=0,"",DATE(LEFT(((MID(#REF!,1,8))),4),MID(((MID(#REF!,1,8))),5,2),(RIGHT(((MID(#REF!,1,8))),2))))</f>
        <v>#REF!</v>
      </c>
      <c r="B1208" s="61" t="e">
        <f>IF(#REF!=0,"",(MID(#REF!,10,8)*24+1)/24)</f>
        <v>#REF!</v>
      </c>
      <c r="C1208" s="60" t="e">
        <f>IF(#REF!=0,"",#REF!)</f>
        <v>#REF!</v>
      </c>
      <c r="D1208" s="97"/>
      <c r="E1208" s="59"/>
      <c r="F1208" s="58"/>
    </row>
    <row r="1209" spans="1:6">
      <c r="A1209" s="62" t="e">
        <f>IF(#REF!=0,"",DATE(LEFT(((MID(#REF!,1,8))),4),MID(((MID(#REF!,1,8))),5,2),(RIGHT(((MID(#REF!,1,8))),2))))</f>
        <v>#REF!</v>
      </c>
      <c r="B1209" s="61" t="e">
        <f>IF(#REF!=0,"",(MID(#REF!,10,8)*24+1)/24)</f>
        <v>#REF!</v>
      </c>
      <c r="C1209" s="60" t="e">
        <f>IF(#REF!=0,"",#REF!)</f>
        <v>#REF!</v>
      </c>
      <c r="D1209" s="97"/>
      <c r="E1209" s="59"/>
      <c r="F1209" s="58"/>
    </row>
    <row r="1210" spans="1:6">
      <c r="A1210" s="62" t="e">
        <f>IF(#REF!=0,"",DATE(LEFT(((MID(#REF!,1,8))),4),MID(((MID(#REF!,1,8))),5,2),(RIGHT(((MID(#REF!,1,8))),2))))</f>
        <v>#REF!</v>
      </c>
      <c r="B1210" s="61" t="e">
        <f>IF(#REF!=0,"",(MID(#REF!,10,8)*24+1)/24)</f>
        <v>#REF!</v>
      </c>
      <c r="C1210" s="60" t="e">
        <f>IF(#REF!=0,"",#REF!)</f>
        <v>#REF!</v>
      </c>
      <c r="D1210" s="97"/>
      <c r="E1210" s="59"/>
      <c r="F1210" s="58"/>
    </row>
    <row r="1211" spans="1:6">
      <c r="A1211" s="62" t="e">
        <f>IF(#REF!=0,"",DATE(LEFT(((MID(#REF!,1,8))),4),MID(((MID(#REF!,1,8))),5,2),(RIGHT(((MID(#REF!,1,8))),2))))</f>
        <v>#REF!</v>
      </c>
      <c r="B1211" s="61" t="e">
        <f>IF(#REF!=0,"",(MID(#REF!,10,8)*24+1)/24)</f>
        <v>#REF!</v>
      </c>
      <c r="C1211" s="60" t="e">
        <f>IF(#REF!=0,"",#REF!)</f>
        <v>#REF!</v>
      </c>
      <c r="D1211" s="97"/>
      <c r="E1211" s="59"/>
      <c r="F1211" s="58"/>
    </row>
    <row r="1212" spans="1:6">
      <c r="A1212" s="62" t="e">
        <f>IF(#REF!=0,"",DATE(LEFT(((MID(#REF!,1,8))),4),MID(((MID(#REF!,1,8))),5,2),(RIGHT(((MID(#REF!,1,8))),2))))</f>
        <v>#REF!</v>
      </c>
      <c r="B1212" s="61" t="e">
        <f>IF(#REF!=0,"",(MID(#REF!,10,8)*24+1)/24)</f>
        <v>#REF!</v>
      </c>
      <c r="C1212" s="60" t="e">
        <f>IF(#REF!=0,"",#REF!)</f>
        <v>#REF!</v>
      </c>
      <c r="D1212" s="97"/>
      <c r="E1212" s="59"/>
      <c r="F1212" s="58"/>
    </row>
    <row r="1213" spans="1:6">
      <c r="A1213" s="62" t="e">
        <f>IF(#REF!=0,"",DATE(LEFT(((MID(#REF!,1,8))),4),MID(((MID(#REF!,1,8))),5,2),(RIGHT(((MID(#REF!,1,8))),2))))</f>
        <v>#REF!</v>
      </c>
      <c r="B1213" s="61" t="e">
        <f>IF(#REF!=0,"",(MID(#REF!,10,8)*24+1)/24)</f>
        <v>#REF!</v>
      </c>
      <c r="C1213" s="60" t="e">
        <f>IF(#REF!=0,"",#REF!)</f>
        <v>#REF!</v>
      </c>
      <c r="D1213" s="97"/>
      <c r="E1213" s="59"/>
      <c r="F1213" s="58"/>
    </row>
    <row r="1214" spans="1:6">
      <c r="A1214" s="62" t="e">
        <f>IF(#REF!=0,"",DATE(LEFT(((MID(#REF!,1,8))),4),MID(((MID(#REF!,1,8))),5,2),(RIGHT(((MID(#REF!,1,8))),2))))</f>
        <v>#REF!</v>
      </c>
      <c r="B1214" s="61" t="e">
        <f>IF(#REF!=0,"",(MID(#REF!,10,8)*24+1)/24)</f>
        <v>#REF!</v>
      </c>
      <c r="C1214" s="60" t="e">
        <f>IF(#REF!=0,"",#REF!)</f>
        <v>#REF!</v>
      </c>
      <c r="D1214" s="97"/>
      <c r="E1214" s="59"/>
      <c r="F1214" s="58"/>
    </row>
    <row r="1215" spans="1:6">
      <c r="A1215" s="62" t="e">
        <f>IF(#REF!=0,"",DATE(LEFT(((MID(#REF!,1,8))),4),MID(((MID(#REF!,1,8))),5,2),(RIGHT(((MID(#REF!,1,8))),2))))</f>
        <v>#REF!</v>
      </c>
      <c r="B1215" s="61" t="e">
        <f>IF(#REF!=0,"",(MID(#REF!,10,8)*24+1)/24)</f>
        <v>#REF!</v>
      </c>
      <c r="C1215" s="60" t="e">
        <f>IF(#REF!=0,"",#REF!)</f>
        <v>#REF!</v>
      </c>
      <c r="D1215" s="97"/>
      <c r="E1215" s="59"/>
      <c r="F1215" s="58"/>
    </row>
    <row r="1216" spans="1:6">
      <c r="A1216" s="62" t="e">
        <f>IF(#REF!=0,"",DATE(LEFT(((MID(#REF!,1,8))),4),MID(((MID(#REF!,1,8))),5,2),(RIGHT(((MID(#REF!,1,8))),2))))</f>
        <v>#REF!</v>
      </c>
      <c r="B1216" s="61" t="e">
        <f>IF(#REF!=0,"",(MID(#REF!,10,8)*24+1)/24)</f>
        <v>#REF!</v>
      </c>
      <c r="C1216" s="60" t="e">
        <f>IF(#REF!=0,"",#REF!)</f>
        <v>#REF!</v>
      </c>
      <c r="D1216" s="97"/>
      <c r="E1216" s="59"/>
      <c r="F1216" s="58"/>
    </row>
    <row r="1217" spans="1:6">
      <c r="A1217" s="62" t="e">
        <f>IF(#REF!=0,"",DATE(LEFT(((MID(#REF!,1,8))),4),MID(((MID(#REF!,1,8))),5,2),(RIGHT(((MID(#REF!,1,8))),2))))</f>
        <v>#REF!</v>
      </c>
      <c r="B1217" s="61" t="e">
        <f>IF(#REF!=0,"",(MID(#REF!,10,8)*24+1)/24)</f>
        <v>#REF!</v>
      </c>
      <c r="C1217" s="60" t="e">
        <f>IF(#REF!=0,"",#REF!)</f>
        <v>#REF!</v>
      </c>
      <c r="D1217" s="97"/>
      <c r="E1217" s="59"/>
      <c r="F1217" s="58"/>
    </row>
    <row r="1218" spans="1:6">
      <c r="A1218" s="62" t="e">
        <f>IF(#REF!=0,"",DATE(LEFT(((MID(#REF!,1,8))),4),MID(((MID(#REF!,1,8))),5,2),(RIGHT(((MID(#REF!,1,8))),2))))</f>
        <v>#REF!</v>
      </c>
      <c r="B1218" s="61" t="e">
        <f>IF(#REF!=0,"",(MID(#REF!,10,8)*24+1)/24)</f>
        <v>#REF!</v>
      </c>
      <c r="C1218" s="60" t="e">
        <f>IF(#REF!=0,"",#REF!)</f>
        <v>#REF!</v>
      </c>
      <c r="D1218" s="97"/>
      <c r="E1218" s="59"/>
      <c r="F1218" s="58"/>
    </row>
    <row r="1219" spans="1:6">
      <c r="A1219" s="62" t="e">
        <f>IF(#REF!=0,"",DATE(LEFT(((MID(#REF!,1,8))),4),MID(((MID(#REF!,1,8))),5,2),(RIGHT(((MID(#REF!,1,8))),2))))</f>
        <v>#REF!</v>
      </c>
      <c r="B1219" s="61" t="e">
        <f>IF(#REF!=0,"",(MID(#REF!,10,8)*24+1)/24)</f>
        <v>#REF!</v>
      </c>
      <c r="C1219" s="60" t="e">
        <f>IF(#REF!=0,"",#REF!)</f>
        <v>#REF!</v>
      </c>
      <c r="D1219" s="97"/>
      <c r="E1219" s="59"/>
      <c r="F1219" s="58"/>
    </row>
    <row r="1220" spans="1:6">
      <c r="A1220" s="62" t="e">
        <f>IF(#REF!=0,"",DATE(LEFT(((MID(#REF!,1,8))),4),MID(((MID(#REF!,1,8))),5,2),(RIGHT(((MID(#REF!,1,8))),2))))</f>
        <v>#REF!</v>
      </c>
      <c r="B1220" s="61" t="e">
        <f>IF(#REF!=0,"",(MID(#REF!,10,8)*24+1)/24)</f>
        <v>#REF!</v>
      </c>
      <c r="C1220" s="60" t="e">
        <f>IF(#REF!=0,"",#REF!)</f>
        <v>#REF!</v>
      </c>
      <c r="D1220" s="97"/>
      <c r="E1220" s="59"/>
      <c r="F1220" s="58"/>
    </row>
    <row r="1221" spans="1:6">
      <c r="A1221" s="62" t="e">
        <f>IF(#REF!=0,"",DATE(LEFT(((MID(#REF!,1,8))),4),MID(((MID(#REF!,1,8))),5,2),(RIGHT(((MID(#REF!,1,8))),2))))</f>
        <v>#REF!</v>
      </c>
      <c r="B1221" s="61" t="e">
        <f>IF(#REF!=0,"",(MID(#REF!,10,8)*24+1)/24)</f>
        <v>#REF!</v>
      </c>
      <c r="C1221" s="60" t="e">
        <f>IF(#REF!=0,"",#REF!)</f>
        <v>#REF!</v>
      </c>
      <c r="D1221" s="97"/>
      <c r="E1221" s="59"/>
      <c r="F1221" s="58"/>
    </row>
    <row r="1222" spans="1:6">
      <c r="A1222" s="62" t="e">
        <f>IF(#REF!=0,"",DATE(LEFT(((MID(#REF!,1,8))),4),MID(((MID(#REF!,1,8))),5,2),(RIGHT(((MID(#REF!,1,8))),2))))</f>
        <v>#REF!</v>
      </c>
      <c r="B1222" s="61" t="e">
        <f>IF(#REF!=0,"",(MID(#REF!,10,8)*24+1)/24)</f>
        <v>#REF!</v>
      </c>
      <c r="C1222" s="60" t="e">
        <f>IF(#REF!=0,"",#REF!)</f>
        <v>#REF!</v>
      </c>
      <c r="D1222" s="97"/>
      <c r="E1222" s="59"/>
      <c r="F1222" s="58"/>
    </row>
    <row r="1223" spans="1:6">
      <c r="A1223" s="62" t="e">
        <f>IF(#REF!=0,"",DATE(LEFT(((MID(#REF!,1,8))),4),MID(((MID(#REF!,1,8))),5,2),(RIGHT(((MID(#REF!,1,8))),2))))</f>
        <v>#REF!</v>
      </c>
      <c r="B1223" s="61" t="e">
        <f>IF(#REF!=0,"",(MID(#REF!,10,8)*24+1)/24)</f>
        <v>#REF!</v>
      </c>
      <c r="C1223" s="60" t="e">
        <f>IF(#REF!=0,"",#REF!)</f>
        <v>#REF!</v>
      </c>
      <c r="D1223" s="97"/>
      <c r="E1223" s="59"/>
      <c r="F1223" s="58"/>
    </row>
    <row r="1224" spans="1:6">
      <c r="A1224" s="62" t="e">
        <f>IF(#REF!=0,"",DATE(LEFT(((MID(#REF!,1,8))),4),MID(((MID(#REF!,1,8))),5,2),(RIGHT(((MID(#REF!,1,8))),2))))</f>
        <v>#REF!</v>
      </c>
      <c r="B1224" s="61" t="e">
        <f>IF(#REF!=0,"",(MID(#REF!,10,8)*24+1)/24)</f>
        <v>#REF!</v>
      </c>
      <c r="C1224" s="60" t="e">
        <f>IF(#REF!=0,"",#REF!)</f>
        <v>#REF!</v>
      </c>
      <c r="D1224" s="97"/>
      <c r="E1224" s="59"/>
      <c r="F1224" s="58"/>
    </row>
    <row r="1225" spans="1:6">
      <c r="A1225" s="62" t="e">
        <f>IF(#REF!=0,"",DATE(LEFT(((MID(#REF!,1,8))),4),MID(((MID(#REF!,1,8))),5,2),(RIGHT(((MID(#REF!,1,8))),2))))</f>
        <v>#REF!</v>
      </c>
      <c r="B1225" s="61" t="e">
        <f>IF(#REF!=0,"",(MID(#REF!,10,8)*24+1)/24)</f>
        <v>#REF!</v>
      </c>
      <c r="C1225" s="60" t="e">
        <f>IF(#REF!=0,"",#REF!)</f>
        <v>#REF!</v>
      </c>
      <c r="D1225" s="97"/>
      <c r="E1225" s="59"/>
      <c r="F1225" s="58"/>
    </row>
    <row r="1226" spans="1:6">
      <c r="A1226" s="62" t="e">
        <f>IF(#REF!=0,"",DATE(LEFT(((MID(#REF!,1,8))),4),MID(((MID(#REF!,1,8))),5,2),(RIGHT(((MID(#REF!,1,8))),2))))</f>
        <v>#REF!</v>
      </c>
      <c r="B1226" s="61" t="e">
        <f>IF(#REF!=0,"",(MID(#REF!,10,8)*24+1)/24)</f>
        <v>#REF!</v>
      </c>
      <c r="C1226" s="60" t="e">
        <f>IF(#REF!=0,"",#REF!)</f>
        <v>#REF!</v>
      </c>
      <c r="D1226" s="97"/>
      <c r="E1226" s="59"/>
      <c r="F1226" s="58"/>
    </row>
    <row r="1227" spans="1:6">
      <c r="A1227" s="62" t="e">
        <f>IF(#REF!=0,"",DATE(LEFT(((MID(#REF!,1,8))),4),MID(((MID(#REF!,1,8))),5,2),(RIGHT(((MID(#REF!,1,8))),2))))</f>
        <v>#REF!</v>
      </c>
      <c r="B1227" s="61" t="e">
        <f>IF(#REF!=0,"",(MID(#REF!,10,8)*24+1)/24)</f>
        <v>#REF!</v>
      </c>
      <c r="C1227" s="60" t="e">
        <f>IF(#REF!=0,"",#REF!)</f>
        <v>#REF!</v>
      </c>
      <c r="D1227" s="97"/>
      <c r="E1227" s="59"/>
      <c r="F1227" s="58"/>
    </row>
    <row r="1228" spans="1:6">
      <c r="A1228" s="62" t="e">
        <f>IF(#REF!=0,"",DATE(LEFT(((MID(#REF!,1,8))),4),MID(((MID(#REF!,1,8))),5,2),(RIGHT(((MID(#REF!,1,8))),2))))</f>
        <v>#REF!</v>
      </c>
      <c r="B1228" s="61" t="e">
        <f>IF(#REF!=0,"",(MID(#REF!,10,8)*24+1)/24)</f>
        <v>#REF!</v>
      </c>
      <c r="C1228" s="60" t="e">
        <f>IF(#REF!=0,"",#REF!)</f>
        <v>#REF!</v>
      </c>
      <c r="D1228" s="97"/>
      <c r="E1228" s="59"/>
      <c r="F1228" s="58"/>
    </row>
    <row r="1229" spans="1:6">
      <c r="A1229" s="62" t="e">
        <f>IF(#REF!=0,"",DATE(LEFT(((MID(#REF!,1,8))),4),MID(((MID(#REF!,1,8))),5,2),(RIGHT(((MID(#REF!,1,8))),2))))</f>
        <v>#REF!</v>
      </c>
      <c r="B1229" s="61" t="e">
        <f>IF(#REF!=0,"",(MID(#REF!,10,8)*24+1)/24)</f>
        <v>#REF!</v>
      </c>
      <c r="C1229" s="60" t="e">
        <f>IF(#REF!=0,"",#REF!)</f>
        <v>#REF!</v>
      </c>
      <c r="D1229" s="97"/>
      <c r="E1229" s="59"/>
      <c r="F1229" s="58"/>
    </row>
    <row r="1230" spans="1:6">
      <c r="A1230" s="62" t="e">
        <f>IF(#REF!=0,"",DATE(LEFT(((MID(#REF!,1,8))),4),MID(((MID(#REF!,1,8))),5,2),(RIGHT(((MID(#REF!,1,8))),2))))</f>
        <v>#REF!</v>
      </c>
      <c r="B1230" s="61" t="e">
        <f>IF(#REF!=0,"",(MID(#REF!,10,8)*24+1)/24)</f>
        <v>#REF!</v>
      </c>
      <c r="C1230" s="60" t="e">
        <f>IF(#REF!=0,"",#REF!)</f>
        <v>#REF!</v>
      </c>
      <c r="D1230" s="97"/>
      <c r="E1230" s="59"/>
      <c r="F1230" s="58"/>
    </row>
    <row r="1231" spans="1:6">
      <c r="A1231" s="62" t="e">
        <f>IF(#REF!=0,"",DATE(LEFT(((MID(#REF!,1,8))),4),MID(((MID(#REF!,1,8))),5,2),(RIGHT(((MID(#REF!,1,8))),2))))</f>
        <v>#REF!</v>
      </c>
      <c r="B1231" s="61" t="e">
        <f>IF(#REF!=0,"",(MID(#REF!,10,8)*24+1)/24)</f>
        <v>#REF!</v>
      </c>
      <c r="C1231" s="60" t="e">
        <f>IF(#REF!=0,"",#REF!)</f>
        <v>#REF!</v>
      </c>
      <c r="D1231" s="97"/>
      <c r="E1231" s="59"/>
      <c r="F1231" s="58"/>
    </row>
    <row r="1232" spans="1:6">
      <c r="A1232" s="62" t="e">
        <f>IF(#REF!=0,"",DATE(LEFT(((MID(#REF!,1,8))),4),MID(((MID(#REF!,1,8))),5,2),(RIGHT(((MID(#REF!,1,8))),2))))</f>
        <v>#REF!</v>
      </c>
      <c r="B1232" s="61" t="e">
        <f>IF(#REF!=0,"",(MID(#REF!,10,8)*24+1)/24)</f>
        <v>#REF!</v>
      </c>
      <c r="C1232" s="60" t="e">
        <f>IF(#REF!=0,"",#REF!)</f>
        <v>#REF!</v>
      </c>
      <c r="D1232" s="97"/>
      <c r="E1232" s="59"/>
      <c r="F1232" s="58"/>
    </row>
    <row r="1233" spans="1:6">
      <c r="A1233" s="62" t="e">
        <f>IF(#REF!=0,"",DATE(LEFT(((MID(#REF!,1,8))),4),MID(((MID(#REF!,1,8))),5,2),(RIGHT(((MID(#REF!,1,8))),2))))</f>
        <v>#REF!</v>
      </c>
      <c r="B1233" s="61" t="e">
        <f>IF(#REF!=0,"",(MID(#REF!,10,8)*24+1)/24)</f>
        <v>#REF!</v>
      </c>
      <c r="C1233" s="60" t="e">
        <f>IF(#REF!=0,"",#REF!)</f>
        <v>#REF!</v>
      </c>
      <c r="D1233" s="97"/>
      <c r="E1233" s="59"/>
      <c r="F1233" s="58"/>
    </row>
    <row r="1234" spans="1:6">
      <c r="A1234" s="62" t="e">
        <f>IF(#REF!=0,"",DATE(LEFT(((MID(#REF!,1,8))),4),MID(((MID(#REF!,1,8))),5,2),(RIGHT(((MID(#REF!,1,8))),2))))</f>
        <v>#REF!</v>
      </c>
      <c r="B1234" s="61" t="e">
        <f>IF(#REF!=0,"",(MID(#REF!,10,8)*24+1)/24)</f>
        <v>#REF!</v>
      </c>
      <c r="C1234" s="60" t="e">
        <f>IF(#REF!=0,"",#REF!)</f>
        <v>#REF!</v>
      </c>
      <c r="D1234" s="97"/>
      <c r="E1234" s="59"/>
      <c r="F1234" s="58"/>
    </row>
    <row r="1235" spans="1:6">
      <c r="A1235" s="62" t="e">
        <f>IF(#REF!=0,"",DATE(LEFT(((MID(#REF!,1,8))),4),MID(((MID(#REF!,1,8))),5,2),(RIGHT(((MID(#REF!,1,8))),2))))</f>
        <v>#REF!</v>
      </c>
      <c r="B1235" s="61" t="e">
        <f>IF(#REF!=0,"",(MID(#REF!,10,8)*24+1)/24)</f>
        <v>#REF!</v>
      </c>
      <c r="C1235" s="60" t="e">
        <f>IF(#REF!=0,"",#REF!)</f>
        <v>#REF!</v>
      </c>
      <c r="D1235" s="97"/>
      <c r="E1235" s="59"/>
      <c r="F1235" s="58"/>
    </row>
    <row r="1236" spans="1:6">
      <c r="A1236" s="62" t="e">
        <f>IF(#REF!=0,"",DATE(LEFT(((MID(#REF!,1,8))),4),MID(((MID(#REF!,1,8))),5,2),(RIGHT(((MID(#REF!,1,8))),2))))</f>
        <v>#REF!</v>
      </c>
      <c r="B1236" s="61" t="e">
        <f>IF(#REF!=0,"",(MID(#REF!,10,8)*24+1)/24)</f>
        <v>#REF!</v>
      </c>
      <c r="C1236" s="60" t="e">
        <f>IF(#REF!=0,"",#REF!)</f>
        <v>#REF!</v>
      </c>
      <c r="D1236" s="97"/>
      <c r="E1236" s="59"/>
      <c r="F1236" s="58"/>
    </row>
    <row r="1237" spans="1:6">
      <c r="A1237" s="62" t="e">
        <f>IF(#REF!=0,"",DATE(LEFT(((MID(#REF!,1,8))),4),MID(((MID(#REF!,1,8))),5,2),(RIGHT(((MID(#REF!,1,8))),2))))</f>
        <v>#REF!</v>
      </c>
      <c r="B1237" s="61" t="e">
        <f>IF(#REF!=0,"",(MID(#REF!,10,8)*24+1)/24)</f>
        <v>#REF!</v>
      </c>
      <c r="C1237" s="60" t="e">
        <f>IF(#REF!=0,"",#REF!)</f>
        <v>#REF!</v>
      </c>
      <c r="D1237" s="97"/>
      <c r="E1237" s="59"/>
      <c r="F1237" s="58"/>
    </row>
    <row r="1238" spans="1:6">
      <c r="A1238" s="62" t="e">
        <f>IF(#REF!=0,"",DATE(LEFT(((MID(#REF!,1,8))),4),MID(((MID(#REF!,1,8))),5,2),(RIGHT(((MID(#REF!,1,8))),2))))</f>
        <v>#REF!</v>
      </c>
      <c r="B1238" s="61" t="e">
        <f>IF(#REF!=0,"",(MID(#REF!,10,8)*24+1)/24)</f>
        <v>#REF!</v>
      </c>
      <c r="C1238" s="60" t="e">
        <f>IF(#REF!=0,"",#REF!)</f>
        <v>#REF!</v>
      </c>
      <c r="D1238" s="97"/>
      <c r="E1238" s="59"/>
      <c r="F1238" s="58"/>
    </row>
    <row r="1239" spans="1:6">
      <c r="A1239" s="62" t="e">
        <f>IF(#REF!=0,"",DATE(LEFT(((MID(#REF!,1,8))),4),MID(((MID(#REF!,1,8))),5,2),(RIGHT(((MID(#REF!,1,8))),2))))</f>
        <v>#REF!</v>
      </c>
      <c r="B1239" s="61" t="e">
        <f>IF(#REF!=0,"",(MID(#REF!,10,8)*24+1)/24)</f>
        <v>#REF!</v>
      </c>
      <c r="C1239" s="60" t="e">
        <f>IF(#REF!=0,"",#REF!)</f>
        <v>#REF!</v>
      </c>
      <c r="D1239" s="97"/>
      <c r="E1239" s="59"/>
      <c r="F1239" s="58"/>
    </row>
    <row r="1240" spans="1:6">
      <c r="A1240" s="62" t="e">
        <f>IF(#REF!=0,"",DATE(LEFT(((MID(#REF!,1,8))),4),MID(((MID(#REF!,1,8))),5,2),(RIGHT(((MID(#REF!,1,8))),2))))</f>
        <v>#REF!</v>
      </c>
      <c r="B1240" s="61" t="e">
        <f>IF(#REF!=0,"",(MID(#REF!,10,8)*24+1)/24)</f>
        <v>#REF!</v>
      </c>
      <c r="C1240" s="60" t="e">
        <f>IF(#REF!=0,"",#REF!)</f>
        <v>#REF!</v>
      </c>
      <c r="D1240" s="97"/>
      <c r="E1240" s="59"/>
      <c r="F1240" s="58"/>
    </row>
    <row r="1241" spans="1:6">
      <c r="A1241" s="62" t="e">
        <f>IF(#REF!=0,"",DATE(LEFT(((MID(#REF!,1,8))),4),MID(((MID(#REF!,1,8))),5,2),(RIGHT(((MID(#REF!,1,8))),2))))</f>
        <v>#REF!</v>
      </c>
      <c r="B1241" s="61" t="e">
        <f>IF(#REF!=0,"",(MID(#REF!,10,8)*24+1)/24)</f>
        <v>#REF!</v>
      </c>
      <c r="C1241" s="60" t="e">
        <f>IF(#REF!=0,"",#REF!)</f>
        <v>#REF!</v>
      </c>
      <c r="D1241" s="97"/>
      <c r="E1241" s="59"/>
      <c r="F1241" s="58"/>
    </row>
    <row r="1242" spans="1:6">
      <c r="A1242" s="62" t="e">
        <f>IF(#REF!=0,"",DATE(LEFT(((MID(#REF!,1,8))),4),MID(((MID(#REF!,1,8))),5,2),(RIGHT(((MID(#REF!,1,8))),2))))</f>
        <v>#REF!</v>
      </c>
      <c r="B1242" s="61" t="e">
        <f>IF(#REF!=0,"",(MID(#REF!,10,8)*24+1)/24)</f>
        <v>#REF!</v>
      </c>
      <c r="C1242" s="60" t="e">
        <f>IF(#REF!=0,"",#REF!)</f>
        <v>#REF!</v>
      </c>
      <c r="D1242" s="97"/>
      <c r="E1242" s="59"/>
      <c r="F1242" s="58"/>
    </row>
    <row r="1243" spans="1:6">
      <c r="A1243" s="62" t="e">
        <f>IF(#REF!=0,"",DATE(LEFT(((MID(#REF!,1,8))),4),MID(((MID(#REF!,1,8))),5,2),(RIGHT(((MID(#REF!,1,8))),2))))</f>
        <v>#REF!</v>
      </c>
      <c r="B1243" s="61" t="e">
        <f>IF(#REF!=0,"",(MID(#REF!,10,8)*24+1)/24)</f>
        <v>#REF!</v>
      </c>
      <c r="C1243" s="60" t="e">
        <f>IF(#REF!=0,"",#REF!)</f>
        <v>#REF!</v>
      </c>
      <c r="D1243" s="97"/>
      <c r="E1243" s="59"/>
      <c r="F1243" s="58"/>
    </row>
    <row r="1244" spans="1:6">
      <c r="A1244" s="62" t="e">
        <f>IF(#REF!=0,"",DATE(LEFT(((MID(#REF!,1,8))),4),MID(((MID(#REF!,1,8))),5,2),(RIGHT(((MID(#REF!,1,8))),2))))</f>
        <v>#REF!</v>
      </c>
      <c r="B1244" s="61" t="e">
        <f>IF(#REF!=0,"",(MID(#REF!,10,8)*24+1)/24)</f>
        <v>#REF!</v>
      </c>
      <c r="C1244" s="60" t="e">
        <f>IF(#REF!=0,"",#REF!)</f>
        <v>#REF!</v>
      </c>
      <c r="D1244" s="97"/>
      <c r="E1244" s="59"/>
      <c r="F1244" s="58"/>
    </row>
    <row r="1245" spans="1:6">
      <c r="A1245" s="62" t="e">
        <f>IF(#REF!=0,"",DATE(LEFT(((MID(#REF!,1,8))),4),MID(((MID(#REF!,1,8))),5,2),(RIGHT(((MID(#REF!,1,8))),2))))</f>
        <v>#REF!</v>
      </c>
      <c r="B1245" s="61" t="e">
        <f>IF(#REF!=0,"",(MID(#REF!,10,8)*24+1)/24)</f>
        <v>#REF!</v>
      </c>
      <c r="C1245" s="60" t="e">
        <f>IF(#REF!=0,"",#REF!)</f>
        <v>#REF!</v>
      </c>
      <c r="D1245" s="97"/>
      <c r="E1245" s="59"/>
      <c r="F1245" s="58"/>
    </row>
    <row r="1246" spans="1:6">
      <c r="A1246" s="62" t="e">
        <f>IF(#REF!=0,"",DATE(LEFT(((MID(#REF!,1,8))),4),MID(((MID(#REF!,1,8))),5,2),(RIGHT(((MID(#REF!,1,8))),2))))</f>
        <v>#REF!</v>
      </c>
      <c r="B1246" s="61" t="e">
        <f>IF(#REF!=0,"",(MID(#REF!,10,8)*24+1)/24)</f>
        <v>#REF!</v>
      </c>
      <c r="C1246" s="60" t="e">
        <f>IF(#REF!=0,"",#REF!)</f>
        <v>#REF!</v>
      </c>
      <c r="D1246" s="97"/>
      <c r="E1246" s="59"/>
      <c r="F1246" s="58"/>
    </row>
    <row r="1247" spans="1:6">
      <c r="A1247" s="62" t="e">
        <f>IF(#REF!=0,"",DATE(LEFT(((MID(#REF!,1,8))),4),MID(((MID(#REF!,1,8))),5,2),(RIGHT(((MID(#REF!,1,8))),2))))</f>
        <v>#REF!</v>
      </c>
      <c r="B1247" s="61" t="e">
        <f>IF(#REF!=0,"",(MID(#REF!,10,8)*24+1)/24)</f>
        <v>#REF!</v>
      </c>
      <c r="C1247" s="60" t="e">
        <f>IF(#REF!=0,"",#REF!)</f>
        <v>#REF!</v>
      </c>
      <c r="D1247" s="97"/>
      <c r="E1247" s="59"/>
      <c r="F1247" s="58"/>
    </row>
    <row r="1248" spans="1:6">
      <c r="A1248" s="62" t="e">
        <f>IF(#REF!=0,"",DATE(LEFT(((MID(#REF!,1,8))),4),MID(((MID(#REF!,1,8))),5,2),(RIGHT(((MID(#REF!,1,8))),2))))</f>
        <v>#REF!</v>
      </c>
      <c r="B1248" s="61" t="e">
        <f>IF(#REF!=0,"",(MID(#REF!,10,8)*24+1)/24)</f>
        <v>#REF!</v>
      </c>
      <c r="C1248" s="60" t="e">
        <f>IF(#REF!=0,"",#REF!)</f>
        <v>#REF!</v>
      </c>
      <c r="D1248" s="97"/>
      <c r="E1248" s="59"/>
      <c r="F1248" s="58"/>
    </row>
    <row r="1249" spans="1:6">
      <c r="A1249" s="62" t="e">
        <f>IF(#REF!=0,"",DATE(LEFT(((MID(#REF!,1,8))),4),MID(((MID(#REF!,1,8))),5,2),(RIGHT(((MID(#REF!,1,8))),2))))</f>
        <v>#REF!</v>
      </c>
      <c r="B1249" s="61" t="e">
        <f>IF(#REF!=0,"",(MID(#REF!,10,8)*24+1)/24)</f>
        <v>#REF!</v>
      </c>
      <c r="C1249" s="60" t="e">
        <f>IF(#REF!=0,"",#REF!)</f>
        <v>#REF!</v>
      </c>
      <c r="D1249" s="97"/>
      <c r="E1249" s="59"/>
      <c r="F1249" s="58"/>
    </row>
    <row r="1250" spans="1:6">
      <c r="A1250" s="62" t="e">
        <f>IF(#REF!=0,"",DATE(LEFT(((MID(#REF!,1,8))),4),MID(((MID(#REF!,1,8))),5,2),(RIGHT(((MID(#REF!,1,8))),2))))</f>
        <v>#REF!</v>
      </c>
      <c r="B1250" s="61" t="e">
        <f>IF(#REF!=0,"",(MID(#REF!,10,8)*24+1)/24)</f>
        <v>#REF!</v>
      </c>
      <c r="C1250" s="60" t="e">
        <f>IF(#REF!=0,"",#REF!)</f>
        <v>#REF!</v>
      </c>
      <c r="D1250" s="97"/>
      <c r="E1250" s="59"/>
      <c r="F1250" s="58"/>
    </row>
    <row r="1251" spans="1:6">
      <c r="A1251" s="62" t="e">
        <f>IF(#REF!=0,"",DATE(LEFT(((MID(#REF!,1,8))),4),MID(((MID(#REF!,1,8))),5,2),(RIGHT(((MID(#REF!,1,8))),2))))</f>
        <v>#REF!</v>
      </c>
      <c r="B1251" s="61" t="e">
        <f>IF(#REF!=0,"",(MID(#REF!,10,8)*24+1)/24)</f>
        <v>#REF!</v>
      </c>
      <c r="C1251" s="60" t="e">
        <f>IF(#REF!=0,"",#REF!)</f>
        <v>#REF!</v>
      </c>
      <c r="D1251" s="97"/>
      <c r="E1251" s="59"/>
      <c r="F1251" s="58"/>
    </row>
    <row r="1252" spans="1:6">
      <c r="A1252" s="62" t="e">
        <f>IF(#REF!=0,"",DATE(LEFT(((MID(#REF!,1,8))),4),MID(((MID(#REF!,1,8))),5,2),(RIGHT(((MID(#REF!,1,8))),2))))</f>
        <v>#REF!</v>
      </c>
      <c r="B1252" s="61" t="e">
        <f>IF(#REF!=0,"",(MID(#REF!,10,8)*24+1)/24)</f>
        <v>#REF!</v>
      </c>
      <c r="C1252" s="60" t="e">
        <f>IF(#REF!=0,"",#REF!)</f>
        <v>#REF!</v>
      </c>
      <c r="D1252" s="97"/>
      <c r="E1252" s="59"/>
      <c r="F1252" s="58"/>
    </row>
    <row r="1253" spans="1:6">
      <c r="A1253" s="62" t="e">
        <f>IF(#REF!=0,"",DATE(LEFT(((MID(#REF!,1,8))),4),MID(((MID(#REF!,1,8))),5,2),(RIGHT(((MID(#REF!,1,8))),2))))</f>
        <v>#REF!</v>
      </c>
      <c r="B1253" s="61" t="e">
        <f>IF(#REF!=0,"",(MID(#REF!,10,8)*24+1)/24)</f>
        <v>#REF!</v>
      </c>
      <c r="C1253" s="60" t="e">
        <f>IF(#REF!=0,"",#REF!)</f>
        <v>#REF!</v>
      </c>
      <c r="D1253" s="97"/>
      <c r="E1253" s="59"/>
      <c r="F1253" s="58"/>
    </row>
    <row r="1254" spans="1:6">
      <c r="A1254" s="62" t="e">
        <f>IF(#REF!=0,"",DATE(LEFT(((MID(#REF!,1,8))),4),MID(((MID(#REF!,1,8))),5,2),(RIGHT(((MID(#REF!,1,8))),2))))</f>
        <v>#REF!</v>
      </c>
      <c r="B1254" s="61" t="e">
        <f>IF(#REF!=0,"",(MID(#REF!,10,8)*24+1)/24)</f>
        <v>#REF!</v>
      </c>
      <c r="C1254" s="60" t="e">
        <f>IF(#REF!=0,"",#REF!)</f>
        <v>#REF!</v>
      </c>
      <c r="D1254" s="97"/>
      <c r="E1254" s="59"/>
      <c r="F1254" s="58"/>
    </row>
    <row r="1255" spans="1:6">
      <c r="A1255" s="62" t="e">
        <f>IF(#REF!=0,"",DATE(LEFT(((MID(#REF!,1,8))),4),MID(((MID(#REF!,1,8))),5,2),(RIGHT(((MID(#REF!,1,8))),2))))</f>
        <v>#REF!</v>
      </c>
      <c r="B1255" s="61" t="e">
        <f>IF(#REF!=0,"",(MID(#REF!,10,8)*24+1)/24)</f>
        <v>#REF!</v>
      </c>
      <c r="C1255" s="60" t="e">
        <f>IF(#REF!=0,"",#REF!)</f>
        <v>#REF!</v>
      </c>
      <c r="D1255" s="97"/>
      <c r="E1255" s="59"/>
      <c r="F1255" s="58"/>
    </row>
    <row r="1256" spans="1:6">
      <c r="A1256" s="62" t="e">
        <f>IF(#REF!=0,"",DATE(LEFT(((MID(#REF!,1,8))),4),MID(((MID(#REF!,1,8))),5,2),(RIGHT(((MID(#REF!,1,8))),2))))</f>
        <v>#REF!</v>
      </c>
      <c r="B1256" s="61" t="e">
        <f>IF(#REF!=0,"",(MID(#REF!,10,8)*24+1)/24)</f>
        <v>#REF!</v>
      </c>
      <c r="C1256" s="60" t="e">
        <f>IF(#REF!=0,"",#REF!)</f>
        <v>#REF!</v>
      </c>
      <c r="D1256" s="97"/>
      <c r="E1256" s="59"/>
      <c r="F1256" s="58"/>
    </row>
    <row r="1257" spans="1:6">
      <c r="A1257" s="62" t="e">
        <f>IF(#REF!=0,"",DATE(LEFT(((MID(#REF!,1,8))),4),MID(((MID(#REF!,1,8))),5,2),(RIGHT(((MID(#REF!,1,8))),2))))</f>
        <v>#REF!</v>
      </c>
      <c r="B1257" s="61" t="e">
        <f>IF(#REF!=0,"",(MID(#REF!,10,8)*24+1)/24)</f>
        <v>#REF!</v>
      </c>
      <c r="C1257" s="60" t="e">
        <f>IF(#REF!=0,"",#REF!)</f>
        <v>#REF!</v>
      </c>
      <c r="D1257" s="97"/>
      <c r="E1257" s="59"/>
      <c r="F1257" s="58"/>
    </row>
    <row r="1258" spans="1:6">
      <c r="A1258" s="62" t="e">
        <f>IF(#REF!=0,"",DATE(LEFT(((MID(#REF!,1,8))),4),MID(((MID(#REF!,1,8))),5,2),(RIGHT(((MID(#REF!,1,8))),2))))</f>
        <v>#REF!</v>
      </c>
      <c r="B1258" s="61" t="e">
        <f>IF(#REF!=0,"",(MID(#REF!,10,8)*24+1)/24)</f>
        <v>#REF!</v>
      </c>
      <c r="C1258" s="60" t="e">
        <f>IF(#REF!=0,"",#REF!)</f>
        <v>#REF!</v>
      </c>
      <c r="D1258" s="97"/>
      <c r="E1258" s="59"/>
      <c r="F1258" s="58"/>
    </row>
    <row r="1259" spans="1:6">
      <c r="A1259" s="62" t="e">
        <f>IF(#REF!=0,"",DATE(LEFT(((MID(#REF!,1,8))),4),MID(((MID(#REF!,1,8))),5,2),(RIGHT(((MID(#REF!,1,8))),2))))</f>
        <v>#REF!</v>
      </c>
      <c r="B1259" s="61" t="e">
        <f>IF(#REF!=0,"",(MID(#REF!,10,8)*24+1)/24)</f>
        <v>#REF!</v>
      </c>
      <c r="C1259" s="60" t="e">
        <f>IF(#REF!=0,"",#REF!)</f>
        <v>#REF!</v>
      </c>
      <c r="D1259" s="97"/>
      <c r="E1259" s="59"/>
      <c r="F1259" s="58"/>
    </row>
    <row r="1260" spans="1:6">
      <c r="A1260" s="62" t="e">
        <f>IF(#REF!=0,"",DATE(LEFT(((MID(#REF!,1,8))),4),MID(((MID(#REF!,1,8))),5,2),(RIGHT(((MID(#REF!,1,8))),2))))</f>
        <v>#REF!</v>
      </c>
      <c r="B1260" s="61" t="e">
        <f>IF(#REF!=0,"",(MID(#REF!,10,8)*24+1)/24)</f>
        <v>#REF!</v>
      </c>
      <c r="C1260" s="60" t="e">
        <f>IF(#REF!=0,"",#REF!)</f>
        <v>#REF!</v>
      </c>
      <c r="D1260" s="97"/>
      <c r="E1260" s="59"/>
      <c r="F1260" s="58"/>
    </row>
    <row r="1261" spans="1:6">
      <c r="A1261" s="62" t="e">
        <f>IF(#REF!=0,"",DATE(LEFT(((MID(#REF!,1,8))),4),MID(((MID(#REF!,1,8))),5,2),(RIGHT(((MID(#REF!,1,8))),2))))</f>
        <v>#REF!</v>
      </c>
      <c r="B1261" s="61" t="e">
        <f>IF(#REF!=0,"",(MID(#REF!,10,8)*24+1)/24)</f>
        <v>#REF!</v>
      </c>
      <c r="C1261" s="60" t="e">
        <f>IF(#REF!=0,"",#REF!)</f>
        <v>#REF!</v>
      </c>
      <c r="D1261" s="97"/>
      <c r="E1261" s="59"/>
      <c r="F1261" s="58"/>
    </row>
    <row r="1262" spans="1:6">
      <c r="A1262" s="62" t="e">
        <f>IF(#REF!=0,"",DATE(LEFT(((MID(#REF!,1,8))),4),MID(((MID(#REF!,1,8))),5,2),(RIGHT(((MID(#REF!,1,8))),2))))</f>
        <v>#REF!</v>
      </c>
      <c r="B1262" s="61" t="e">
        <f>IF(#REF!=0,"",(MID(#REF!,10,8)*24+1)/24)</f>
        <v>#REF!</v>
      </c>
      <c r="C1262" s="60" t="e">
        <f>IF(#REF!=0,"",#REF!)</f>
        <v>#REF!</v>
      </c>
      <c r="D1262" s="97"/>
      <c r="E1262" s="59"/>
      <c r="F1262" s="58"/>
    </row>
    <row r="1263" spans="1:6">
      <c r="A1263" s="62" t="e">
        <f>IF(#REF!=0,"",DATE(LEFT(((MID(#REF!,1,8))),4),MID(((MID(#REF!,1,8))),5,2),(RIGHT(((MID(#REF!,1,8))),2))))</f>
        <v>#REF!</v>
      </c>
      <c r="B1263" s="61" t="e">
        <f>IF(#REF!=0,"",(MID(#REF!,10,8)*24+1)/24)</f>
        <v>#REF!</v>
      </c>
      <c r="C1263" s="60" t="e">
        <f>IF(#REF!=0,"",#REF!)</f>
        <v>#REF!</v>
      </c>
      <c r="D1263" s="97"/>
      <c r="E1263" s="59"/>
      <c r="F1263" s="58"/>
    </row>
    <row r="1264" spans="1:6">
      <c r="A1264" s="62" t="e">
        <f>IF(#REF!=0,"",DATE(LEFT(((MID(#REF!,1,8))),4),MID(((MID(#REF!,1,8))),5,2),(RIGHT(((MID(#REF!,1,8))),2))))</f>
        <v>#REF!</v>
      </c>
      <c r="B1264" s="61" t="e">
        <f>IF(#REF!=0,"",(MID(#REF!,10,8)*24+1)/24)</f>
        <v>#REF!</v>
      </c>
      <c r="C1264" s="60" t="e">
        <f>IF(#REF!=0,"",#REF!)</f>
        <v>#REF!</v>
      </c>
      <c r="D1264" s="97"/>
      <c r="E1264" s="59"/>
      <c r="F1264" s="58"/>
    </row>
    <row r="1265" spans="1:6">
      <c r="A1265" s="62" t="e">
        <f>IF(#REF!=0,"",DATE(LEFT(((MID(#REF!,1,8))),4),MID(((MID(#REF!,1,8))),5,2),(RIGHT(((MID(#REF!,1,8))),2))))</f>
        <v>#REF!</v>
      </c>
      <c r="B1265" s="61" t="e">
        <f>IF(#REF!=0,"",(MID(#REF!,10,8)*24+1)/24)</f>
        <v>#REF!</v>
      </c>
      <c r="C1265" s="60" t="e">
        <f>IF(#REF!=0,"",#REF!)</f>
        <v>#REF!</v>
      </c>
      <c r="D1265" s="97"/>
      <c r="E1265" s="59"/>
      <c r="F1265" s="58"/>
    </row>
    <row r="1266" spans="1:6">
      <c r="A1266" s="62" t="e">
        <f>IF(#REF!=0,"",DATE(LEFT(((MID(#REF!,1,8))),4),MID(((MID(#REF!,1,8))),5,2),(RIGHT(((MID(#REF!,1,8))),2))))</f>
        <v>#REF!</v>
      </c>
      <c r="B1266" s="61" t="e">
        <f>IF(#REF!=0,"",(MID(#REF!,10,8)*24+1)/24)</f>
        <v>#REF!</v>
      </c>
      <c r="C1266" s="60" t="e">
        <f>IF(#REF!=0,"",#REF!)</f>
        <v>#REF!</v>
      </c>
      <c r="D1266" s="97"/>
      <c r="E1266" s="59"/>
      <c r="F1266" s="58"/>
    </row>
    <row r="1267" spans="1:6">
      <c r="A1267" s="62" t="e">
        <f>IF(#REF!=0,"",DATE(LEFT(((MID(#REF!,1,8))),4),MID(((MID(#REF!,1,8))),5,2),(RIGHT(((MID(#REF!,1,8))),2))))</f>
        <v>#REF!</v>
      </c>
      <c r="B1267" s="61" t="e">
        <f>IF(#REF!=0,"",(MID(#REF!,10,8)*24+1)/24)</f>
        <v>#REF!</v>
      </c>
      <c r="C1267" s="60" t="e">
        <f>IF(#REF!=0,"",#REF!)</f>
        <v>#REF!</v>
      </c>
      <c r="D1267" s="97"/>
      <c r="E1267" s="59"/>
      <c r="F1267" s="58"/>
    </row>
    <row r="1268" spans="1:6">
      <c r="A1268" s="62" t="e">
        <f>IF(#REF!=0,"",DATE(LEFT(((MID(#REF!,1,8))),4),MID(((MID(#REF!,1,8))),5,2),(RIGHT(((MID(#REF!,1,8))),2))))</f>
        <v>#REF!</v>
      </c>
      <c r="B1268" s="61" t="e">
        <f>IF(#REF!=0,"",(MID(#REF!,10,8)*24+1)/24)</f>
        <v>#REF!</v>
      </c>
      <c r="C1268" s="60" t="e">
        <f>IF(#REF!=0,"",#REF!)</f>
        <v>#REF!</v>
      </c>
      <c r="D1268" s="97"/>
      <c r="E1268" s="59"/>
      <c r="F1268" s="58"/>
    </row>
    <row r="1269" spans="1:6">
      <c r="A1269" s="62" t="e">
        <f>IF(#REF!=0,"",DATE(LEFT(((MID(#REF!,1,8))),4),MID(((MID(#REF!,1,8))),5,2),(RIGHT(((MID(#REF!,1,8))),2))))</f>
        <v>#REF!</v>
      </c>
      <c r="B1269" s="61" t="e">
        <f>IF(#REF!=0,"",(MID(#REF!,10,8)*24+1)/24)</f>
        <v>#REF!</v>
      </c>
      <c r="C1269" s="60" t="e">
        <f>IF(#REF!=0,"",#REF!)</f>
        <v>#REF!</v>
      </c>
      <c r="D1269" s="97"/>
      <c r="E1269" s="59"/>
      <c r="F1269" s="58"/>
    </row>
    <row r="1270" spans="1:6">
      <c r="A1270" s="62" t="e">
        <f>IF(#REF!=0,"",DATE(LEFT(((MID(#REF!,1,8))),4),MID(((MID(#REF!,1,8))),5,2),(RIGHT(((MID(#REF!,1,8))),2))))</f>
        <v>#REF!</v>
      </c>
      <c r="B1270" s="61" t="e">
        <f>IF(#REF!=0,"",(MID(#REF!,10,8)*24+1)/24)</f>
        <v>#REF!</v>
      </c>
      <c r="C1270" s="60" t="e">
        <f>IF(#REF!=0,"",#REF!)</f>
        <v>#REF!</v>
      </c>
      <c r="D1270" s="97"/>
      <c r="E1270" s="59"/>
      <c r="F1270" s="58"/>
    </row>
    <row r="1271" spans="1:6">
      <c r="A1271" s="62" t="e">
        <f>IF(#REF!=0,"",DATE(LEFT(((MID(#REF!,1,8))),4),MID(((MID(#REF!,1,8))),5,2),(RIGHT(((MID(#REF!,1,8))),2))))</f>
        <v>#REF!</v>
      </c>
      <c r="B1271" s="61" t="e">
        <f>IF(#REF!=0,"",(MID(#REF!,10,8)*24+1)/24)</f>
        <v>#REF!</v>
      </c>
      <c r="C1271" s="60" t="e">
        <f>IF(#REF!=0,"",#REF!)</f>
        <v>#REF!</v>
      </c>
      <c r="D1271" s="97"/>
      <c r="E1271" s="59"/>
      <c r="F1271" s="58"/>
    </row>
    <row r="1272" spans="1:6">
      <c r="A1272" s="62" t="e">
        <f>IF(#REF!=0,"",DATE(LEFT(((MID(#REF!,1,8))),4),MID(((MID(#REF!,1,8))),5,2),(RIGHT(((MID(#REF!,1,8))),2))))</f>
        <v>#REF!</v>
      </c>
      <c r="B1272" s="61" t="e">
        <f>IF(#REF!=0,"",(MID(#REF!,10,8)*24+1)/24)</f>
        <v>#REF!</v>
      </c>
      <c r="C1272" s="60" t="e">
        <f>IF(#REF!=0,"",#REF!)</f>
        <v>#REF!</v>
      </c>
      <c r="D1272" s="97"/>
      <c r="E1272" s="59"/>
      <c r="F1272" s="58"/>
    </row>
    <row r="1273" spans="1:6">
      <c r="A1273" s="62" t="e">
        <f>IF(#REF!=0,"",DATE(LEFT(((MID(#REF!,1,8))),4),MID(((MID(#REF!,1,8))),5,2),(RIGHT(((MID(#REF!,1,8))),2))))</f>
        <v>#REF!</v>
      </c>
      <c r="B1273" s="61" t="e">
        <f>IF(#REF!=0,"",(MID(#REF!,10,8)*24+1)/24)</f>
        <v>#REF!</v>
      </c>
      <c r="C1273" s="60" t="e">
        <f>IF(#REF!=0,"",#REF!)</f>
        <v>#REF!</v>
      </c>
      <c r="D1273" s="97"/>
      <c r="E1273" s="59"/>
      <c r="F1273" s="58"/>
    </row>
    <row r="1274" spans="1:6">
      <c r="A1274" s="62" t="e">
        <f>IF(#REF!=0,"",DATE(LEFT(((MID(#REF!,1,8))),4),MID(((MID(#REF!,1,8))),5,2),(RIGHT(((MID(#REF!,1,8))),2))))</f>
        <v>#REF!</v>
      </c>
      <c r="B1274" s="61" t="e">
        <f>IF(#REF!=0,"",(MID(#REF!,10,8)*24+1)/24)</f>
        <v>#REF!</v>
      </c>
      <c r="C1274" s="60" t="e">
        <f>IF(#REF!=0,"",#REF!)</f>
        <v>#REF!</v>
      </c>
      <c r="D1274" s="97"/>
      <c r="E1274" s="59"/>
      <c r="F1274" s="58"/>
    </row>
    <row r="1275" spans="1:6">
      <c r="A1275" s="62" t="e">
        <f>IF(#REF!=0,"",DATE(LEFT(((MID(#REF!,1,8))),4),MID(((MID(#REF!,1,8))),5,2),(RIGHT(((MID(#REF!,1,8))),2))))</f>
        <v>#REF!</v>
      </c>
      <c r="B1275" s="61" t="e">
        <f>IF(#REF!=0,"",(MID(#REF!,10,8)*24+1)/24)</f>
        <v>#REF!</v>
      </c>
      <c r="C1275" s="60" t="e">
        <f>IF(#REF!=0,"",#REF!)</f>
        <v>#REF!</v>
      </c>
      <c r="D1275" s="97"/>
      <c r="E1275" s="59"/>
      <c r="F1275" s="58"/>
    </row>
    <row r="1276" spans="1:6">
      <c r="A1276" s="62" t="e">
        <f>IF(#REF!=0,"",DATE(LEFT(((MID(#REF!,1,8))),4),MID(((MID(#REF!,1,8))),5,2),(RIGHT(((MID(#REF!,1,8))),2))))</f>
        <v>#REF!</v>
      </c>
      <c r="B1276" s="61" t="e">
        <f>IF(#REF!=0,"",(MID(#REF!,10,8)*24+1)/24)</f>
        <v>#REF!</v>
      </c>
      <c r="C1276" s="60" t="e">
        <f>IF(#REF!=0,"",#REF!)</f>
        <v>#REF!</v>
      </c>
      <c r="D1276" s="97"/>
      <c r="E1276" s="59"/>
      <c r="F1276" s="58"/>
    </row>
    <row r="1277" spans="1:6">
      <c r="A1277" s="62" t="e">
        <f>IF(#REF!=0,"",DATE(LEFT(((MID(#REF!,1,8))),4),MID(((MID(#REF!,1,8))),5,2),(RIGHT(((MID(#REF!,1,8))),2))))</f>
        <v>#REF!</v>
      </c>
      <c r="B1277" s="61" t="e">
        <f>IF(#REF!=0,"",(MID(#REF!,10,8)*24+1)/24)</f>
        <v>#REF!</v>
      </c>
      <c r="C1277" s="60" t="e">
        <f>IF(#REF!=0,"",#REF!)</f>
        <v>#REF!</v>
      </c>
      <c r="D1277" s="97"/>
      <c r="E1277" s="59"/>
      <c r="F1277" s="58"/>
    </row>
    <row r="1278" spans="1:6">
      <c r="A1278" s="62" t="e">
        <f>IF(#REF!=0,"",DATE(LEFT(((MID(#REF!,1,8))),4),MID(((MID(#REF!,1,8))),5,2),(RIGHT(((MID(#REF!,1,8))),2))))</f>
        <v>#REF!</v>
      </c>
      <c r="B1278" s="61" t="e">
        <f>IF(#REF!=0,"",(MID(#REF!,10,8)*24+1)/24)</f>
        <v>#REF!</v>
      </c>
      <c r="C1278" s="60" t="e">
        <f>IF(#REF!=0,"",#REF!)</f>
        <v>#REF!</v>
      </c>
      <c r="D1278" s="97"/>
      <c r="E1278" s="59"/>
      <c r="F1278" s="58"/>
    </row>
    <row r="1279" spans="1:6">
      <c r="A1279" s="62" t="e">
        <f>IF(#REF!=0,"",DATE(LEFT(((MID(#REF!,1,8))),4),MID(((MID(#REF!,1,8))),5,2),(RIGHT(((MID(#REF!,1,8))),2))))</f>
        <v>#REF!</v>
      </c>
      <c r="B1279" s="61" t="e">
        <f>IF(#REF!=0,"",(MID(#REF!,10,8)*24+1)/24)</f>
        <v>#REF!</v>
      </c>
      <c r="C1279" s="60" t="e">
        <f>IF(#REF!=0,"",#REF!)</f>
        <v>#REF!</v>
      </c>
      <c r="D1279" s="97"/>
      <c r="E1279" s="59"/>
      <c r="F1279" s="58"/>
    </row>
    <row r="1280" spans="1:6">
      <c r="A1280" s="62" t="e">
        <f>IF(#REF!=0,"",DATE(LEFT(((MID(#REF!,1,8))),4),MID(((MID(#REF!,1,8))),5,2),(RIGHT(((MID(#REF!,1,8))),2))))</f>
        <v>#REF!</v>
      </c>
      <c r="B1280" s="61" t="e">
        <f>IF(#REF!=0,"",(MID(#REF!,10,8)*24+1)/24)</f>
        <v>#REF!</v>
      </c>
      <c r="C1280" s="60" t="e">
        <f>IF(#REF!=0,"",#REF!)</f>
        <v>#REF!</v>
      </c>
      <c r="D1280" s="97"/>
      <c r="E1280" s="59"/>
      <c r="F1280" s="58"/>
    </row>
    <row r="1281" spans="1:6">
      <c r="A1281" s="62" t="e">
        <f>IF(#REF!=0,"",DATE(LEFT(((MID(#REF!,1,8))),4),MID(((MID(#REF!,1,8))),5,2),(RIGHT(((MID(#REF!,1,8))),2))))</f>
        <v>#REF!</v>
      </c>
      <c r="B1281" s="61" t="e">
        <f>IF(#REF!=0,"",(MID(#REF!,10,8)*24+1)/24)</f>
        <v>#REF!</v>
      </c>
      <c r="C1281" s="60" t="e">
        <f>IF(#REF!=0,"",#REF!)</f>
        <v>#REF!</v>
      </c>
      <c r="D1281" s="97"/>
      <c r="E1281" s="59"/>
      <c r="F1281" s="58"/>
    </row>
    <row r="1282" spans="1:6">
      <c r="A1282" s="62" t="e">
        <f>IF(#REF!=0,"",DATE(LEFT(((MID(#REF!,1,8))),4),MID(((MID(#REF!,1,8))),5,2),(RIGHT(((MID(#REF!,1,8))),2))))</f>
        <v>#REF!</v>
      </c>
      <c r="B1282" s="61" t="e">
        <f>IF(#REF!=0,"",(MID(#REF!,10,8)*24+1)/24)</f>
        <v>#REF!</v>
      </c>
      <c r="C1282" s="60" t="e">
        <f>IF(#REF!=0,"",#REF!)</f>
        <v>#REF!</v>
      </c>
      <c r="D1282" s="97"/>
      <c r="E1282" s="59"/>
      <c r="F1282" s="58"/>
    </row>
    <row r="1283" spans="1:6">
      <c r="A1283" s="62" t="e">
        <f>IF(#REF!=0,"",DATE(LEFT(((MID(#REF!,1,8))),4),MID(((MID(#REF!,1,8))),5,2),(RIGHT(((MID(#REF!,1,8))),2))))</f>
        <v>#REF!</v>
      </c>
      <c r="B1283" s="61" t="e">
        <f>IF(#REF!=0,"",(MID(#REF!,10,8)*24+1)/24)</f>
        <v>#REF!</v>
      </c>
      <c r="C1283" s="60" t="e">
        <f>IF(#REF!=0,"",#REF!)</f>
        <v>#REF!</v>
      </c>
      <c r="D1283" s="97"/>
      <c r="E1283" s="59"/>
      <c r="F1283" s="58"/>
    </row>
    <row r="1284" spans="1:6">
      <c r="A1284" s="62" t="e">
        <f>IF(#REF!=0,"",DATE(LEFT(((MID(#REF!,1,8))),4),MID(((MID(#REF!,1,8))),5,2),(RIGHT(((MID(#REF!,1,8))),2))))</f>
        <v>#REF!</v>
      </c>
      <c r="B1284" s="61" t="e">
        <f>IF(#REF!=0,"",(MID(#REF!,10,8)*24+1)/24)</f>
        <v>#REF!</v>
      </c>
      <c r="C1284" s="60" t="e">
        <f>IF(#REF!=0,"",#REF!)</f>
        <v>#REF!</v>
      </c>
      <c r="D1284" s="97"/>
      <c r="E1284" s="59"/>
      <c r="F1284" s="58"/>
    </row>
    <row r="1285" spans="1:6">
      <c r="A1285" s="62" t="e">
        <f>IF(#REF!=0,"",DATE(LEFT(((MID(#REF!,1,8))),4),MID(((MID(#REF!,1,8))),5,2),(RIGHT(((MID(#REF!,1,8))),2))))</f>
        <v>#REF!</v>
      </c>
      <c r="B1285" s="61" t="e">
        <f>IF(#REF!=0,"",(MID(#REF!,10,8)*24+1)/24)</f>
        <v>#REF!</v>
      </c>
      <c r="C1285" s="60" t="e">
        <f>IF(#REF!=0,"",#REF!)</f>
        <v>#REF!</v>
      </c>
      <c r="D1285" s="97"/>
      <c r="E1285" s="59"/>
      <c r="F1285" s="58"/>
    </row>
    <row r="1286" spans="1:6">
      <c r="A1286" s="62" t="e">
        <f>IF(#REF!=0,"",DATE(LEFT(((MID(#REF!,1,8))),4),MID(((MID(#REF!,1,8))),5,2),(RIGHT(((MID(#REF!,1,8))),2))))</f>
        <v>#REF!</v>
      </c>
      <c r="B1286" s="61" t="e">
        <f>IF(#REF!=0,"",(MID(#REF!,10,8)*24+1)/24)</f>
        <v>#REF!</v>
      </c>
      <c r="C1286" s="60" t="e">
        <f>IF(#REF!=0,"",#REF!)</f>
        <v>#REF!</v>
      </c>
      <c r="D1286" s="97"/>
      <c r="E1286" s="59"/>
      <c r="F1286" s="58"/>
    </row>
    <row r="1287" spans="1:6">
      <c r="A1287" s="62" t="e">
        <f>IF(#REF!=0,"",DATE(LEFT(((MID(#REF!,1,8))),4),MID(((MID(#REF!,1,8))),5,2),(RIGHT(((MID(#REF!,1,8))),2))))</f>
        <v>#REF!</v>
      </c>
      <c r="B1287" s="61" t="e">
        <f>IF(#REF!=0,"",(MID(#REF!,10,8)*24+1)/24)</f>
        <v>#REF!</v>
      </c>
      <c r="C1287" s="60" t="e">
        <f>IF(#REF!=0,"",#REF!)</f>
        <v>#REF!</v>
      </c>
      <c r="D1287" s="97"/>
      <c r="E1287" s="59"/>
      <c r="F1287" s="58"/>
    </row>
    <row r="1288" spans="1:6">
      <c r="A1288" s="62" t="e">
        <f>IF(#REF!=0,"",DATE(LEFT(((MID(#REF!,1,8))),4),MID(((MID(#REF!,1,8))),5,2),(RIGHT(((MID(#REF!,1,8))),2))))</f>
        <v>#REF!</v>
      </c>
      <c r="B1288" s="61" t="e">
        <f>IF(#REF!=0,"",(MID(#REF!,10,8)*24+1)/24)</f>
        <v>#REF!</v>
      </c>
      <c r="C1288" s="60" t="e">
        <f>IF(#REF!=0,"",#REF!)</f>
        <v>#REF!</v>
      </c>
      <c r="D1288" s="97"/>
      <c r="E1288" s="59"/>
      <c r="F1288" s="58"/>
    </row>
    <row r="1289" spans="1:6">
      <c r="A1289" s="62" t="e">
        <f>IF(#REF!=0,"",DATE(LEFT(((MID(#REF!,1,8))),4),MID(((MID(#REF!,1,8))),5,2),(RIGHT(((MID(#REF!,1,8))),2))))</f>
        <v>#REF!</v>
      </c>
      <c r="B1289" s="61" t="e">
        <f>IF(#REF!=0,"",(MID(#REF!,10,8)*24+1)/24)</f>
        <v>#REF!</v>
      </c>
      <c r="C1289" s="60" t="e">
        <f>IF(#REF!=0,"",#REF!)</f>
        <v>#REF!</v>
      </c>
      <c r="D1289" s="97"/>
      <c r="E1289" s="59"/>
      <c r="F1289" s="58"/>
    </row>
    <row r="1290" spans="1:6">
      <c r="A1290" s="62" t="e">
        <f>IF(#REF!=0,"",DATE(LEFT(((MID(#REF!,1,8))),4),MID(((MID(#REF!,1,8))),5,2),(RIGHT(((MID(#REF!,1,8))),2))))</f>
        <v>#REF!</v>
      </c>
      <c r="B1290" s="61" t="e">
        <f>IF(#REF!=0,"",(MID(#REF!,10,8)*24+1)/24)</f>
        <v>#REF!</v>
      </c>
      <c r="C1290" s="60" t="e">
        <f>IF(#REF!=0,"",#REF!)</f>
        <v>#REF!</v>
      </c>
      <c r="D1290" s="97"/>
      <c r="E1290" s="59"/>
      <c r="F1290" s="58"/>
    </row>
    <row r="1291" spans="1:6">
      <c r="A1291" s="62" t="e">
        <f>IF(#REF!=0,"",DATE(LEFT(((MID(#REF!,1,8))),4),MID(((MID(#REF!,1,8))),5,2),(RIGHT(((MID(#REF!,1,8))),2))))</f>
        <v>#REF!</v>
      </c>
      <c r="B1291" s="61" t="e">
        <f>IF(#REF!=0,"",(MID(#REF!,10,8)*24+1)/24)</f>
        <v>#REF!</v>
      </c>
      <c r="C1291" s="60" t="e">
        <f>IF(#REF!=0,"",#REF!)</f>
        <v>#REF!</v>
      </c>
      <c r="D1291" s="97"/>
      <c r="E1291" s="59"/>
      <c r="F1291" s="58"/>
    </row>
    <row r="1292" spans="1:6">
      <c r="A1292" s="62" t="e">
        <f>IF(#REF!=0,"",DATE(LEFT(((MID(#REF!,1,8))),4),MID(((MID(#REF!,1,8))),5,2),(RIGHT(((MID(#REF!,1,8))),2))))</f>
        <v>#REF!</v>
      </c>
      <c r="B1292" s="61" t="e">
        <f>IF(#REF!=0,"",(MID(#REF!,10,8)*24+1)/24)</f>
        <v>#REF!</v>
      </c>
      <c r="C1292" s="60" t="e">
        <f>IF(#REF!=0,"",#REF!)</f>
        <v>#REF!</v>
      </c>
      <c r="D1292" s="97"/>
      <c r="E1292" s="59"/>
      <c r="F1292" s="58"/>
    </row>
    <row r="1293" spans="1:6">
      <c r="A1293" s="62" t="e">
        <f>IF(#REF!=0,"",DATE(LEFT(((MID(#REF!,1,8))),4),MID(((MID(#REF!,1,8))),5,2),(RIGHT(((MID(#REF!,1,8))),2))))</f>
        <v>#REF!</v>
      </c>
      <c r="B1293" s="61" t="e">
        <f>IF(#REF!=0,"",(MID(#REF!,10,8)*24+1)/24)</f>
        <v>#REF!</v>
      </c>
      <c r="C1293" s="60" t="e">
        <f>IF(#REF!=0,"",#REF!)</f>
        <v>#REF!</v>
      </c>
      <c r="D1293" s="97"/>
      <c r="E1293" s="59"/>
      <c r="F1293" s="58"/>
    </row>
    <row r="1294" spans="1:6">
      <c r="A1294" s="62" t="e">
        <f>IF(#REF!=0,"",DATE(LEFT(((MID(#REF!,1,8))),4),MID(((MID(#REF!,1,8))),5,2),(RIGHT(((MID(#REF!,1,8))),2))))</f>
        <v>#REF!</v>
      </c>
      <c r="B1294" s="61" t="e">
        <f>IF(#REF!=0,"",(MID(#REF!,10,8)*24+1)/24)</f>
        <v>#REF!</v>
      </c>
      <c r="C1294" s="60" t="e">
        <f>IF(#REF!=0,"",#REF!)</f>
        <v>#REF!</v>
      </c>
      <c r="D1294" s="97"/>
      <c r="E1294" s="59"/>
      <c r="F1294" s="58"/>
    </row>
    <row r="1295" spans="1:6">
      <c r="A1295" s="62" t="e">
        <f>IF(#REF!=0,"",DATE(LEFT(((MID(#REF!,1,8))),4),MID(((MID(#REF!,1,8))),5,2),(RIGHT(((MID(#REF!,1,8))),2))))</f>
        <v>#REF!</v>
      </c>
      <c r="B1295" s="61" t="e">
        <f>IF(#REF!=0,"",(MID(#REF!,10,8)*24+1)/24)</f>
        <v>#REF!</v>
      </c>
      <c r="C1295" s="60" t="e">
        <f>IF(#REF!=0,"",#REF!)</f>
        <v>#REF!</v>
      </c>
      <c r="D1295" s="97"/>
      <c r="E1295" s="59"/>
      <c r="F1295" s="58"/>
    </row>
    <row r="1296" spans="1:6">
      <c r="A1296" s="62" t="e">
        <f>IF(#REF!=0,"",DATE(LEFT(((MID(#REF!,1,8))),4),MID(((MID(#REF!,1,8))),5,2),(RIGHT(((MID(#REF!,1,8))),2))))</f>
        <v>#REF!</v>
      </c>
      <c r="B1296" s="61" t="e">
        <f>IF(#REF!=0,"",(MID(#REF!,10,8)*24+1)/24)</f>
        <v>#REF!</v>
      </c>
      <c r="C1296" s="60" t="e">
        <f>IF(#REF!=0,"",#REF!)</f>
        <v>#REF!</v>
      </c>
      <c r="D1296" s="97"/>
      <c r="E1296" s="59"/>
      <c r="F1296" s="58"/>
    </row>
    <row r="1297" spans="1:6">
      <c r="A1297" s="62" t="e">
        <f>IF(#REF!=0,"",DATE(LEFT(((MID(#REF!,1,8))),4),MID(((MID(#REF!,1,8))),5,2),(RIGHT(((MID(#REF!,1,8))),2))))</f>
        <v>#REF!</v>
      </c>
      <c r="B1297" s="61" t="e">
        <f>IF(#REF!=0,"",(MID(#REF!,10,8)*24+1)/24)</f>
        <v>#REF!</v>
      </c>
      <c r="C1297" s="60" t="e">
        <f>IF(#REF!=0,"",#REF!)</f>
        <v>#REF!</v>
      </c>
      <c r="D1297" s="97"/>
      <c r="E1297" s="59"/>
      <c r="F1297" s="58"/>
    </row>
    <row r="1298" spans="1:6">
      <c r="A1298" s="62" t="e">
        <f>IF(#REF!=0,"",DATE(LEFT(((MID(#REF!,1,8))),4),MID(((MID(#REF!,1,8))),5,2),(RIGHT(((MID(#REF!,1,8))),2))))</f>
        <v>#REF!</v>
      </c>
      <c r="B1298" s="61" t="e">
        <f>IF(#REF!=0,"",(MID(#REF!,10,8)*24+1)/24)</f>
        <v>#REF!</v>
      </c>
      <c r="C1298" s="60" t="e">
        <f>IF(#REF!=0,"",#REF!)</f>
        <v>#REF!</v>
      </c>
      <c r="D1298" s="97"/>
      <c r="E1298" s="59"/>
      <c r="F1298" s="58"/>
    </row>
    <row r="1299" spans="1:6">
      <c r="A1299" s="62" t="e">
        <f>IF(#REF!=0,"",DATE(LEFT(((MID(#REF!,1,8))),4),MID(((MID(#REF!,1,8))),5,2),(RIGHT(((MID(#REF!,1,8))),2))))</f>
        <v>#REF!</v>
      </c>
      <c r="B1299" s="61" t="e">
        <f>IF(#REF!=0,"",(MID(#REF!,10,8)*24+1)/24)</f>
        <v>#REF!</v>
      </c>
      <c r="C1299" s="60" t="e">
        <f>IF(#REF!=0,"",#REF!)</f>
        <v>#REF!</v>
      </c>
      <c r="D1299" s="97"/>
      <c r="E1299" s="59"/>
      <c r="F1299" s="58"/>
    </row>
    <row r="1300" spans="1:6">
      <c r="A1300" s="62" t="e">
        <f>IF(#REF!=0,"",DATE(LEFT(((MID(#REF!,1,8))),4),MID(((MID(#REF!,1,8))),5,2),(RIGHT(((MID(#REF!,1,8))),2))))</f>
        <v>#REF!</v>
      </c>
      <c r="B1300" s="61" t="e">
        <f>IF(#REF!=0,"",(MID(#REF!,10,8)*24+1)/24)</f>
        <v>#REF!</v>
      </c>
      <c r="C1300" s="60" t="e">
        <f>IF(#REF!=0,"",#REF!)</f>
        <v>#REF!</v>
      </c>
      <c r="D1300" s="97"/>
      <c r="E1300" s="59"/>
      <c r="F1300" s="58"/>
    </row>
    <row r="1301" spans="1:6">
      <c r="A1301" s="62" t="e">
        <f>IF(#REF!=0,"",DATE(LEFT(((MID(#REF!,1,8))),4),MID(((MID(#REF!,1,8))),5,2),(RIGHT(((MID(#REF!,1,8))),2))))</f>
        <v>#REF!</v>
      </c>
      <c r="B1301" s="61" t="e">
        <f>IF(#REF!=0,"",(MID(#REF!,10,8)*24+1)/24)</f>
        <v>#REF!</v>
      </c>
      <c r="C1301" s="60" t="e">
        <f>IF(#REF!=0,"",#REF!)</f>
        <v>#REF!</v>
      </c>
      <c r="D1301" s="97"/>
      <c r="E1301" s="59"/>
      <c r="F1301" s="58"/>
    </row>
    <row r="1302" spans="1:6">
      <c r="A1302" s="62" t="e">
        <f>IF(#REF!=0,"",DATE(LEFT(((MID(#REF!,1,8))),4),MID(((MID(#REF!,1,8))),5,2),(RIGHT(((MID(#REF!,1,8))),2))))</f>
        <v>#REF!</v>
      </c>
      <c r="B1302" s="61" t="e">
        <f>IF(#REF!=0,"",(MID(#REF!,10,8)*24+1)/24)</f>
        <v>#REF!</v>
      </c>
      <c r="C1302" s="60" t="e">
        <f>IF(#REF!=0,"",#REF!)</f>
        <v>#REF!</v>
      </c>
      <c r="D1302" s="97"/>
      <c r="E1302" s="59"/>
      <c r="F1302" s="58"/>
    </row>
    <row r="1303" spans="1:6">
      <c r="A1303" s="62" t="e">
        <f>IF(#REF!=0,"",DATE(LEFT(((MID(#REF!,1,8))),4),MID(((MID(#REF!,1,8))),5,2),(RIGHT(((MID(#REF!,1,8))),2))))</f>
        <v>#REF!</v>
      </c>
      <c r="B1303" s="61" t="e">
        <f>IF(#REF!=0,"",(MID(#REF!,10,8)*24+1)/24)</f>
        <v>#REF!</v>
      </c>
      <c r="C1303" s="60" t="e">
        <f>IF(#REF!=0,"",#REF!)</f>
        <v>#REF!</v>
      </c>
      <c r="D1303" s="97"/>
      <c r="E1303" s="59"/>
      <c r="F1303" s="58"/>
    </row>
    <row r="1304" spans="1:6">
      <c r="A1304" s="62" t="e">
        <f>IF(#REF!=0,"",DATE(LEFT(((MID(#REF!,1,8))),4),MID(((MID(#REF!,1,8))),5,2),(RIGHT(((MID(#REF!,1,8))),2))))</f>
        <v>#REF!</v>
      </c>
      <c r="B1304" s="61" t="e">
        <f>IF(#REF!=0,"",(MID(#REF!,10,8)*24+1)/24)</f>
        <v>#REF!</v>
      </c>
      <c r="C1304" s="60" t="e">
        <f>IF(#REF!=0,"",#REF!)</f>
        <v>#REF!</v>
      </c>
      <c r="D1304" s="97"/>
      <c r="E1304" s="59"/>
      <c r="F1304" s="58"/>
    </row>
    <row r="1305" spans="1:6">
      <c r="A1305" s="62" t="e">
        <f>IF(#REF!=0,"",DATE(LEFT(((MID(#REF!,1,8))),4),MID(((MID(#REF!,1,8))),5,2),(RIGHT(((MID(#REF!,1,8))),2))))</f>
        <v>#REF!</v>
      </c>
      <c r="B1305" s="61" t="e">
        <f>IF(#REF!=0,"",(MID(#REF!,10,8)*24+1)/24)</f>
        <v>#REF!</v>
      </c>
      <c r="C1305" s="60" t="e">
        <f>IF(#REF!=0,"",#REF!)</f>
        <v>#REF!</v>
      </c>
      <c r="D1305" s="97"/>
      <c r="E1305" s="59"/>
      <c r="F1305" s="58"/>
    </row>
    <row r="1306" spans="1:6">
      <c r="A1306" s="62" t="e">
        <f>IF(#REF!=0,"",DATE(LEFT(((MID(#REF!,1,8))),4),MID(((MID(#REF!,1,8))),5,2),(RIGHT(((MID(#REF!,1,8))),2))))</f>
        <v>#REF!</v>
      </c>
      <c r="B1306" s="61" t="e">
        <f>IF(#REF!=0,"",(MID(#REF!,10,8)*24+1)/24)</f>
        <v>#REF!</v>
      </c>
      <c r="C1306" s="60" t="e">
        <f>IF(#REF!=0,"",#REF!)</f>
        <v>#REF!</v>
      </c>
      <c r="D1306" s="97"/>
      <c r="E1306" s="59"/>
      <c r="F1306" s="58"/>
    </row>
    <row r="1307" spans="1:6">
      <c r="A1307" s="62" t="e">
        <f>IF(#REF!=0,"",DATE(LEFT(((MID(#REF!,1,8))),4),MID(((MID(#REF!,1,8))),5,2),(RIGHT(((MID(#REF!,1,8))),2))))</f>
        <v>#REF!</v>
      </c>
      <c r="B1307" s="61" t="e">
        <f>IF(#REF!=0,"",(MID(#REF!,10,8)*24+1)/24)</f>
        <v>#REF!</v>
      </c>
      <c r="C1307" s="60" t="e">
        <f>IF(#REF!=0,"",#REF!)</f>
        <v>#REF!</v>
      </c>
      <c r="D1307" s="97"/>
      <c r="E1307" s="59"/>
      <c r="F1307" s="58"/>
    </row>
    <row r="1308" spans="1:6">
      <c r="A1308" s="62" t="e">
        <f>IF(#REF!=0,"",DATE(LEFT(((MID(#REF!,1,8))),4),MID(((MID(#REF!,1,8))),5,2),(RIGHT(((MID(#REF!,1,8))),2))))</f>
        <v>#REF!</v>
      </c>
      <c r="B1308" s="61" t="e">
        <f>IF(#REF!=0,"",(MID(#REF!,10,8)*24+1)/24)</f>
        <v>#REF!</v>
      </c>
      <c r="C1308" s="60" t="e">
        <f>IF(#REF!=0,"",#REF!)</f>
        <v>#REF!</v>
      </c>
      <c r="D1308" s="97"/>
      <c r="E1308" s="59"/>
      <c r="F1308" s="58"/>
    </row>
    <row r="1309" spans="1:6">
      <c r="A1309" s="62" t="e">
        <f>IF(#REF!=0,"",DATE(LEFT(((MID(#REF!,1,8))),4),MID(((MID(#REF!,1,8))),5,2),(RIGHT(((MID(#REF!,1,8))),2))))</f>
        <v>#REF!</v>
      </c>
      <c r="B1309" s="61" t="e">
        <f>IF(#REF!=0,"",(MID(#REF!,10,8)*24+1)/24)</f>
        <v>#REF!</v>
      </c>
      <c r="C1309" s="60" t="e">
        <f>IF(#REF!=0,"",#REF!)</f>
        <v>#REF!</v>
      </c>
      <c r="D1309" s="97"/>
      <c r="E1309" s="59"/>
      <c r="F1309" s="58"/>
    </row>
    <row r="1310" spans="1:6">
      <c r="A1310" s="62" t="e">
        <f>IF(#REF!=0,"",DATE(LEFT(((MID(#REF!,1,8))),4),MID(((MID(#REF!,1,8))),5,2),(RIGHT(((MID(#REF!,1,8))),2))))</f>
        <v>#REF!</v>
      </c>
      <c r="B1310" s="61" t="e">
        <f>IF(#REF!=0,"",(MID(#REF!,10,8)*24+1)/24)</f>
        <v>#REF!</v>
      </c>
      <c r="C1310" s="60" t="e">
        <f>IF(#REF!=0,"",#REF!)</f>
        <v>#REF!</v>
      </c>
      <c r="D1310" s="97"/>
      <c r="E1310" s="59"/>
      <c r="F1310" s="58"/>
    </row>
    <row r="1311" spans="1:6">
      <c r="A1311" s="62" t="e">
        <f>IF(#REF!=0,"",DATE(LEFT(((MID(#REF!,1,8))),4),MID(((MID(#REF!,1,8))),5,2),(RIGHT(((MID(#REF!,1,8))),2))))</f>
        <v>#REF!</v>
      </c>
      <c r="B1311" s="61" t="e">
        <f>IF(#REF!=0,"",(MID(#REF!,10,8)*24+1)/24)</f>
        <v>#REF!</v>
      </c>
      <c r="C1311" s="60" t="e">
        <f>IF(#REF!=0,"",#REF!)</f>
        <v>#REF!</v>
      </c>
      <c r="D1311" s="97"/>
      <c r="E1311" s="59"/>
      <c r="F1311" s="58"/>
    </row>
    <row r="1312" spans="1:6">
      <c r="A1312" s="62" t="e">
        <f>IF(#REF!=0,"",DATE(LEFT(((MID(#REF!,1,8))),4),MID(((MID(#REF!,1,8))),5,2),(RIGHT(((MID(#REF!,1,8))),2))))</f>
        <v>#REF!</v>
      </c>
      <c r="B1312" s="61" t="e">
        <f>IF(#REF!=0,"",(MID(#REF!,10,8)*24+1)/24)</f>
        <v>#REF!</v>
      </c>
      <c r="C1312" s="60" t="e">
        <f>IF(#REF!=0,"",#REF!)</f>
        <v>#REF!</v>
      </c>
      <c r="D1312" s="97"/>
      <c r="E1312" s="59"/>
      <c r="F1312" s="58"/>
    </row>
    <row r="1313" spans="1:6">
      <c r="A1313" s="62" t="e">
        <f>IF(#REF!=0,"",DATE(LEFT(((MID(#REF!,1,8))),4),MID(((MID(#REF!,1,8))),5,2),(RIGHT(((MID(#REF!,1,8))),2))))</f>
        <v>#REF!</v>
      </c>
      <c r="B1313" s="61" t="e">
        <f>IF(#REF!=0,"",(MID(#REF!,10,8)*24+1)/24)</f>
        <v>#REF!</v>
      </c>
      <c r="C1313" s="60" t="e">
        <f>IF(#REF!=0,"",#REF!)</f>
        <v>#REF!</v>
      </c>
      <c r="D1313" s="97"/>
      <c r="E1313" s="59"/>
      <c r="F1313" s="58"/>
    </row>
    <row r="1314" spans="1:6">
      <c r="A1314" s="62" t="e">
        <f>IF(#REF!=0,"",DATE(LEFT(((MID(#REF!,1,8))),4),MID(((MID(#REF!,1,8))),5,2),(RIGHT(((MID(#REF!,1,8))),2))))</f>
        <v>#REF!</v>
      </c>
      <c r="B1314" s="61" t="e">
        <f>IF(#REF!=0,"",(MID(#REF!,10,8)*24+1)/24)</f>
        <v>#REF!</v>
      </c>
      <c r="C1314" s="60" t="e">
        <f>IF(#REF!=0,"",#REF!)</f>
        <v>#REF!</v>
      </c>
      <c r="D1314" s="97"/>
      <c r="E1314" s="59"/>
      <c r="F1314" s="58"/>
    </row>
    <row r="1315" spans="1:6">
      <c r="A1315" s="62" t="e">
        <f>IF(#REF!=0,"",DATE(LEFT(((MID(#REF!,1,8))),4),MID(((MID(#REF!,1,8))),5,2),(RIGHT(((MID(#REF!,1,8))),2))))</f>
        <v>#REF!</v>
      </c>
      <c r="B1315" s="61" t="e">
        <f>IF(#REF!=0,"",(MID(#REF!,10,8)*24+1)/24)</f>
        <v>#REF!</v>
      </c>
      <c r="C1315" s="60" t="e">
        <f>IF(#REF!=0,"",#REF!)</f>
        <v>#REF!</v>
      </c>
      <c r="D1315" s="97"/>
      <c r="E1315" s="59"/>
      <c r="F1315" s="58"/>
    </row>
    <row r="1316" spans="1:6">
      <c r="A1316" s="62" t="e">
        <f>IF(#REF!=0,"",DATE(LEFT(((MID(#REF!,1,8))),4),MID(((MID(#REF!,1,8))),5,2),(RIGHT(((MID(#REF!,1,8))),2))))</f>
        <v>#REF!</v>
      </c>
      <c r="B1316" s="61" t="e">
        <f>IF(#REF!=0,"",(MID(#REF!,10,8)*24+1)/24)</f>
        <v>#REF!</v>
      </c>
      <c r="C1316" s="60" t="e">
        <f>IF(#REF!=0,"",#REF!)</f>
        <v>#REF!</v>
      </c>
      <c r="D1316" s="97"/>
      <c r="E1316" s="59"/>
      <c r="F1316" s="58"/>
    </row>
    <row r="1317" spans="1:6">
      <c r="A1317" s="62" t="e">
        <f>IF(#REF!=0,"",DATE(LEFT(((MID(#REF!,1,8))),4),MID(((MID(#REF!,1,8))),5,2),(RIGHT(((MID(#REF!,1,8))),2))))</f>
        <v>#REF!</v>
      </c>
      <c r="B1317" s="61" t="e">
        <f>IF(#REF!=0,"",(MID(#REF!,10,8)*24+1)/24)</f>
        <v>#REF!</v>
      </c>
      <c r="C1317" s="60" t="e">
        <f>IF(#REF!=0,"",#REF!)</f>
        <v>#REF!</v>
      </c>
      <c r="D1317" s="97"/>
      <c r="E1317" s="59"/>
      <c r="F1317" s="58"/>
    </row>
    <row r="1318" spans="1:6">
      <c r="A1318" s="62" t="e">
        <f>IF(#REF!=0,"",DATE(LEFT(((MID(#REF!,1,8))),4),MID(((MID(#REF!,1,8))),5,2),(RIGHT(((MID(#REF!,1,8))),2))))</f>
        <v>#REF!</v>
      </c>
      <c r="B1318" s="61" t="e">
        <f>IF(#REF!=0,"",(MID(#REF!,10,8)*24+1)/24)</f>
        <v>#REF!</v>
      </c>
      <c r="C1318" s="60" t="e">
        <f>IF(#REF!=0,"",#REF!)</f>
        <v>#REF!</v>
      </c>
      <c r="D1318" s="97"/>
      <c r="E1318" s="59"/>
      <c r="F1318" s="58"/>
    </row>
    <row r="1319" spans="1:6">
      <c r="A1319" s="62" t="e">
        <f>IF(#REF!=0,"",DATE(LEFT(((MID(#REF!,1,8))),4),MID(((MID(#REF!,1,8))),5,2),(RIGHT(((MID(#REF!,1,8))),2))))</f>
        <v>#REF!</v>
      </c>
      <c r="B1319" s="61" t="e">
        <f>IF(#REF!=0,"",(MID(#REF!,10,8)*24+1)/24)</f>
        <v>#REF!</v>
      </c>
      <c r="C1319" s="60" t="e">
        <f>IF(#REF!=0,"",#REF!)</f>
        <v>#REF!</v>
      </c>
      <c r="D1319" s="97"/>
      <c r="E1319" s="59"/>
      <c r="F1319" s="58"/>
    </row>
    <row r="1320" spans="1:6">
      <c r="A1320" s="62" t="e">
        <f>IF(#REF!=0,"",DATE(LEFT(((MID(#REF!,1,8))),4),MID(((MID(#REF!,1,8))),5,2),(RIGHT(((MID(#REF!,1,8))),2))))</f>
        <v>#REF!</v>
      </c>
      <c r="B1320" s="61" t="e">
        <f>IF(#REF!=0,"",(MID(#REF!,10,8)*24+1)/24)</f>
        <v>#REF!</v>
      </c>
      <c r="C1320" s="60" t="e">
        <f>IF(#REF!=0,"",#REF!)</f>
        <v>#REF!</v>
      </c>
      <c r="D1320" s="97"/>
      <c r="E1320" s="59"/>
      <c r="F1320" s="58"/>
    </row>
    <row r="1321" spans="1:6">
      <c r="A1321" s="62" t="e">
        <f>IF(#REF!=0,"",DATE(LEFT(((MID(#REF!,1,8))),4),MID(((MID(#REF!,1,8))),5,2),(RIGHT(((MID(#REF!,1,8))),2))))</f>
        <v>#REF!</v>
      </c>
      <c r="B1321" s="61" t="e">
        <f>IF(#REF!=0,"",(MID(#REF!,10,8)*24+1)/24)</f>
        <v>#REF!</v>
      </c>
      <c r="C1321" s="60" t="e">
        <f>IF(#REF!=0,"",#REF!)</f>
        <v>#REF!</v>
      </c>
      <c r="D1321" s="97"/>
      <c r="E1321" s="59"/>
      <c r="F1321" s="58"/>
    </row>
    <row r="1322" spans="1:6">
      <c r="A1322" s="62" t="e">
        <f>IF(#REF!=0,"",DATE(LEFT(((MID(#REF!,1,8))),4),MID(((MID(#REF!,1,8))),5,2),(RIGHT(((MID(#REF!,1,8))),2))))</f>
        <v>#REF!</v>
      </c>
      <c r="B1322" s="61" t="e">
        <f>IF(#REF!=0,"",(MID(#REF!,10,8)*24+1)/24)</f>
        <v>#REF!</v>
      </c>
      <c r="C1322" s="60" t="e">
        <f>IF(#REF!=0,"",#REF!)</f>
        <v>#REF!</v>
      </c>
      <c r="D1322" s="97"/>
      <c r="E1322" s="59"/>
      <c r="F1322" s="58"/>
    </row>
    <row r="1323" spans="1:6">
      <c r="A1323" s="62" t="e">
        <f>IF(#REF!=0,"",DATE(LEFT(((MID(#REF!,1,8))),4),MID(((MID(#REF!,1,8))),5,2),(RIGHT(((MID(#REF!,1,8))),2))))</f>
        <v>#REF!</v>
      </c>
      <c r="B1323" s="61" t="e">
        <f>IF(#REF!=0,"",(MID(#REF!,10,8)*24+1)/24)</f>
        <v>#REF!</v>
      </c>
      <c r="C1323" s="60" t="e">
        <f>IF(#REF!=0,"",#REF!)</f>
        <v>#REF!</v>
      </c>
      <c r="D1323" s="97"/>
      <c r="E1323" s="59"/>
      <c r="F1323" s="58"/>
    </row>
    <row r="1324" spans="1:6">
      <c r="A1324" s="62" t="e">
        <f>IF(#REF!=0,"",DATE(LEFT(((MID(#REF!,1,8))),4),MID(((MID(#REF!,1,8))),5,2),(RIGHT(((MID(#REF!,1,8))),2))))</f>
        <v>#REF!</v>
      </c>
      <c r="B1324" s="61" t="e">
        <f>IF(#REF!=0,"",(MID(#REF!,10,8)*24+1)/24)</f>
        <v>#REF!</v>
      </c>
      <c r="C1324" s="60" t="e">
        <f>IF(#REF!=0,"",#REF!)</f>
        <v>#REF!</v>
      </c>
      <c r="D1324" s="97"/>
      <c r="E1324" s="59"/>
      <c r="F1324" s="58"/>
    </row>
    <row r="1325" spans="1:6">
      <c r="A1325" s="62" t="e">
        <f>IF(#REF!=0,"",DATE(LEFT(((MID(#REF!,1,8))),4),MID(((MID(#REF!,1,8))),5,2),(RIGHT(((MID(#REF!,1,8))),2))))</f>
        <v>#REF!</v>
      </c>
      <c r="B1325" s="61" t="e">
        <f>IF(#REF!=0,"",(MID(#REF!,10,8)*24+1)/24)</f>
        <v>#REF!</v>
      </c>
      <c r="C1325" s="60" t="e">
        <f>IF(#REF!=0,"",#REF!)</f>
        <v>#REF!</v>
      </c>
      <c r="D1325" s="97"/>
      <c r="E1325" s="59"/>
      <c r="F1325" s="58"/>
    </row>
    <row r="1326" spans="1:6">
      <c r="A1326" s="62" t="e">
        <f>IF(#REF!=0,"",DATE(LEFT(((MID(#REF!,1,8))),4),MID(((MID(#REF!,1,8))),5,2),(RIGHT(((MID(#REF!,1,8))),2))))</f>
        <v>#REF!</v>
      </c>
      <c r="B1326" s="61" t="e">
        <f>IF(#REF!=0,"",(MID(#REF!,10,8)*24+1)/24)</f>
        <v>#REF!</v>
      </c>
      <c r="C1326" s="60" t="e">
        <f>IF(#REF!=0,"",#REF!)</f>
        <v>#REF!</v>
      </c>
      <c r="D1326" s="97"/>
      <c r="E1326" s="59"/>
      <c r="F1326" s="58"/>
    </row>
    <row r="1327" spans="1:6">
      <c r="A1327" s="62" t="e">
        <f>IF(#REF!=0,"",DATE(LEFT(((MID(#REF!,1,8))),4),MID(((MID(#REF!,1,8))),5,2),(RIGHT(((MID(#REF!,1,8))),2))))</f>
        <v>#REF!</v>
      </c>
      <c r="B1327" s="61" t="e">
        <f>IF(#REF!=0,"",(MID(#REF!,10,8)*24+1)/24)</f>
        <v>#REF!</v>
      </c>
      <c r="C1327" s="60" t="e">
        <f>IF(#REF!=0,"",#REF!)</f>
        <v>#REF!</v>
      </c>
      <c r="D1327" s="97"/>
      <c r="E1327" s="59"/>
      <c r="F1327" s="58"/>
    </row>
    <row r="1328" spans="1:6">
      <c r="A1328" s="62" t="e">
        <f>IF(#REF!=0,"",DATE(LEFT(((MID(#REF!,1,8))),4),MID(((MID(#REF!,1,8))),5,2),(RIGHT(((MID(#REF!,1,8))),2))))</f>
        <v>#REF!</v>
      </c>
      <c r="B1328" s="61" t="e">
        <f>IF(#REF!=0,"",(MID(#REF!,10,8)*24+1)/24)</f>
        <v>#REF!</v>
      </c>
      <c r="C1328" s="60" t="e">
        <f>IF(#REF!=0,"",#REF!)</f>
        <v>#REF!</v>
      </c>
      <c r="D1328" s="97"/>
      <c r="E1328" s="59"/>
      <c r="F1328" s="58"/>
    </row>
    <row r="1329" spans="1:6">
      <c r="A1329" s="62" t="e">
        <f>IF(#REF!=0,"",DATE(LEFT(((MID(#REF!,1,8))),4),MID(((MID(#REF!,1,8))),5,2),(RIGHT(((MID(#REF!,1,8))),2))))</f>
        <v>#REF!</v>
      </c>
      <c r="B1329" s="61" t="e">
        <f>IF(#REF!=0,"",(MID(#REF!,10,8)*24+1)/24)</f>
        <v>#REF!</v>
      </c>
      <c r="C1329" s="60" t="e">
        <f>IF(#REF!=0,"",#REF!)</f>
        <v>#REF!</v>
      </c>
      <c r="D1329" s="97"/>
      <c r="E1329" s="59"/>
      <c r="F1329" s="58"/>
    </row>
    <row r="1330" spans="1:6">
      <c r="A1330" s="62" t="e">
        <f>IF(#REF!=0,"",DATE(LEFT(((MID(#REF!,1,8))),4),MID(((MID(#REF!,1,8))),5,2),(RIGHT(((MID(#REF!,1,8))),2))))</f>
        <v>#REF!</v>
      </c>
      <c r="B1330" s="61" t="e">
        <f>IF(#REF!=0,"",(MID(#REF!,10,8)*24+1)/24)</f>
        <v>#REF!</v>
      </c>
      <c r="C1330" s="60" t="e">
        <f>IF(#REF!=0,"",#REF!)</f>
        <v>#REF!</v>
      </c>
      <c r="D1330" s="97"/>
      <c r="E1330" s="59"/>
      <c r="F1330" s="58"/>
    </row>
    <row r="1331" spans="1:6">
      <c r="A1331" s="62" t="e">
        <f>IF(#REF!=0,"",DATE(LEFT(((MID(#REF!,1,8))),4),MID(((MID(#REF!,1,8))),5,2),(RIGHT(((MID(#REF!,1,8))),2))))</f>
        <v>#REF!</v>
      </c>
      <c r="B1331" s="61" t="e">
        <f>IF(#REF!=0,"",(MID(#REF!,10,8)*24+1)/24)</f>
        <v>#REF!</v>
      </c>
      <c r="C1331" s="60" t="e">
        <f>IF(#REF!=0,"",#REF!)</f>
        <v>#REF!</v>
      </c>
      <c r="D1331" s="97"/>
      <c r="E1331" s="59"/>
      <c r="F1331" s="58"/>
    </row>
    <row r="1332" spans="1:6">
      <c r="A1332" s="62" t="e">
        <f>IF(#REF!=0,"",DATE(LEFT(((MID(#REF!,1,8))),4),MID(((MID(#REF!,1,8))),5,2),(RIGHT(((MID(#REF!,1,8))),2))))</f>
        <v>#REF!</v>
      </c>
      <c r="B1332" s="61" t="e">
        <f>IF(#REF!=0,"",(MID(#REF!,10,8)*24+1)/24)</f>
        <v>#REF!</v>
      </c>
      <c r="C1332" s="60" t="e">
        <f>IF(#REF!=0,"",#REF!)</f>
        <v>#REF!</v>
      </c>
      <c r="D1332" s="97"/>
      <c r="E1332" s="59"/>
      <c r="F1332" s="58"/>
    </row>
    <row r="1333" spans="1:6">
      <c r="A1333" s="62" t="e">
        <f>IF(#REF!=0,"",DATE(LEFT(((MID(#REF!,1,8))),4),MID(((MID(#REF!,1,8))),5,2),(RIGHT(((MID(#REF!,1,8))),2))))</f>
        <v>#REF!</v>
      </c>
      <c r="B1333" s="61" t="e">
        <f>IF(#REF!=0,"",(MID(#REF!,10,8)*24+1)/24)</f>
        <v>#REF!</v>
      </c>
      <c r="C1333" s="60" t="e">
        <f>IF(#REF!=0,"",#REF!)</f>
        <v>#REF!</v>
      </c>
      <c r="D1333" s="97"/>
      <c r="E1333" s="59"/>
      <c r="F1333" s="58"/>
    </row>
    <row r="1334" spans="1:6">
      <c r="A1334" s="62" t="e">
        <f>IF(#REF!=0,"",DATE(LEFT(((MID(#REF!,1,8))),4),MID(((MID(#REF!,1,8))),5,2),(RIGHT(((MID(#REF!,1,8))),2))))</f>
        <v>#REF!</v>
      </c>
      <c r="B1334" s="61" t="e">
        <f>IF(#REF!=0,"",(MID(#REF!,10,8)*24+1)/24)</f>
        <v>#REF!</v>
      </c>
      <c r="C1334" s="60" t="e">
        <f>IF(#REF!=0,"",#REF!)</f>
        <v>#REF!</v>
      </c>
      <c r="D1334" s="97"/>
      <c r="E1334" s="59"/>
      <c r="F1334" s="58"/>
    </row>
    <row r="1335" spans="1:6">
      <c r="A1335" s="62" t="e">
        <f>IF(#REF!=0,"",DATE(LEFT(((MID(#REF!,1,8))),4),MID(((MID(#REF!,1,8))),5,2),(RIGHT(((MID(#REF!,1,8))),2))))</f>
        <v>#REF!</v>
      </c>
      <c r="B1335" s="61" t="e">
        <f>IF(#REF!=0,"",(MID(#REF!,10,8)*24+1)/24)</f>
        <v>#REF!</v>
      </c>
      <c r="C1335" s="60" t="e">
        <f>IF(#REF!=0,"",#REF!)</f>
        <v>#REF!</v>
      </c>
      <c r="D1335" s="97"/>
      <c r="E1335" s="59"/>
      <c r="F1335" s="58"/>
    </row>
    <row r="1336" spans="1:6">
      <c r="A1336" s="62" t="e">
        <f>IF(#REF!=0,"",DATE(LEFT(((MID(#REF!,1,8))),4),MID(((MID(#REF!,1,8))),5,2),(RIGHT(((MID(#REF!,1,8))),2))))</f>
        <v>#REF!</v>
      </c>
      <c r="B1336" s="61" t="e">
        <f>IF(#REF!=0,"",(MID(#REF!,10,8)*24+1)/24)</f>
        <v>#REF!</v>
      </c>
      <c r="C1336" s="60" t="e">
        <f>IF(#REF!=0,"",#REF!)</f>
        <v>#REF!</v>
      </c>
      <c r="D1336" s="97"/>
      <c r="E1336" s="59"/>
      <c r="F1336" s="58"/>
    </row>
    <row r="1337" spans="1:6">
      <c r="A1337" s="62" t="e">
        <f>IF(#REF!=0,"",DATE(LEFT(((MID(#REF!,1,8))),4),MID(((MID(#REF!,1,8))),5,2),(RIGHT(((MID(#REF!,1,8))),2))))</f>
        <v>#REF!</v>
      </c>
      <c r="B1337" s="61" t="e">
        <f>IF(#REF!=0,"",(MID(#REF!,10,8)*24+1)/24)</f>
        <v>#REF!</v>
      </c>
      <c r="C1337" s="60" t="e">
        <f>IF(#REF!=0,"",#REF!)</f>
        <v>#REF!</v>
      </c>
      <c r="D1337" s="97"/>
      <c r="E1337" s="59"/>
      <c r="F1337" s="58"/>
    </row>
    <row r="1338" spans="1:6">
      <c r="A1338" s="62" t="e">
        <f>IF(#REF!=0,"",DATE(LEFT(((MID(#REF!,1,8))),4),MID(((MID(#REF!,1,8))),5,2),(RIGHT(((MID(#REF!,1,8))),2))))</f>
        <v>#REF!</v>
      </c>
      <c r="B1338" s="61" t="e">
        <f>IF(#REF!=0,"",(MID(#REF!,10,8)*24+1)/24)</f>
        <v>#REF!</v>
      </c>
      <c r="C1338" s="60" t="e">
        <f>IF(#REF!=0,"",#REF!)</f>
        <v>#REF!</v>
      </c>
      <c r="D1338" s="97"/>
      <c r="E1338" s="59"/>
      <c r="F1338" s="58"/>
    </row>
    <row r="1339" spans="1:6">
      <c r="A1339" s="62" t="e">
        <f>IF(#REF!=0,"",DATE(LEFT(((MID(#REF!,1,8))),4),MID(((MID(#REF!,1,8))),5,2),(RIGHT(((MID(#REF!,1,8))),2))))</f>
        <v>#REF!</v>
      </c>
      <c r="B1339" s="61" t="e">
        <f>IF(#REF!=0,"",(MID(#REF!,10,8)*24+1)/24)</f>
        <v>#REF!</v>
      </c>
      <c r="C1339" s="60" t="e">
        <f>IF(#REF!=0,"",#REF!)</f>
        <v>#REF!</v>
      </c>
      <c r="D1339" s="97"/>
      <c r="E1339" s="59"/>
      <c r="F1339" s="58"/>
    </row>
    <row r="1340" spans="1:6">
      <c r="A1340" s="62" t="e">
        <f>IF(#REF!=0,"",DATE(LEFT(((MID(#REF!,1,8))),4),MID(((MID(#REF!,1,8))),5,2),(RIGHT(((MID(#REF!,1,8))),2))))</f>
        <v>#REF!</v>
      </c>
      <c r="B1340" s="61" t="e">
        <f>IF(#REF!=0,"",(MID(#REF!,10,8)*24+1)/24)</f>
        <v>#REF!</v>
      </c>
      <c r="C1340" s="60" t="e">
        <f>IF(#REF!=0,"",#REF!)</f>
        <v>#REF!</v>
      </c>
      <c r="D1340" s="97"/>
      <c r="E1340" s="59"/>
      <c r="F1340" s="58"/>
    </row>
    <row r="1341" spans="1:6">
      <c r="A1341" s="62" t="e">
        <f>IF(#REF!=0,"",DATE(LEFT(((MID(#REF!,1,8))),4),MID(((MID(#REF!,1,8))),5,2),(RIGHT(((MID(#REF!,1,8))),2))))</f>
        <v>#REF!</v>
      </c>
      <c r="B1341" s="61" t="e">
        <f>IF(#REF!=0,"",(MID(#REF!,10,8)*24+1)/24)</f>
        <v>#REF!</v>
      </c>
      <c r="C1341" s="60" t="e">
        <f>IF(#REF!=0,"",#REF!)</f>
        <v>#REF!</v>
      </c>
      <c r="D1341" s="97"/>
      <c r="E1341" s="59"/>
      <c r="F1341" s="58"/>
    </row>
    <row r="1342" spans="1:6">
      <c r="A1342" s="62" t="e">
        <f>IF(#REF!=0,"",DATE(LEFT(((MID(#REF!,1,8))),4),MID(((MID(#REF!,1,8))),5,2),(RIGHT(((MID(#REF!,1,8))),2))))</f>
        <v>#REF!</v>
      </c>
      <c r="B1342" s="61" t="e">
        <f>IF(#REF!=0,"",(MID(#REF!,10,8)*24+1)/24)</f>
        <v>#REF!</v>
      </c>
      <c r="C1342" s="60" t="e">
        <f>IF(#REF!=0,"",#REF!)</f>
        <v>#REF!</v>
      </c>
      <c r="D1342" s="97"/>
      <c r="E1342" s="59"/>
      <c r="F1342" s="58"/>
    </row>
    <row r="1343" spans="1:6">
      <c r="A1343" s="62" t="e">
        <f>IF(#REF!=0,"",DATE(LEFT(((MID(#REF!,1,8))),4),MID(((MID(#REF!,1,8))),5,2),(RIGHT(((MID(#REF!,1,8))),2))))</f>
        <v>#REF!</v>
      </c>
      <c r="B1343" s="61" t="e">
        <f>IF(#REF!=0,"",(MID(#REF!,10,8)*24+1)/24)</f>
        <v>#REF!</v>
      </c>
      <c r="C1343" s="60" t="e">
        <f>IF(#REF!=0,"",#REF!)</f>
        <v>#REF!</v>
      </c>
      <c r="D1343" s="97"/>
      <c r="E1343" s="59"/>
      <c r="F1343" s="58"/>
    </row>
    <row r="1344" spans="1:6">
      <c r="A1344" s="62" t="e">
        <f>IF(#REF!=0,"",DATE(LEFT(((MID(#REF!,1,8))),4),MID(((MID(#REF!,1,8))),5,2),(RIGHT(((MID(#REF!,1,8))),2))))</f>
        <v>#REF!</v>
      </c>
      <c r="B1344" s="61" t="e">
        <f>IF(#REF!=0,"",(MID(#REF!,10,8)*24+1)/24)</f>
        <v>#REF!</v>
      </c>
      <c r="C1344" s="60" t="e">
        <f>IF(#REF!=0,"",#REF!)</f>
        <v>#REF!</v>
      </c>
      <c r="D1344" s="97"/>
      <c r="E1344" s="59"/>
      <c r="F1344" s="58"/>
    </row>
    <row r="1345" spans="1:6">
      <c r="A1345" s="62" t="e">
        <f>IF(#REF!=0,"",DATE(LEFT(((MID(#REF!,1,8))),4),MID(((MID(#REF!,1,8))),5,2),(RIGHT(((MID(#REF!,1,8))),2))))</f>
        <v>#REF!</v>
      </c>
      <c r="B1345" s="61" t="e">
        <f>IF(#REF!=0,"",(MID(#REF!,10,8)*24+1)/24)</f>
        <v>#REF!</v>
      </c>
      <c r="C1345" s="60" t="e">
        <f>IF(#REF!=0,"",#REF!)</f>
        <v>#REF!</v>
      </c>
      <c r="D1345" s="97"/>
      <c r="E1345" s="59"/>
      <c r="F1345" s="58"/>
    </row>
    <row r="1346" spans="1:6">
      <c r="A1346" s="62" t="e">
        <f>IF(#REF!=0,"",DATE(LEFT(((MID(#REF!,1,8))),4),MID(((MID(#REF!,1,8))),5,2),(RIGHT(((MID(#REF!,1,8))),2))))</f>
        <v>#REF!</v>
      </c>
      <c r="B1346" s="61" t="e">
        <f>IF(#REF!=0,"",(MID(#REF!,10,8)*24+1)/24)</f>
        <v>#REF!</v>
      </c>
      <c r="C1346" s="60" t="e">
        <f>IF(#REF!=0,"",#REF!)</f>
        <v>#REF!</v>
      </c>
      <c r="D1346" s="97"/>
      <c r="E1346" s="59"/>
      <c r="F1346" s="58"/>
    </row>
    <row r="1347" spans="1:6">
      <c r="A1347" s="62" t="e">
        <f>IF(#REF!=0,"",DATE(LEFT(((MID(#REF!,1,8))),4),MID(((MID(#REF!,1,8))),5,2),(RIGHT(((MID(#REF!,1,8))),2))))</f>
        <v>#REF!</v>
      </c>
      <c r="B1347" s="61" t="e">
        <f>IF(#REF!=0,"",(MID(#REF!,10,8)*24+1)/24)</f>
        <v>#REF!</v>
      </c>
      <c r="C1347" s="60" t="e">
        <f>IF(#REF!=0,"",#REF!)</f>
        <v>#REF!</v>
      </c>
      <c r="D1347" s="97"/>
      <c r="E1347" s="59"/>
      <c r="F1347" s="58"/>
    </row>
    <row r="1348" spans="1:6">
      <c r="A1348" s="62" t="e">
        <f>IF(#REF!=0,"",DATE(LEFT(((MID(#REF!,1,8))),4),MID(((MID(#REF!,1,8))),5,2),(RIGHT(((MID(#REF!,1,8))),2))))</f>
        <v>#REF!</v>
      </c>
      <c r="B1348" s="61" t="e">
        <f>IF(#REF!=0,"",(MID(#REF!,10,8)*24+1)/24)</f>
        <v>#REF!</v>
      </c>
      <c r="C1348" s="60" t="e">
        <f>IF(#REF!=0,"",#REF!)</f>
        <v>#REF!</v>
      </c>
      <c r="D1348" s="97"/>
      <c r="E1348" s="59"/>
      <c r="F1348" s="58"/>
    </row>
    <row r="1349" spans="1:6">
      <c r="A1349" s="62" t="e">
        <f>IF(#REF!=0,"",DATE(LEFT(((MID(#REF!,1,8))),4),MID(((MID(#REF!,1,8))),5,2),(RIGHT(((MID(#REF!,1,8))),2))))</f>
        <v>#REF!</v>
      </c>
      <c r="B1349" s="61" t="e">
        <f>IF(#REF!=0,"",(MID(#REF!,10,8)*24+1)/24)</f>
        <v>#REF!</v>
      </c>
      <c r="C1349" s="60" t="e">
        <f>IF(#REF!=0,"",#REF!)</f>
        <v>#REF!</v>
      </c>
      <c r="D1349" s="97"/>
      <c r="E1349" s="59"/>
      <c r="F1349" s="58"/>
    </row>
    <row r="1350" spans="1:6">
      <c r="A1350" s="62" t="e">
        <f>IF(#REF!=0,"",DATE(LEFT(((MID(#REF!,1,8))),4),MID(((MID(#REF!,1,8))),5,2),(RIGHT(((MID(#REF!,1,8))),2))))</f>
        <v>#REF!</v>
      </c>
      <c r="B1350" s="61" t="e">
        <f>IF(#REF!=0,"",(MID(#REF!,10,8)*24+1)/24)</f>
        <v>#REF!</v>
      </c>
      <c r="C1350" s="60" t="e">
        <f>IF(#REF!=0,"",#REF!)</f>
        <v>#REF!</v>
      </c>
      <c r="D1350" s="97"/>
      <c r="E1350" s="59"/>
      <c r="F1350" s="58"/>
    </row>
    <row r="1351" spans="1:6">
      <c r="A1351" s="62" t="e">
        <f>IF(#REF!=0,"",DATE(LEFT(((MID(#REF!,1,8))),4),MID(((MID(#REF!,1,8))),5,2),(RIGHT(((MID(#REF!,1,8))),2))))</f>
        <v>#REF!</v>
      </c>
      <c r="B1351" s="61" t="e">
        <f>IF(#REF!=0,"",(MID(#REF!,10,8)*24+1)/24)</f>
        <v>#REF!</v>
      </c>
      <c r="C1351" s="60" t="e">
        <f>IF(#REF!=0,"",#REF!)</f>
        <v>#REF!</v>
      </c>
      <c r="D1351" s="97"/>
      <c r="E1351" s="59"/>
      <c r="F1351" s="58"/>
    </row>
    <row r="1352" spans="1:6">
      <c r="A1352" s="62" t="e">
        <f>IF(#REF!=0,"",DATE(LEFT(((MID(#REF!,1,8))),4),MID(((MID(#REF!,1,8))),5,2),(RIGHT(((MID(#REF!,1,8))),2))))</f>
        <v>#REF!</v>
      </c>
      <c r="B1352" s="61" t="e">
        <f>IF(#REF!=0,"",(MID(#REF!,10,8)*24+1)/24)</f>
        <v>#REF!</v>
      </c>
      <c r="C1352" s="60" t="e">
        <f>IF(#REF!=0,"",#REF!)</f>
        <v>#REF!</v>
      </c>
      <c r="D1352" s="97"/>
      <c r="E1352" s="59"/>
      <c r="F1352" s="58"/>
    </row>
    <row r="1353" spans="1:6">
      <c r="A1353" s="62" t="e">
        <f>IF(#REF!=0,"",DATE(LEFT(((MID(#REF!,1,8))),4),MID(((MID(#REF!,1,8))),5,2),(RIGHT(((MID(#REF!,1,8))),2))))</f>
        <v>#REF!</v>
      </c>
      <c r="B1353" s="61" t="e">
        <f>IF(#REF!=0,"",(MID(#REF!,10,8)*24+1)/24)</f>
        <v>#REF!</v>
      </c>
      <c r="C1353" s="60" t="e">
        <f>IF(#REF!=0,"",#REF!)</f>
        <v>#REF!</v>
      </c>
      <c r="D1353" s="97"/>
      <c r="E1353" s="59"/>
      <c r="F1353" s="58"/>
    </row>
    <row r="1354" spans="1:6">
      <c r="A1354" s="62" t="e">
        <f>IF(#REF!=0,"",DATE(LEFT(((MID(#REF!,1,8))),4),MID(((MID(#REF!,1,8))),5,2),(RIGHT(((MID(#REF!,1,8))),2))))</f>
        <v>#REF!</v>
      </c>
      <c r="B1354" s="61" t="e">
        <f>IF(#REF!=0,"",(MID(#REF!,10,8)*24+1)/24)</f>
        <v>#REF!</v>
      </c>
      <c r="C1354" s="60" t="e">
        <f>IF(#REF!=0,"",#REF!)</f>
        <v>#REF!</v>
      </c>
      <c r="D1354" s="97"/>
      <c r="E1354" s="59"/>
      <c r="F1354" s="58"/>
    </row>
    <row r="1355" spans="1:6">
      <c r="A1355" s="62" t="e">
        <f>IF(#REF!=0,"",DATE(LEFT(((MID(#REF!,1,8))),4),MID(((MID(#REF!,1,8))),5,2),(RIGHT(((MID(#REF!,1,8))),2))))</f>
        <v>#REF!</v>
      </c>
      <c r="B1355" s="61" t="e">
        <f>IF(#REF!=0,"",(MID(#REF!,10,8)*24+1)/24)</f>
        <v>#REF!</v>
      </c>
      <c r="C1355" s="60" t="e">
        <f>IF(#REF!=0,"",#REF!)</f>
        <v>#REF!</v>
      </c>
      <c r="D1355" s="97"/>
      <c r="E1355" s="59"/>
      <c r="F1355" s="58"/>
    </row>
    <row r="1356" spans="1:6">
      <c r="A1356" s="62" t="e">
        <f>IF(#REF!=0,"",DATE(LEFT(((MID(#REF!,1,8))),4),MID(((MID(#REF!,1,8))),5,2),(RIGHT(((MID(#REF!,1,8))),2))))</f>
        <v>#REF!</v>
      </c>
      <c r="B1356" s="61" t="e">
        <f>IF(#REF!=0,"",(MID(#REF!,10,8)*24+1)/24)</f>
        <v>#REF!</v>
      </c>
      <c r="C1356" s="60" t="e">
        <f>IF(#REF!=0,"",#REF!)</f>
        <v>#REF!</v>
      </c>
      <c r="D1356" s="97"/>
      <c r="E1356" s="59"/>
      <c r="F1356" s="58"/>
    </row>
    <row r="1357" spans="1:6">
      <c r="A1357" s="62" t="e">
        <f>IF(#REF!=0,"",DATE(LEFT(((MID(#REF!,1,8))),4),MID(((MID(#REF!,1,8))),5,2),(RIGHT(((MID(#REF!,1,8))),2))))</f>
        <v>#REF!</v>
      </c>
      <c r="B1357" s="61" t="e">
        <f>IF(#REF!=0,"",(MID(#REF!,10,8)*24+1)/24)</f>
        <v>#REF!</v>
      </c>
      <c r="C1357" s="60" t="e">
        <f>IF(#REF!=0,"",#REF!)</f>
        <v>#REF!</v>
      </c>
      <c r="D1357" s="97"/>
      <c r="E1357" s="59"/>
      <c r="F1357" s="58"/>
    </row>
    <row r="1358" spans="1:6">
      <c r="A1358" s="62" t="e">
        <f>IF(#REF!=0,"",DATE(LEFT(((MID(#REF!,1,8))),4),MID(((MID(#REF!,1,8))),5,2),(RIGHT(((MID(#REF!,1,8))),2))))</f>
        <v>#REF!</v>
      </c>
      <c r="B1358" s="61" t="e">
        <f>IF(#REF!=0,"",(MID(#REF!,10,8)*24+1)/24)</f>
        <v>#REF!</v>
      </c>
      <c r="C1358" s="60" t="e">
        <f>IF(#REF!=0,"",#REF!)</f>
        <v>#REF!</v>
      </c>
      <c r="D1358" s="97"/>
      <c r="E1358" s="59"/>
      <c r="F1358" s="58"/>
    </row>
    <row r="1359" spans="1:6">
      <c r="A1359" s="62" t="e">
        <f>IF(#REF!=0,"",DATE(LEFT(((MID(#REF!,1,8))),4),MID(((MID(#REF!,1,8))),5,2),(RIGHT(((MID(#REF!,1,8))),2))))</f>
        <v>#REF!</v>
      </c>
      <c r="B1359" s="61" t="e">
        <f>IF(#REF!=0,"",(MID(#REF!,10,8)*24+1)/24)</f>
        <v>#REF!</v>
      </c>
      <c r="C1359" s="60" t="e">
        <f>IF(#REF!=0,"",#REF!)</f>
        <v>#REF!</v>
      </c>
      <c r="D1359" s="97"/>
      <c r="E1359" s="59"/>
      <c r="F1359" s="58"/>
    </row>
    <row r="1360" spans="1:6">
      <c r="A1360" s="62" t="e">
        <f>IF(#REF!=0,"",DATE(LEFT(((MID(#REF!,1,8))),4),MID(((MID(#REF!,1,8))),5,2),(RIGHT(((MID(#REF!,1,8))),2))))</f>
        <v>#REF!</v>
      </c>
      <c r="B1360" s="61" t="e">
        <f>IF(#REF!=0,"",(MID(#REF!,10,8)*24+1)/24)</f>
        <v>#REF!</v>
      </c>
      <c r="C1360" s="60" t="e">
        <f>IF(#REF!=0,"",#REF!)</f>
        <v>#REF!</v>
      </c>
      <c r="D1360" s="97"/>
      <c r="E1360" s="59"/>
      <c r="F1360" s="58"/>
    </row>
    <row r="1361" spans="1:6">
      <c r="A1361" s="62" t="e">
        <f>IF(#REF!=0,"",DATE(LEFT(((MID(#REF!,1,8))),4),MID(((MID(#REF!,1,8))),5,2),(RIGHT(((MID(#REF!,1,8))),2))))</f>
        <v>#REF!</v>
      </c>
      <c r="B1361" s="61" t="e">
        <f>IF(#REF!=0,"",(MID(#REF!,10,8)*24+1)/24)</f>
        <v>#REF!</v>
      </c>
      <c r="C1361" s="60" t="e">
        <f>IF(#REF!=0,"",#REF!)</f>
        <v>#REF!</v>
      </c>
      <c r="D1361" s="97"/>
      <c r="E1361" s="59"/>
      <c r="F1361" s="58"/>
    </row>
    <row r="1362" spans="1:6">
      <c r="A1362" s="62" t="e">
        <f>IF(#REF!=0,"",DATE(LEFT(((MID(#REF!,1,8))),4),MID(((MID(#REF!,1,8))),5,2),(RIGHT(((MID(#REF!,1,8))),2))))</f>
        <v>#REF!</v>
      </c>
      <c r="B1362" s="61" t="e">
        <f>IF(#REF!=0,"",(MID(#REF!,10,8)*24+1)/24)</f>
        <v>#REF!</v>
      </c>
      <c r="C1362" s="60" t="e">
        <f>IF(#REF!=0,"",#REF!)</f>
        <v>#REF!</v>
      </c>
      <c r="D1362" s="97"/>
      <c r="E1362" s="59"/>
      <c r="F1362" s="58"/>
    </row>
    <row r="1363" spans="1:6">
      <c r="A1363" s="62" t="e">
        <f>IF(#REF!=0,"",DATE(LEFT(((MID(#REF!,1,8))),4),MID(((MID(#REF!,1,8))),5,2),(RIGHT(((MID(#REF!,1,8))),2))))</f>
        <v>#REF!</v>
      </c>
      <c r="B1363" s="61" t="e">
        <f>IF(#REF!=0,"",(MID(#REF!,10,8)*24+1)/24)</f>
        <v>#REF!</v>
      </c>
      <c r="C1363" s="60" t="e">
        <f>IF(#REF!=0,"",#REF!)</f>
        <v>#REF!</v>
      </c>
      <c r="D1363" s="97"/>
      <c r="E1363" s="59"/>
      <c r="F1363" s="58"/>
    </row>
    <row r="1364" spans="1:6">
      <c r="A1364" s="62" t="e">
        <f>IF(#REF!=0,"",DATE(LEFT(((MID(#REF!,1,8))),4),MID(((MID(#REF!,1,8))),5,2),(RIGHT(((MID(#REF!,1,8))),2))))</f>
        <v>#REF!</v>
      </c>
      <c r="B1364" s="61" t="e">
        <f>IF(#REF!=0,"",(MID(#REF!,10,8)*24+1)/24)</f>
        <v>#REF!</v>
      </c>
      <c r="C1364" s="60" t="e">
        <f>IF(#REF!=0,"",#REF!)</f>
        <v>#REF!</v>
      </c>
      <c r="D1364" s="97"/>
      <c r="E1364" s="59"/>
      <c r="F1364" s="58"/>
    </row>
    <row r="1365" spans="1:6">
      <c r="A1365" s="62" t="e">
        <f>IF(#REF!=0,"",DATE(LEFT(((MID(#REF!,1,8))),4),MID(((MID(#REF!,1,8))),5,2),(RIGHT(((MID(#REF!,1,8))),2))))</f>
        <v>#REF!</v>
      </c>
      <c r="B1365" s="61" t="e">
        <f>IF(#REF!=0,"",(MID(#REF!,10,8)*24+1)/24)</f>
        <v>#REF!</v>
      </c>
      <c r="C1365" s="60" t="e">
        <f>IF(#REF!=0,"",#REF!)</f>
        <v>#REF!</v>
      </c>
      <c r="D1365" s="97"/>
      <c r="E1365" s="59"/>
      <c r="F1365" s="58"/>
    </row>
    <row r="1366" spans="1:6">
      <c r="A1366" s="62" t="e">
        <f>IF(#REF!=0,"",DATE(LEFT(((MID(#REF!,1,8))),4),MID(((MID(#REF!,1,8))),5,2),(RIGHT(((MID(#REF!,1,8))),2))))</f>
        <v>#REF!</v>
      </c>
      <c r="B1366" s="61" t="e">
        <f>IF(#REF!=0,"",(MID(#REF!,10,8)*24+1)/24)</f>
        <v>#REF!</v>
      </c>
      <c r="C1366" s="60" t="e">
        <f>IF(#REF!=0,"",#REF!)</f>
        <v>#REF!</v>
      </c>
      <c r="D1366" s="97"/>
      <c r="E1366" s="59"/>
      <c r="F1366" s="58"/>
    </row>
    <row r="1367" spans="1:6">
      <c r="A1367" s="62" t="e">
        <f>IF(#REF!=0,"",DATE(LEFT(((MID(#REF!,1,8))),4),MID(((MID(#REF!,1,8))),5,2),(RIGHT(((MID(#REF!,1,8))),2))))</f>
        <v>#REF!</v>
      </c>
      <c r="B1367" s="61" t="e">
        <f>IF(#REF!=0,"",(MID(#REF!,10,8)*24+1)/24)</f>
        <v>#REF!</v>
      </c>
      <c r="C1367" s="60" t="e">
        <f>IF(#REF!=0,"",#REF!)</f>
        <v>#REF!</v>
      </c>
      <c r="D1367" s="97"/>
      <c r="E1367" s="59"/>
      <c r="F1367" s="58"/>
    </row>
    <row r="1368" spans="1:6">
      <c r="A1368" s="62" t="e">
        <f>IF(#REF!=0,"",DATE(LEFT(((MID(#REF!,1,8))),4),MID(((MID(#REF!,1,8))),5,2),(RIGHT(((MID(#REF!,1,8))),2))))</f>
        <v>#REF!</v>
      </c>
      <c r="B1368" s="61" t="e">
        <f>IF(#REF!=0,"",(MID(#REF!,10,8)*24+1)/24)</f>
        <v>#REF!</v>
      </c>
      <c r="C1368" s="60" t="e">
        <f>IF(#REF!=0,"",#REF!)</f>
        <v>#REF!</v>
      </c>
      <c r="D1368" s="97"/>
      <c r="E1368" s="59"/>
      <c r="F1368" s="58"/>
    </row>
    <row r="1369" spans="1:6">
      <c r="A1369" s="62" t="e">
        <f>IF(#REF!=0,"",DATE(LEFT(((MID(#REF!,1,8))),4),MID(((MID(#REF!,1,8))),5,2),(RIGHT(((MID(#REF!,1,8))),2))))</f>
        <v>#REF!</v>
      </c>
      <c r="B1369" s="61" t="e">
        <f>IF(#REF!=0,"",(MID(#REF!,10,8)*24+1)/24)</f>
        <v>#REF!</v>
      </c>
      <c r="C1369" s="60" t="e">
        <f>IF(#REF!=0,"",#REF!)</f>
        <v>#REF!</v>
      </c>
      <c r="D1369" s="97"/>
      <c r="E1369" s="59"/>
      <c r="F1369" s="58"/>
    </row>
    <row r="1370" spans="1:6">
      <c r="A1370" s="62" t="e">
        <f>IF(#REF!=0,"",DATE(LEFT(((MID(#REF!,1,8))),4),MID(((MID(#REF!,1,8))),5,2),(RIGHT(((MID(#REF!,1,8))),2))))</f>
        <v>#REF!</v>
      </c>
      <c r="B1370" s="61" t="e">
        <f>IF(#REF!=0,"",(MID(#REF!,10,8)*24+1)/24)</f>
        <v>#REF!</v>
      </c>
      <c r="C1370" s="60" t="e">
        <f>IF(#REF!=0,"",#REF!)</f>
        <v>#REF!</v>
      </c>
      <c r="D1370" s="97"/>
      <c r="E1370" s="59"/>
      <c r="F1370" s="58"/>
    </row>
    <row r="1371" spans="1:6">
      <c r="A1371" s="62" t="e">
        <f>IF(#REF!=0,"",DATE(LEFT(((MID(#REF!,1,8))),4),MID(((MID(#REF!,1,8))),5,2),(RIGHT(((MID(#REF!,1,8))),2))))</f>
        <v>#REF!</v>
      </c>
      <c r="B1371" s="61" t="e">
        <f>IF(#REF!=0,"",(MID(#REF!,10,8)*24+1)/24)</f>
        <v>#REF!</v>
      </c>
      <c r="C1371" s="60" t="e">
        <f>IF(#REF!=0,"",#REF!)</f>
        <v>#REF!</v>
      </c>
      <c r="D1371" s="97"/>
      <c r="E1371" s="59"/>
      <c r="F1371" s="58"/>
    </row>
    <row r="1372" spans="1:6">
      <c r="A1372" s="62" t="e">
        <f>IF(#REF!=0,"",DATE(LEFT(((MID(#REF!,1,8))),4),MID(((MID(#REF!,1,8))),5,2),(RIGHT(((MID(#REF!,1,8))),2))))</f>
        <v>#REF!</v>
      </c>
      <c r="B1372" s="61" t="e">
        <f>IF(#REF!=0,"",(MID(#REF!,10,8)*24+1)/24)</f>
        <v>#REF!</v>
      </c>
      <c r="C1372" s="60" t="e">
        <f>IF(#REF!=0,"",#REF!)</f>
        <v>#REF!</v>
      </c>
      <c r="D1372" s="97"/>
      <c r="E1372" s="59"/>
      <c r="F1372" s="58"/>
    </row>
    <row r="1373" spans="1:6">
      <c r="A1373" s="62" t="e">
        <f>IF(#REF!=0,"",DATE(LEFT(((MID(#REF!,1,8))),4),MID(((MID(#REF!,1,8))),5,2),(RIGHT(((MID(#REF!,1,8))),2))))</f>
        <v>#REF!</v>
      </c>
      <c r="B1373" s="61" t="e">
        <f>IF(#REF!=0,"",(MID(#REF!,10,8)*24+1)/24)</f>
        <v>#REF!</v>
      </c>
      <c r="C1373" s="60" t="e">
        <f>IF(#REF!=0,"",#REF!)</f>
        <v>#REF!</v>
      </c>
      <c r="D1373" s="97"/>
      <c r="E1373" s="59"/>
      <c r="F1373" s="58"/>
    </row>
    <row r="1374" spans="1:6">
      <c r="A1374" s="62" t="e">
        <f>IF(#REF!=0,"",DATE(LEFT(((MID(#REF!,1,8))),4),MID(((MID(#REF!,1,8))),5,2),(RIGHT(((MID(#REF!,1,8))),2))))</f>
        <v>#REF!</v>
      </c>
      <c r="B1374" s="61" t="e">
        <f>IF(#REF!=0,"",(MID(#REF!,10,8)*24+1)/24)</f>
        <v>#REF!</v>
      </c>
      <c r="C1374" s="60" t="e">
        <f>IF(#REF!=0,"",#REF!)</f>
        <v>#REF!</v>
      </c>
      <c r="D1374" s="97"/>
      <c r="E1374" s="59"/>
      <c r="F1374" s="58"/>
    </row>
    <row r="1375" spans="1:6">
      <c r="A1375" s="62" t="e">
        <f>IF(#REF!=0,"",DATE(LEFT(((MID(#REF!,1,8))),4),MID(((MID(#REF!,1,8))),5,2),(RIGHT(((MID(#REF!,1,8))),2))))</f>
        <v>#REF!</v>
      </c>
      <c r="B1375" s="61" t="e">
        <f>IF(#REF!=0,"",(MID(#REF!,10,8)*24+1)/24)</f>
        <v>#REF!</v>
      </c>
      <c r="C1375" s="60" t="e">
        <f>IF(#REF!=0,"",#REF!)</f>
        <v>#REF!</v>
      </c>
      <c r="D1375" s="97"/>
      <c r="E1375" s="59"/>
      <c r="F1375" s="58"/>
    </row>
    <row r="1376" spans="1:6">
      <c r="A1376" s="62" t="e">
        <f>IF(#REF!=0,"",DATE(LEFT(((MID(#REF!,1,8))),4),MID(((MID(#REF!,1,8))),5,2),(RIGHT(((MID(#REF!,1,8))),2))))</f>
        <v>#REF!</v>
      </c>
      <c r="B1376" s="61" t="e">
        <f>IF(#REF!=0,"",(MID(#REF!,10,8)*24+1)/24)</f>
        <v>#REF!</v>
      </c>
      <c r="C1376" s="60" t="e">
        <f>IF(#REF!=0,"",#REF!)</f>
        <v>#REF!</v>
      </c>
      <c r="D1376" s="97"/>
      <c r="E1376" s="59"/>
      <c r="F1376" s="58"/>
    </row>
    <row r="1377" spans="1:6">
      <c r="A1377" s="62" t="e">
        <f>IF(#REF!=0,"",DATE(LEFT(((MID(#REF!,1,8))),4),MID(((MID(#REF!,1,8))),5,2),(RIGHT(((MID(#REF!,1,8))),2))))</f>
        <v>#REF!</v>
      </c>
      <c r="B1377" s="61" t="e">
        <f>IF(#REF!=0,"",(MID(#REF!,10,8)*24+1)/24)</f>
        <v>#REF!</v>
      </c>
      <c r="C1377" s="60" t="e">
        <f>IF(#REF!=0,"",#REF!)</f>
        <v>#REF!</v>
      </c>
      <c r="D1377" s="97"/>
      <c r="E1377" s="59"/>
      <c r="F1377" s="58"/>
    </row>
    <row r="1378" spans="1:6">
      <c r="A1378" s="62" t="e">
        <f>IF(#REF!=0,"",DATE(LEFT(((MID(#REF!,1,8))),4),MID(((MID(#REF!,1,8))),5,2),(RIGHT(((MID(#REF!,1,8))),2))))</f>
        <v>#REF!</v>
      </c>
      <c r="B1378" s="61" t="e">
        <f>IF(#REF!=0,"",(MID(#REF!,10,8)*24+1)/24)</f>
        <v>#REF!</v>
      </c>
      <c r="C1378" s="60" t="e">
        <f>IF(#REF!=0,"",#REF!)</f>
        <v>#REF!</v>
      </c>
      <c r="D1378" s="97"/>
      <c r="E1378" s="59"/>
      <c r="F1378" s="58"/>
    </row>
    <row r="1379" spans="1:6">
      <c r="A1379" s="62" t="e">
        <f>IF(#REF!=0,"",DATE(LEFT(((MID(#REF!,1,8))),4),MID(((MID(#REF!,1,8))),5,2),(RIGHT(((MID(#REF!,1,8))),2))))</f>
        <v>#REF!</v>
      </c>
      <c r="B1379" s="61" t="e">
        <f>IF(#REF!=0,"",(MID(#REF!,10,8)*24+1)/24)</f>
        <v>#REF!</v>
      </c>
      <c r="C1379" s="60" t="e">
        <f>IF(#REF!=0,"",#REF!)</f>
        <v>#REF!</v>
      </c>
      <c r="D1379" s="97"/>
      <c r="E1379" s="59"/>
      <c r="F1379" s="58"/>
    </row>
    <row r="1380" spans="1:6">
      <c r="A1380" s="62" t="e">
        <f>IF(#REF!=0,"",DATE(LEFT(((MID(#REF!,1,8))),4),MID(((MID(#REF!,1,8))),5,2),(RIGHT(((MID(#REF!,1,8))),2))))</f>
        <v>#REF!</v>
      </c>
      <c r="B1380" s="61" t="e">
        <f>IF(#REF!=0,"",(MID(#REF!,10,8)*24+1)/24)</f>
        <v>#REF!</v>
      </c>
      <c r="C1380" s="60" t="e">
        <f>IF(#REF!=0,"",#REF!)</f>
        <v>#REF!</v>
      </c>
      <c r="D1380" s="97"/>
      <c r="E1380" s="59"/>
      <c r="F1380" s="58"/>
    </row>
    <row r="1381" spans="1:6">
      <c r="A1381" s="62" t="e">
        <f>IF(#REF!=0,"",DATE(LEFT(((MID(#REF!,1,8))),4),MID(((MID(#REF!,1,8))),5,2),(RIGHT(((MID(#REF!,1,8))),2))))</f>
        <v>#REF!</v>
      </c>
      <c r="B1381" s="61" t="e">
        <f>IF(#REF!=0,"",(MID(#REF!,10,8)*24+1)/24)</f>
        <v>#REF!</v>
      </c>
      <c r="C1381" s="60" t="e">
        <f>IF(#REF!=0,"",#REF!)</f>
        <v>#REF!</v>
      </c>
      <c r="D1381" s="97"/>
      <c r="E1381" s="59"/>
      <c r="F1381" s="58"/>
    </row>
    <row r="1382" spans="1:6">
      <c r="A1382" s="62" t="e">
        <f>IF(#REF!=0,"",DATE(LEFT(((MID(#REF!,1,8))),4),MID(((MID(#REF!,1,8))),5,2),(RIGHT(((MID(#REF!,1,8))),2))))</f>
        <v>#REF!</v>
      </c>
      <c r="B1382" s="61" t="e">
        <f>IF(#REF!=0,"",(MID(#REF!,10,8)*24+1)/24)</f>
        <v>#REF!</v>
      </c>
      <c r="C1382" s="60" t="e">
        <f>IF(#REF!=0,"",#REF!)</f>
        <v>#REF!</v>
      </c>
      <c r="D1382" s="97"/>
      <c r="E1382" s="59"/>
      <c r="F1382" s="58"/>
    </row>
    <row r="1383" spans="1:6">
      <c r="A1383" s="62" t="e">
        <f>IF(#REF!=0,"",DATE(LEFT(((MID(#REF!,1,8))),4),MID(((MID(#REF!,1,8))),5,2),(RIGHT(((MID(#REF!,1,8))),2))))</f>
        <v>#REF!</v>
      </c>
      <c r="B1383" s="61" t="e">
        <f>IF(#REF!=0,"",(MID(#REF!,10,8)*24+1)/24)</f>
        <v>#REF!</v>
      </c>
      <c r="C1383" s="60" t="e">
        <f>IF(#REF!=0,"",#REF!)</f>
        <v>#REF!</v>
      </c>
      <c r="D1383" s="97"/>
      <c r="E1383" s="59"/>
      <c r="F1383" s="58"/>
    </row>
    <row r="1384" spans="1:6">
      <c r="A1384" s="62" t="e">
        <f>IF(#REF!=0,"",DATE(LEFT(((MID(#REF!,1,8))),4),MID(((MID(#REF!,1,8))),5,2),(RIGHT(((MID(#REF!,1,8))),2))))</f>
        <v>#REF!</v>
      </c>
      <c r="B1384" s="61" t="e">
        <f>IF(#REF!=0,"",(MID(#REF!,10,8)*24+1)/24)</f>
        <v>#REF!</v>
      </c>
      <c r="C1384" s="60" t="e">
        <f>IF(#REF!=0,"",#REF!)</f>
        <v>#REF!</v>
      </c>
      <c r="D1384" s="97"/>
      <c r="E1384" s="59"/>
      <c r="F1384" s="58"/>
    </row>
    <row r="1385" spans="1:6">
      <c r="A1385" s="62" t="e">
        <f>IF(#REF!=0,"",DATE(LEFT(((MID(#REF!,1,8))),4),MID(((MID(#REF!,1,8))),5,2),(RIGHT(((MID(#REF!,1,8))),2))))</f>
        <v>#REF!</v>
      </c>
      <c r="B1385" s="61" t="e">
        <f>IF(#REF!=0,"",(MID(#REF!,10,8)*24+1)/24)</f>
        <v>#REF!</v>
      </c>
      <c r="C1385" s="60" t="e">
        <f>IF(#REF!=0,"",#REF!)</f>
        <v>#REF!</v>
      </c>
      <c r="D1385" s="97"/>
      <c r="E1385" s="59"/>
      <c r="F1385" s="58"/>
    </row>
    <row r="1386" spans="1:6">
      <c r="A1386" s="62" t="e">
        <f>IF(#REF!=0,"",DATE(LEFT(((MID(#REF!,1,8))),4),MID(((MID(#REF!,1,8))),5,2),(RIGHT(((MID(#REF!,1,8))),2))))</f>
        <v>#REF!</v>
      </c>
      <c r="B1386" s="61" t="e">
        <f>IF(#REF!=0,"",(MID(#REF!,10,8)*24+1)/24)</f>
        <v>#REF!</v>
      </c>
      <c r="C1386" s="60" t="e">
        <f>IF(#REF!=0,"",#REF!)</f>
        <v>#REF!</v>
      </c>
      <c r="D1386" s="97"/>
      <c r="E1386" s="59"/>
      <c r="F1386" s="58"/>
    </row>
    <row r="1387" spans="1:6">
      <c r="A1387" s="62" t="e">
        <f>IF(#REF!=0,"",DATE(LEFT(((MID(#REF!,1,8))),4),MID(((MID(#REF!,1,8))),5,2),(RIGHT(((MID(#REF!,1,8))),2))))</f>
        <v>#REF!</v>
      </c>
      <c r="B1387" s="61" t="e">
        <f>IF(#REF!=0,"",(MID(#REF!,10,8)*24+1)/24)</f>
        <v>#REF!</v>
      </c>
      <c r="C1387" s="60" t="e">
        <f>IF(#REF!=0,"",#REF!)</f>
        <v>#REF!</v>
      </c>
      <c r="D1387" s="97"/>
      <c r="E1387" s="59"/>
      <c r="F1387" s="58"/>
    </row>
    <row r="1388" spans="1:6">
      <c r="A1388" s="62" t="e">
        <f>IF(#REF!=0,"",DATE(LEFT(((MID(#REF!,1,8))),4),MID(((MID(#REF!,1,8))),5,2),(RIGHT(((MID(#REF!,1,8))),2))))</f>
        <v>#REF!</v>
      </c>
      <c r="B1388" s="61" t="e">
        <f>IF(#REF!=0,"",(MID(#REF!,10,8)*24+1)/24)</f>
        <v>#REF!</v>
      </c>
      <c r="C1388" s="60" t="e">
        <f>IF(#REF!=0,"",#REF!)</f>
        <v>#REF!</v>
      </c>
      <c r="D1388" s="97"/>
      <c r="E1388" s="59"/>
      <c r="F1388" s="58"/>
    </row>
    <row r="1389" spans="1:6">
      <c r="A1389" s="62" t="e">
        <f>IF(#REF!=0,"",DATE(LEFT(((MID(#REF!,1,8))),4),MID(((MID(#REF!,1,8))),5,2),(RIGHT(((MID(#REF!,1,8))),2))))</f>
        <v>#REF!</v>
      </c>
      <c r="B1389" s="61" t="e">
        <f>IF(#REF!=0,"",(MID(#REF!,10,8)*24+1)/24)</f>
        <v>#REF!</v>
      </c>
      <c r="C1389" s="60" t="e">
        <f>IF(#REF!=0,"",#REF!)</f>
        <v>#REF!</v>
      </c>
      <c r="D1389" s="97"/>
      <c r="E1389" s="59"/>
      <c r="F1389" s="58"/>
    </row>
    <row r="1390" spans="1:6">
      <c r="A1390" s="62" t="e">
        <f>IF(#REF!=0,"",DATE(LEFT(((MID(#REF!,1,8))),4),MID(((MID(#REF!,1,8))),5,2),(RIGHT(((MID(#REF!,1,8))),2))))</f>
        <v>#REF!</v>
      </c>
      <c r="B1390" s="61" t="e">
        <f>IF(#REF!=0,"",(MID(#REF!,10,8)*24+1)/24)</f>
        <v>#REF!</v>
      </c>
      <c r="C1390" s="60" t="e">
        <f>IF(#REF!=0,"",#REF!)</f>
        <v>#REF!</v>
      </c>
      <c r="D1390" s="97"/>
      <c r="E1390" s="59"/>
      <c r="F1390" s="58"/>
    </row>
    <row r="1391" spans="1:6">
      <c r="A1391" s="62" t="e">
        <f>IF(#REF!=0,"",DATE(LEFT(((MID(#REF!,1,8))),4),MID(((MID(#REF!,1,8))),5,2),(RIGHT(((MID(#REF!,1,8))),2))))</f>
        <v>#REF!</v>
      </c>
      <c r="B1391" s="61" t="e">
        <f>IF(#REF!=0,"",(MID(#REF!,10,8)*24+1)/24)</f>
        <v>#REF!</v>
      </c>
      <c r="C1391" s="60" t="e">
        <f>IF(#REF!=0,"",#REF!)</f>
        <v>#REF!</v>
      </c>
      <c r="D1391" s="97"/>
      <c r="E1391" s="59"/>
      <c r="F1391" s="58"/>
    </row>
    <row r="1392" spans="1:6">
      <c r="A1392" s="62" t="e">
        <f>IF(#REF!=0,"",DATE(LEFT(((MID(#REF!,1,8))),4),MID(((MID(#REF!,1,8))),5,2),(RIGHT(((MID(#REF!,1,8))),2))))</f>
        <v>#REF!</v>
      </c>
      <c r="B1392" s="61" t="e">
        <f>IF(#REF!=0,"",(MID(#REF!,10,8)*24+1)/24)</f>
        <v>#REF!</v>
      </c>
      <c r="C1392" s="60" t="e">
        <f>IF(#REF!=0,"",#REF!)</f>
        <v>#REF!</v>
      </c>
      <c r="D1392" s="97"/>
      <c r="E1392" s="59"/>
      <c r="F1392" s="58"/>
    </row>
    <row r="1393" spans="1:6">
      <c r="A1393" s="62" t="e">
        <f>IF(#REF!=0,"",DATE(LEFT(((MID(#REF!,1,8))),4),MID(((MID(#REF!,1,8))),5,2),(RIGHT(((MID(#REF!,1,8))),2))))</f>
        <v>#REF!</v>
      </c>
      <c r="B1393" s="61" t="e">
        <f>IF(#REF!=0,"",(MID(#REF!,10,8)*24+1)/24)</f>
        <v>#REF!</v>
      </c>
      <c r="C1393" s="60" t="e">
        <f>IF(#REF!=0,"",#REF!)</f>
        <v>#REF!</v>
      </c>
      <c r="D1393" s="97"/>
      <c r="E1393" s="59"/>
      <c r="F1393" s="58"/>
    </row>
    <row r="1394" spans="1:6">
      <c r="A1394" s="62" t="e">
        <f>IF(#REF!=0,"",DATE(LEFT(((MID(#REF!,1,8))),4),MID(((MID(#REF!,1,8))),5,2),(RIGHT(((MID(#REF!,1,8))),2))))</f>
        <v>#REF!</v>
      </c>
      <c r="B1394" s="61" t="e">
        <f>IF(#REF!=0,"",(MID(#REF!,10,8)*24+1)/24)</f>
        <v>#REF!</v>
      </c>
      <c r="C1394" s="60" t="e">
        <f>IF(#REF!=0,"",#REF!)</f>
        <v>#REF!</v>
      </c>
      <c r="D1394" s="97"/>
      <c r="E1394" s="59"/>
      <c r="F1394" s="58"/>
    </row>
    <row r="1395" spans="1:6">
      <c r="A1395" s="62" t="e">
        <f>IF(#REF!=0,"",DATE(LEFT(((MID(#REF!,1,8))),4),MID(((MID(#REF!,1,8))),5,2),(RIGHT(((MID(#REF!,1,8))),2))))</f>
        <v>#REF!</v>
      </c>
      <c r="B1395" s="61" t="e">
        <f>IF(#REF!=0,"",(MID(#REF!,10,8)*24+1)/24)</f>
        <v>#REF!</v>
      </c>
      <c r="C1395" s="60" t="e">
        <f>IF(#REF!=0,"",#REF!)</f>
        <v>#REF!</v>
      </c>
      <c r="D1395" s="97"/>
      <c r="E1395" s="59"/>
      <c r="F1395" s="58"/>
    </row>
    <row r="1396" spans="1:6">
      <c r="A1396" s="62" t="e">
        <f>IF(#REF!=0,"",DATE(LEFT(((MID(#REF!,1,8))),4),MID(((MID(#REF!,1,8))),5,2),(RIGHT(((MID(#REF!,1,8))),2))))</f>
        <v>#REF!</v>
      </c>
      <c r="B1396" s="61" t="e">
        <f>IF(#REF!=0,"",(MID(#REF!,10,8)*24+1)/24)</f>
        <v>#REF!</v>
      </c>
      <c r="C1396" s="60" t="e">
        <f>IF(#REF!=0,"",#REF!)</f>
        <v>#REF!</v>
      </c>
      <c r="D1396" s="97"/>
      <c r="E1396" s="59"/>
      <c r="F1396" s="58"/>
    </row>
    <row r="1397" spans="1:6">
      <c r="A1397" s="62" t="e">
        <f>IF(#REF!=0,"",DATE(LEFT(((MID(#REF!,1,8))),4),MID(((MID(#REF!,1,8))),5,2),(RIGHT(((MID(#REF!,1,8))),2))))</f>
        <v>#REF!</v>
      </c>
      <c r="B1397" s="61" t="e">
        <f>IF(#REF!=0,"",(MID(#REF!,10,8)*24+1)/24)</f>
        <v>#REF!</v>
      </c>
      <c r="C1397" s="60" t="e">
        <f>IF(#REF!=0,"",#REF!)</f>
        <v>#REF!</v>
      </c>
      <c r="D1397" s="97"/>
      <c r="E1397" s="59"/>
      <c r="F1397" s="58"/>
    </row>
    <row r="1398" spans="1:6">
      <c r="A1398" s="62" t="e">
        <f>IF(#REF!=0,"",DATE(LEFT(((MID(#REF!,1,8))),4),MID(((MID(#REF!,1,8))),5,2),(RIGHT(((MID(#REF!,1,8))),2))))</f>
        <v>#REF!</v>
      </c>
      <c r="B1398" s="61" t="e">
        <f>IF(#REF!=0,"",(MID(#REF!,10,8)*24+1)/24)</f>
        <v>#REF!</v>
      </c>
      <c r="C1398" s="60" t="e">
        <f>IF(#REF!=0,"",#REF!)</f>
        <v>#REF!</v>
      </c>
      <c r="D1398" s="97"/>
      <c r="E1398" s="59"/>
      <c r="F1398" s="58"/>
    </row>
    <row r="1399" spans="1:6">
      <c r="A1399" s="62" t="e">
        <f>IF(#REF!=0,"",DATE(LEFT(((MID(#REF!,1,8))),4),MID(((MID(#REF!,1,8))),5,2),(RIGHT(((MID(#REF!,1,8))),2))))</f>
        <v>#REF!</v>
      </c>
      <c r="B1399" s="61" t="e">
        <f>IF(#REF!=0,"",(MID(#REF!,10,8)*24+1)/24)</f>
        <v>#REF!</v>
      </c>
      <c r="C1399" s="60" t="e">
        <f>IF(#REF!=0,"",#REF!)</f>
        <v>#REF!</v>
      </c>
      <c r="D1399" s="97"/>
      <c r="E1399" s="59"/>
      <c r="F1399" s="58"/>
    </row>
    <row r="1400" spans="1:6">
      <c r="A1400" s="62" t="e">
        <f>IF(#REF!=0,"",DATE(LEFT(((MID(#REF!,1,8))),4),MID(((MID(#REF!,1,8))),5,2),(RIGHT(((MID(#REF!,1,8))),2))))</f>
        <v>#REF!</v>
      </c>
      <c r="B1400" s="61" t="e">
        <f>IF(#REF!=0,"",(MID(#REF!,10,8)*24+1)/24)</f>
        <v>#REF!</v>
      </c>
      <c r="C1400" s="60" t="e">
        <f>IF(#REF!=0,"",#REF!)</f>
        <v>#REF!</v>
      </c>
      <c r="D1400" s="97"/>
      <c r="E1400" s="59"/>
      <c r="F1400" s="58"/>
    </row>
    <row r="1401" spans="1:6">
      <c r="A1401" s="62" t="e">
        <f>IF(#REF!=0,"",DATE(LEFT(((MID(#REF!,1,8))),4),MID(((MID(#REF!,1,8))),5,2),(RIGHT(((MID(#REF!,1,8))),2))))</f>
        <v>#REF!</v>
      </c>
      <c r="B1401" s="61" t="e">
        <f>IF(#REF!=0,"",(MID(#REF!,10,8)*24+1)/24)</f>
        <v>#REF!</v>
      </c>
      <c r="C1401" s="60" t="e">
        <f>IF(#REF!=0,"",#REF!)</f>
        <v>#REF!</v>
      </c>
      <c r="D1401" s="97"/>
      <c r="E1401" s="59"/>
      <c r="F1401" s="58"/>
    </row>
    <row r="1402" spans="1:6">
      <c r="A1402" s="62" t="e">
        <f>IF(#REF!=0,"",DATE(LEFT(((MID(#REF!,1,8))),4),MID(((MID(#REF!,1,8))),5,2),(RIGHT(((MID(#REF!,1,8))),2))))</f>
        <v>#REF!</v>
      </c>
      <c r="B1402" s="61" t="e">
        <f>IF(#REF!=0,"",(MID(#REF!,10,8)*24+1)/24)</f>
        <v>#REF!</v>
      </c>
      <c r="C1402" s="60" t="e">
        <f>IF(#REF!=0,"",#REF!)</f>
        <v>#REF!</v>
      </c>
      <c r="D1402" s="97"/>
      <c r="E1402" s="59"/>
      <c r="F1402" s="58"/>
    </row>
    <row r="1403" spans="1:6">
      <c r="A1403" s="62" t="e">
        <f>IF(#REF!=0,"",DATE(LEFT(((MID(#REF!,1,8))),4),MID(((MID(#REF!,1,8))),5,2),(RIGHT(((MID(#REF!,1,8))),2))))</f>
        <v>#REF!</v>
      </c>
      <c r="B1403" s="61" t="e">
        <f>IF(#REF!=0,"",(MID(#REF!,10,8)*24+1)/24)</f>
        <v>#REF!</v>
      </c>
      <c r="C1403" s="60" t="e">
        <f>IF(#REF!=0,"",#REF!)</f>
        <v>#REF!</v>
      </c>
      <c r="D1403" s="97"/>
      <c r="E1403" s="59"/>
      <c r="F1403" s="58"/>
    </row>
    <row r="1404" spans="1:6">
      <c r="A1404" s="62" t="e">
        <f>IF(#REF!=0,"",DATE(LEFT(((MID(#REF!,1,8))),4),MID(((MID(#REF!,1,8))),5,2),(RIGHT(((MID(#REF!,1,8))),2))))</f>
        <v>#REF!</v>
      </c>
      <c r="B1404" s="61" t="e">
        <f>IF(#REF!=0,"",(MID(#REF!,10,8)*24+1)/24)</f>
        <v>#REF!</v>
      </c>
      <c r="C1404" s="60" t="e">
        <f>IF(#REF!=0,"",#REF!)</f>
        <v>#REF!</v>
      </c>
      <c r="D1404" s="97"/>
      <c r="E1404" s="59"/>
      <c r="F1404" s="58"/>
    </row>
    <row r="1405" spans="1:6">
      <c r="A1405" s="62" t="e">
        <f>IF(#REF!=0,"",DATE(LEFT(((MID(#REF!,1,8))),4),MID(((MID(#REF!,1,8))),5,2),(RIGHT(((MID(#REF!,1,8))),2))))</f>
        <v>#REF!</v>
      </c>
      <c r="B1405" s="61" t="e">
        <f>IF(#REF!=0,"",(MID(#REF!,10,8)*24+1)/24)</f>
        <v>#REF!</v>
      </c>
      <c r="C1405" s="60" t="e">
        <f>IF(#REF!=0,"",#REF!)</f>
        <v>#REF!</v>
      </c>
      <c r="D1405" s="97"/>
      <c r="E1405" s="59"/>
      <c r="F1405" s="58"/>
    </row>
    <row r="1406" spans="1:6">
      <c r="A1406" s="62" t="e">
        <f>IF(#REF!=0,"",DATE(LEFT(((MID(#REF!,1,8))),4),MID(((MID(#REF!,1,8))),5,2),(RIGHT(((MID(#REF!,1,8))),2))))</f>
        <v>#REF!</v>
      </c>
      <c r="B1406" s="61" t="e">
        <f>IF(#REF!=0,"",(MID(#REF!,10,8)*24+1)/24)</f>
        <v>#REF!</v>
      </c>
      <c r="C1406" s="60" t="e">
        <f>IF(#REF!=0,"",#REF!)</f>
        <v>#REF!</v>
      </c>
      <c r="D1406" s="97"/>
      <c r="E1406" s="59"/>
      <c r="F1406" s="58"/>
    </row>
    <row r="1407" spans="1:6">
      <c r="A1407" s="62" t="e">
        <f>IF(#REF!=0,"",DATE(LEFT(((MID(#REF!,1,8))),4),MID(((MID(#REF!,1,8))),5,2),(RIGHT(((MID(#REF!,1,8))),2))))</f>
        <v>#REF!</v>
      </c>
      <c r="B1407" s="61" t="e">
        <f>IF(#REF!=0,"",(MID(#REF!,10,8)*24+1)/24)</f>
        <v>#REF!</v>
      </c>
      <c r="C1407" s="60" t="e">
        <f>IF(#REF!=0,"",#REF!)</f>
        <v>#REF!</v>
      </c>
      <c r="D1407" s="97"/>
      <c r="E1407" s="59"/>
      <c r="F1407" s="58"/>
    </row>
    <row r="1408" spans="1:6">
      <c r="A1408" s="62" t="e">
        <f>IF(#REF!=0,"",DATE(LEFT(((MID(#REF!,1,8))),4),MID(((MID(#REF!,1,8))),5,2),(RIGHT(((MID(#REF!,1,8))),2))))</f>
        <v>#REF!</v>
      </c>
      <c r="B1408" s="61" t="e">
        <f>IF(#REF!=0,"",(MID(#REF!,10,8)*24+1)/24)</f>
        <v>#REF!</v>
      </c>
      <c r="C1408" s="60" t="e">
        <f>IF(#REF!=0,"",#REF!)</f>
        <v>#REF!</v>
      </c>
      <c r="D1408" s="97"/>
      <c r="E1408" s="59"/>
      <c r="F1408" s="58"/>
    </row>
    <row r="1409" spans="1:6">
      <c r="A1409" s="62" t="e">
        <f>IF(#REF!=0,"",DATE(LEFT(((MID(#REF!,1,8))),4),MID(((MID(#REF!,1,8))),5,2),(RIGHT(((MID(#REF!,1,8))),2))))</f>
        <v>#REF!</v>
      </c>
      <c r="B1409" s="61" t="e">
        <f>IF(#REF!=0,"",(MID(#REF!,10,8)*24+1)/24)</f>
        <v>#REF!</v>
      </c>
      <c r="C1409" s="60" t="e">
        <f>IF(#REF!=0,"",#REF!)</f>
        <v>#REF!</v>
      </c>
      <c r="D1409" s="97"/>
      <c r="E1409" s="59"/>
      <c r="F1409" s="58"/>
    </row>
    <row r="1410" spans="1:6">
      <c r="A1410" s="62" t="e">
        <f>IF(#REF!=0,"",DATE(LEFT(((MID(#REF!,1,8))),4),MID(((MID(#REF!,1,8))),5,2),(RIGHT(((MID(#REF!,1,8))),2))))</f>
        <v>#REF!</v>
      </c>
      <c r="B1410" s="61" t="e">
        <f>IF(#REF!=0,"",(MID(#REF!,10,8)*24+1)/24)</f>
        <v>#REF!</v>
      </c>
      <c r="C1410" s="60" t="e">
        <f>IF(#REF!=0,"",#REF!)</f>
        <v>#REF!</v>
      </c>
      <c r="D1410" s="97"/>
      <c r="E1410" s="59"/>
      <c r="F1410" s="58"/>
    </row>
    <row r="1411" spans="1:6">
      <c r="A1411" s="62" t="e">
        <f>IF(#REF!=0,"",DATE(LEFT(((MID(#REF!,1,8))),4),MID(((MID(#REF!,1,8))),5,2),(RIGHT(((MID(#REF!,1,8))),2))))</f>
        <v>#REF!</v>
      </c>
      <c r="B1411" s="61" t="e">
        <f>IF(#REF!=0,"",(MID(#REF!,10,8)*24+1)/24)</f>
        <v>#REF!</v>
      </c>
      <c r="C1411" s="60" t="e">
        <f>IF(#REF!=0,"",#REF!)</f>
        <v>#REF!</v>
      </c>
      <c r="D1411" s="97"/>
      <c r="E1411" s="59"/>
      <c r="F1411" s="58"/>
    </row>
    <row r="1412" spans="1:6">
      <c r="A1412" s="62" t="e">
        <f>IF(#REF!=0,"",DATE(LEFT(((MID(#REF!,1,8))),4),MID(((MID(#REF!,1,8))),5,2),(RIGHT(((MID(#REF!,1,8))),2))))</f>
        <v>#REF!</v>
      </c>
      <c r="B1412" s="61" t="e">
        <f>IF(#REF!=0,"",(MID(#REF!,10,8)*24+1)/24)</f>
        <v>#REF!</v>
      </c>
      <c r="C1412" s="60" t="e">
        <f>IF(#REF!=0,"",#REF!)</f>
        <v>#REF!</v>
      </c>
      <c r="D1412" s="97"/>
      <c r="E1412" s="59"/>
      <c r="F1412" s="58"/>
    </row>
    <row r="1413" spans="1:6">
      <c r="A1413" s="62" t="e">
        <f>IF(#REF!=0,"",DATE(LEFT(((MID(#REF!,1,8))),4),MID(((MID(#REF!,1,8))),5,2),(RIGHT(((MID(#REF!,1,8))),2))))</f>
        <v>#REF!</v>
      </c>
      <c r="B1413" s="61" t="e">
        <f>IF(#REF!=0,"",(MID(#REF!,10,8)*24+1)/24)</f>
        <v>#REF!</v>
      </c>
      <c r="C1413" s="60" t="e">
        <f>IF(#REF!=0,"",#REF!)</f>
        <v>#REF!</v>
      </c>
      <c r="D1413" s="97"/>
      <c r="E1413" s="59"/>
      <c r="F1413" s="58"/>
    </row>
    <row r="1414" spans="1:6">
      <c r="A1414" s="62" t="e">
        <f>IF(#REF!=0,"",DATE(LEFT(((MID(#REF!,1,8))),4),MID(((MID(#REF!,1,8))),5,2),(RIGHT(((MID(#REF!,1,8))),2))))</f>
        <v>#REF!</v>
      </c>
      <c r="B1414" s="61" t="e">
        <f>IF(#REF!=0,"",(MID(#REF!,10,8)*24+1)/24)</f>
        <v>#REF!</v>
      </c>
      <c r="C1414" s="60" t="e">
        <f>IF(#REF!=0,"",#REF!)</f>
        <v>#REF!</v>
      </c>
      <c r="D1414" s="97"/>
      <c r="E1414" s="59"/>
      <c r="F1414" s="58"/>
    </row>
    <row r="1415" spans="1:6">
      <c r="A1415" s="62" t="e">
        <f>IF(#REF!=0,"",DATE(LEFT(((MID(#REF!,1,8))),4),MID(((MID(#REF!,1,8))),5,2),(RIGHT(((MID(#REF!,1,8))),2))))</f>
        <v>#REF!</v>
      </c>
      <c r="B1415" s="61" t="e">
        <f>IF(#REF!=0,"",(MID(#REF!,10,8)*24+1)/24)</f>
        <v>#REF!</v>
      </c>
      <c r="C1415" s="60" t="e">
        <f>IF(#REF!=0,"",#REF!)</f>
        <v>#REF!</v>
      </c>
      <c r="D1415" s="97"/>
      <c r="E1415" s="59"/>
      <c r="F1415" s="58"/>
    </row>
    <row r="1416" spans="1:6">
      <c r="A1416" s="62" t="e">
        <f>IF(#REF!=0,"",DATE(LEFT(((MID(#REF!,1,8))),4),MID(((MID(#REF!,1,8))),5,2),(RIGHT(((MID(#REF!,1,8))),2))))</f>
        <v>#REF!</v>
      </c>
      <c r="B1416" s="61" t="e">
        <f>IF(#REF!=0,"",(MID(#REF!,10,8)*24+1)/24)</f>
        <v>#REF!</v>
      </c>
      <c r="C1416" s="60" t="e">
        <f>IF(#REF!=0,"",#REF!)</f>
        <v>#REF!</v>
      </c>
      <c r="D1416" s="97"/>
      <c r="E1416" s="59"/>
      <c r="F1416" s="58"/>
    </row>
    <row r="1417" spans="1:6">
      <c r="A1417" s="62" t="e">
        <f>IF(#REF!=0,"",DATE(LEFT(((MID(#REF!,1,8))),4),MID(((MID(#REF!,1,8))),5,2),(RIGHT(((MID(#REF!,1,8))),2))))</f>
        <v>#REF!</v>
      </c>
      <c r="B1417" s="61" t="e">
        <f>IF(#REF!=0,"",(MID(#REF!,10,8)*24+1)/24)</f>
        <v>#REF!</v>
      </c>
      <c r="C1417" s="60" t="e">
        <f>IF(#REF!=0,"",#REF!)</f>
        <v>#REF!</v>
      </c>
      <c r="D1417" s="97"/>
      <c r="E1417" s="59"/>
      <c r="F1417" s="58"/>
    </row>
    <row r="1418" spans="1:6">
      <c r="A1418" s="62" t="e">
        <f>IF(#REF!=0,"",DATE(LEFT(((MID(#REF!,1,8))),4),MID(((MID(#REF!,1,8))),5,2),(RIGHT(((MID(#REF!,1,8))),2))))</f>
        <v>#REF!</v>
      </c>
      <c r="B1418" s="61" t="e">
        <f>IF(#REF!=0,"",(MID(#REF!,10,8)*24+1)/24)</f>
        <v>#REF!</v>
      </c>
      <c r="C1418" s="60" t="e">
        <f>IF(#REF!=0,"",#REF!)</f>
        <v>#REF!</v>
      </c>
      <c r="D1418" s="97"/>
      <c r="E1418" s="59"/>
      <c r="F1418" s="58"/>
    </row>
    <row r="1419" spans="1:6">
      <c r="A1419" s="62" t="e">
        <f>IF(#REF!=0,"",DATE(LEFT(((MID(#REF!,1,8))),4),MID(((MID(#REF!,1,8))),5,2),(RIGHT(((MID(#REF!,1,8))),2))))</f>
        <v>#REF!</v>
      </c>
      <c r="B1419" s="61" t="e">
        <f>IF(#REF!=0,"",(MID(#REF!,10,8)*24+1)/24)</f>
        <v>#REF!</v>
      </c>
      <c r="C1419" s="60" t="e">
        <f>IF(#REF!=0,"",#REF!)</f>
        <v>#REF!</v>
      </c>
      <c r="D1419" s="97"/>
      <c r="E1419" s="59"/>
      <c r="F1419" s="58"/>
    </row>
    <row r="1420" spans="1:6">
      <c r="A1420" s="62" t="e">
        <f>IF(#REF!=0,"",DATE(LEFT(((MID(#REF!,1,8))),4),MID(((MID(#REF!,1,8))),5,2),(RIGHT(((MID(#REF!,1,8))),2))))</f>
        <v>#REF!</v>
      </c>
      <c r="B1420" s="61" t="e">
        <f>IF(#REF!=0,"",(MID(#REF!,10,8)*24+1)/24)</f>
        <v>#REF!</v>
      </c>
      <c r="C1420" s="60" t="e">
        <f>IF(#REF!=0,"",#REF!)</f>
        <v>#REF!</v>
      </c>
      <c r="D1420" s="97"/>
      <c r="E1420" s="59"/>
      <c r="F1420" s="58"/>
    </row>
    <row r="1421" spans="1:6">
      <c r="A1421" s="62" t="e">
        <f>IF(#REF!=0,"",DATE(LEFT(((MID(#REF!,1,8))),4),MID(((MID(#REF!,1,8))),5,2),(RIGHT(((MID(#REF!,1,8))),2))))</f>
        <v>#REF!</v>
      </c>
      <c r="B1421" s="61" t="e">
        <f>IF(#REF!=0,"",(MID(#REF!,10,8)*24+1)/24)</f>
        <v>#REF!</v>
      </c>
      <c r="C1421" s="60" t="e">
        <f>IF(#REF!=0,"",#REF!)</f>
        <v>#REF!</v>
      </c>
      <c r="D1421" s="97"/>
      <c r="E1421" s="59"/>
      <c r="F1421" s="58"/>
    </row>
    <row r="1422" spans="1:6">
      <c r="A1422" s="62" t="e">
        <f>IF(#REF!=0,"",DATE(LEFT(((MID(#REF!,1,8))),4),MID(((MID(#REF!,1,8))),5,2),(RIGHT(((MID(#REF!,1,8))),2))))</f>
        <v>#REF!</v>
      </c>
      <c r="B1422" s="61" t="e">
        <f>IF(#REF!=0,"",(MID(#REF!,10,8)*24+1)/24)</f>
        <v>#REF!</v>
      </c>
      <c r="C1422" s="60" t="e">
        <f>IF(#REF!=0,"",#REF!)</f>
        <v>#REF!</v>
      </c>
      <c r="D1422" s="97"/>
      <c r="E1422" s="59"/>
      <c r="F1422" s="58"/>
    </row>
    <row r="1423" spans="1:6">
      <c r="A1423" s="62" t="e">
        <f>IF(#REF!=0,"",DATE(LEFT(((MID(#REF!,1,8))),4),MID(((MID(#REF!,1,8))),5,2),(RIGHT(((MID(#REF!,1,8))),2))))</f>
        <v>#REF!</v>
      </c>
      <c r="B1423" s="61" t="e">
        <f>IF(#REF!=0,"",(MID(#REF!,10,8)*24+1)/24)</f>
        <v>#REF!</v>
      </c>
      <c r="C1423" s="60" t="e">
        <f>IF(#REF!=0,"",#REF!)</f>
        <v>#REF!</v>
      </c>
      <c r="D1423" s="97"/>
      <c r="E1423" s="59"/>
      <c r="F1423" s="58"/>
    </row>
    <row r="1424" spans="1:6">
      <c r="A1424" s="62" t="e">
        <f>IF(#REF!=0,"",DATE(LEFT(((MID(#REF!,1,8))),4),MID(((MID(#REF!,1,8))),5,2),(RIGHT(((MID(#REF!,1,8))),2))))</f>
        <v>#REF!</v>
      </c>
      <c r="B1424" s="61" t="e">
        <f>IF(#REF!=0,"",(MID(#REF!,10,8)*24+1)/24)</f>
        <v>#REF!</v>
      </c>
      <c r="C1424" s="60" t="e">
        <f>IF(#REF!=0,"",#REF!)</f>
        <v>#REF!</v>
      </c>
      <c r="D1424" s="97"/>
      <c r="E1424" s="59"/>
      <c r="F1424" s="58"/>
    </row>
    <row r="1425" spans="1:6">
      <c r="A1425" s="62" t="e">
        <f>IF(#REF!=0,"",DATE(LEFT(((MID(#REF!,1,8))),4),MID(((MID(#REF!,1,8))),5,2),(RIGHT(((MID(#REF!,1,8))),2))))</f>
        <v>#REF!</v>
      </c>
      <c r="B1425" s="61" t="e">
        <f>IF(#REF!=0,"",(MID(#REF!,10,8)*24+1)/24)</f>
        <v>#REF!</v>
      </c>
      <c r="C1425" s="60" t="e">
        <f>IF(#REF!=0,"",#REF!)</f>
        <v>#REF!</v>
      </c>
      <c r="D1425" s="97"/>
      <c r="E1425" s="59"/>
      <c r="F1425" s="58"/>
    </row>
    <row r="1426" spans="1:6">
      <c r="A1426" s="62" t="e">
        <f>IF(#REF!=0,"",DATE(LEFT(((MID(#REF!,1,8))),4),MID(((MID(#REF!,1,8))),5,2),(RIGHT(((MID(#REF!,1,8))),2))))</f>
        <v>#REF!</v>
      </c>
      <c r="B1426" s="61" t="e">
        <f>IF(#REF!=0,"",(MID(#REF!,10,8)*24+1)/24)</f>
        <v>#REF!</v>
      </c>
      <c r="C1426" s="60" t="e">
        <f>IF(#REF!=0,"",#REF!)</f>
        <v>#REF!</v>
      </c>
      <c r="D1426" s="97"/>
      <c r="E1426" s="59"/>
      <c r="F1426" s="58"/>
    </row>
    <row r="1427" spans="1:6">
      <c r="A1427" s="62" t="e">
        <f>IF(#REF!=0,"",DATE(LEFT(((MID(#REF!,1,8))),4),MID(((MID(#REF!,1,8))),5,2),(RIGHT(((MID(#REF!,1,8))),2))))</f>
        <v>#REF!</v>
      </c>
      <c r="B1427" s="61" t="e">
        <f>IF(#REF!=0,"",(MID(#REF!,10,8)*24+1)/24)</f>
        <v>#REF!</v>
      </c>
      <c r="C1427" s="60" t="e">
        <f>IF(#REF!=0,"",#REF!)</f>
        <v>#REF!</v>
      </c>
      <c r="D1427" s="97"/>
      <c r="E1427" s="59"/>
      <c r="F1427" s="58"/>
    </row>
    <row r="1428" spans="1:6">
      <c r="A1428" s="62" t="e">
        <f>IF(#REF!=0,"",DATE(LEFT(((MID(#REF!,1,8))),4),MID(((MID(#REF!,1,8))),5,2),(RIGHT(((MID(#REF!,1,8))),2))))</f>
        <v>#REF!</v>
      </c>
      <c r="B1428" s="61" t="e">
        <f>IF(#REF!=0,"",(MID(#REF!,10,8)*24+1)/24)</f>
        <v>#REF!</v>
      </c>
      <c r="C1428" s="60" t="e">
        <f>IF(#REF!=0,"",#REF!)</f>
        <v>#REF!</v>
      </c>
      <c r="D1428" s="97"/>
      <c r="E1428" s="59"/>
      <c r="F1428" s="58"/>
    </row>
    <row r="1429" spans="1:6">
      <c r="A1429" s="62" t="e">
        <f>IF(#REF!=0,"",DATE(LEFT(((MID(#REF!,1,8))),4),MID(((MID(#REF!,1,8))),5,2),(RIGHT(((MID(#REF!,1,8))),2))))</f>
        <v>#REF!</v>
      </c>
      <c r="B1429" s="61" t="e">
        <f>IF(#REF!=0,"",(MID(#REF!,10,8)*24+1)/24)</f>
        <v>#REF!</v>
      </c>
      <c r="C1429" s="60" t="e">
        <f>IF(#REF!=0,"",#REF!)</f>
        <v>#REF!</v>
      </c>
      <c r="D1429" s="97"/>
      <c r="E1429" s="59"/>
      <c r="F1429" s="58"/>
    </row>
    <row r="1430" spans="1:6">
      <c r="A1430" s="62" t="e">
        <f>IF(#REF!=0,"",DATE(LEFT(((MID(#REF!,1,8))),4),MID(((MID(#REF!,1,8))),5,2),(RIGHT(((MID(#REF!,1,8))),2))))</f>
        <v>#REF!</v>
      </c>
      <c r="B1430" s="61" t="e">
        <f>IF(#REF!=0,"",(MID(#REF!,10,8)*24+1)/24)</f>
        <v>#REF!</v>
      </c>
      <c r="C1430" s="60" t="e">
        <f>IF(#REF!=0,"",#REF!)</f>
        <v>#REF!</v>
      </c>
      <c r="D1430" s="97"/>
      <c r="E1430" s="59"/>
      <c r="F1430" s="58"/>
    </row>
    <row r="1431" spans="1:6">
      <c r="A1431" s="62" t="e">
        <f>IF(#REF!=0,"",DATE(LEFT(((MID(#REF!,1,8))),4),MID(((MID(#REF!,1,8))),5,2),(RIGHT(((MID(#REF!,1,8))),2))))</f>
        <v>#REF!</v>
      </c>
      <c r="B1431" s="61" t="e">
        <f>IF(#REF!=0,"",(MID(#REF!,10,8)*24+1)/24)</f>
        <v>#REF!</v>
      </c>
      <c r="C1431" s="60" t="e">
        <f>IF(#REF!=0,"",#REF!)</f>
        <v>#REF!</v>
      </c>
      <c r="D1431" s="97"/>
      <c r="E1431" s="59"/>
      <c r="F1431" s="58"/>
    </row>
    <row r="1432" spans="1:6">
      <c r="A1432" s="62" t="e">
        <f>IF(#REF!=0,"",DATE(LEFT(((MID(#REF!,1,8))),4),MID(((MID(#REF!,1,8))),5,2),(RIGHT(((MID(#REF!,1,8))),2))))</f>
        <v>#REF!</v>
      </c>
      <c r="B1432" s="61" t="e">
        <f>IF(#REF!=0,"",(MID(#REF!,10,8)*24+1)/24)</f>
        <v>#REF!</v>
      </c>
      <c r="C1432" s="60" t="e">
        <f>IF(#REF!=0,"",#REF!)</f>
        <v>#REF!</v>
      </c>
      <c r="D1432" s="97"/>
      <c r="E1432" s="59"/>
      <c r="F1432" s="58"/>
    </row>
    <row r="1433" spans="1:6">
      <c r="A1433" s="62" t="e">
        <f>IF(#REF!=0,"",DATE(LEFT(((MID(#REF!,1,8))),4),MID(((MID(#REF!,1,8))),5,2),(RIGHT(((MID(#REF!,1,8))),2))))</f>
        <v>#REF!</v>
      </c>
      <c r="B1433" s="61" t="e">
        <f>IF(#REF!=0,"",(MID(#REF!,10,8)*24+1)/24)</f>
        <v>#REF!</v>
      </c>
      <c r="C1433" s="60" t="e">
        <f>IF(#REF!=0,"",#REF!)</f>
        <v>#REF!</v>
      </c>
      <c r="D1433" s="97"/>
      <c r="E1433" s="59"/>
      <c r="F1433" s="58"/>
    </row>
    <row r="1434" spans="1:6">
      <c r="A1434" s="62" t="e">
        <f>IF(#REF!=0,"",DATE(LEFT(((MID(#REF!,1,8))),4),MID(((MID(#REF!,1,8))),5,2),(RIGHT(((MID(#REF!,1,8))),2))))</f>
        <v>#REF!</v>
      </c>
      <c r="B1434" s="61" t="e">
        <f>IF(#REF!=0,"",(MID(#REF!,10,8)*24+1)/24)</f>
        <v>#REF!</v>
      </c>
      <c r="C1434" s="60" t="e">
        <f>IF(#REF!=0,"",#REF!)</f>
        <v>#REF!</v>
      </c>
      <c r="D1434" s="97"/>
      <c r="E1434" s="59"/>
      <c r="F1434" s="58"/>
    </row>
    <row r="1435" spans="1:6">
      <c r="A1435" s="62" t="e">
        <f>IF(#REF!=0,"",DATE(LEFT(((MID(#REF!,1,8))),4),MID(((MID(#REF!,1,8))),5,2),(RIGHT(((MID(#REF!,1,8))),2))))</f>
        <v>#REF!</v>
      </c>
      <c r="B1435" s="61" t="e">
        <f>IF(#REF!=0,"",(MID(#REF!,10,8)*24+1)/24)</f>
        <v>#REF!</v>
      </c>
      <c r="C1435" s="60" t="e">
        <f>IF(#REF!=0,"",#REF!)</f>
        <v>#REF!</v>
      </c>
      <c r="D1435" s="97"/>
      <c r="E1435" s="59"/>
      <c r="F1435" s="58"/>
    </row>
    <row r="1436" spans="1:6">
      <c r="A1436" s="62" t="e">
        <f>IF(#REF!=0,"",DATE(LEFT(((MID(#REF!,1,8))),4),MID(((MID(#REF!,1,8))),5,2),(RIGHT(((MID(#REF!,1,8))),2))))</f>
        <v>#REF!</v>
      </c>
      <c r="B1436" s="61" t="e">
        <f>IF(#REF!=0,"",(MID(#REF!,10,8)*24+1)/24)</f>
        <v>#REF!</v>
      </c>
      <c r="C1436" s="60" t="e">
        <f>IF(#REF!=0,"",#REF!)</f>
        <v>#REF!</v>
      </c>
      <c r="D1436" s="97"/>
      <c r="E1436" s="59"/>
      <c r="F1436" s="58"/>
    </row>
    <row r="1437" spans="1:6">
      <c r="A1437" s="62" t="e">
        <f>IF(#REF!=0,"",DATE(LEFT(((MID(#REF!,1,8))),4),MID(((MID(#REF!,1,8))),5,2),(RIGHT(((MID(#REF!,1,8))),2))))</f>
        <v>#REF!</v>
      </c>
      <c r="B1437" s="61" t="e">
        <f>IF(#REF!=0,"",(MID(#REF!,10,8)*24+1)/24)</f>
        <v>#REF!</v>
      </c>
      <c r="C1437" s="60" t="e">
        <f>IF(#REF!=0,"",#REF!)</f>
        <v>#REF!</v>
      </c>
      <c r="D1437" s="97"/>
      <c r="E1437" s="59"/>
      <c r="F1437" s="58"/>
    </row>
    <row r="1438" spans="1:6">
      <c r="A1438" s="62" t="e">
        <f>IF(#REF!=0,"",DATE(LEFT(((MID(#REF!,1,8))),4),MID(((MID(#REF!,1,8))),5,2),(RIGHT(((MID(#REF!,1,8))),2))))</f>
        <v>#REF!</v>
      </c>
      <c r="B1438" s="61" t="e">
        <f>IF(#REF!=0,"",(MID(#REF!,10,8)*24+1)/24)</f>
        <v>#REF!</v>
      </c>
      <c r="C1438" s="60" t="e">
        <f>IF(#REF!=0,"",#REF!)</f>
        <v>#REF!</v>
      </c>
      <c r="D1438" s="97"/>
      <c r="E1438" s="59"/>
      <c r="F1438" s="58"/>
    </row>
    <row r="1439" spans="1:6">
      <c r="A1439" s="62" t="e">
        <f>IF(#REF!=0,"",DATE(LEFT(((MID(#REF!,1,8))),4),MID(((MID(#REF!,1,8))),5,2),(RIGHT(((MID(#REF!,1,8))),2))))</f>
        <v>#REF!</v>
      </c>
      <c r="B1439" s="61" t="e">
        <f>IF(#REF!=0,"",(MID(#REF!,10,8)*24+1)/24)</f>
        <v>#REF!</v>
      </c>
      <c r="C1439" s="60" t="e">
        <f>IF(#REF!=0,"",#REF!)</f>
        <v>#REF!</v>
      </c>
      <c r="D1439" s="97"/>
      <c r="E1439" s="59"/>
      <c r="F1439" s="58"/>
    </row>
    <row r="1440" spans="1:6">
      <c r="A1440" s="62" t="e">
        <f>IF(#REF!=0,"",DATE(LEFT(((MID(#REF!,1,8))),4),MID(((MID(#REF!,1,8))),5,2),(RIGHT(((MID(#REF!,1,8))),2))))</f>
        <v>#REF!</v>
      </c>
      <c r="B1440" s="61" t="e">
        <f>IF(#REF!=0,"",(MID(#REF!,10,8)*24+1)/24)</f>
        <v>#REF!</v>
      </c>
      <c r="C1440" s="60" t="e">
        <f>IF(#REF!=0,"",#REF!)</f>
        <v>#REF!</v>
      </c>
      <c r="D1440" s="97"/>
      <c r="E1440" s="59"/>
      <c r="F1440" s="58"/>
    </row>
    <row r="1441" spans="1:6">
      <c r="A1441" s="62" t="e">
        <f>IF(#REF!=0,"",DATE(LEFT(((MID(#REF!,1,8))),4),MID(((MID(#REF!,1,8))),5,2),(RIGHT(((MID(#REF!,1,8))),2))))</f>
        <v>#REF!</v>
      </c>
      <c r="B1441" s="61" t="e">
        <f>IF(#REF!=0,"",(MID(#REF!,10,8)*24+1)/24)</f>
        <v>#REF!</v>
      </c>
      <c r="C1441" s="60" t="e">
        <f>IF(#REF!=0,"",#REF!)</f>
        <v>#REF!</v>
      </c>
      <c r="D1441" s="97"/>
      <c r="E1441" s="59"/>
      <c r="F1441" s="58"/>
    </row>
    <row r="1442" spans="1:6">
      <c r="A1442" s="62" t="e">
        <f>IF(#REF!=0,"",DATE(LEFT(((MID(#REF!,1,8))),4),MID(((MID(#REF!,1,8))),5,2),(RIGHT(((MID(#REF!,1,8))),2))))</f>
        <v>#REF!</v>
      </c>
      <c r="B1442" s="61" t="e">
        <f>IF(#REF!=0,"",(MID(#REF!,10,8)*24+1)/24)</f>
        <v>#REF!</v>
      </c>
      <c r="C1442" s="60" t="e">
        <f>IF(#REF!=0,"",#REF!)</f>
        <v>#REF!</v>
      </c>
      <c r="D1442" s="97"/>
      <c r="E1442" s="59"/>
      <c r="F1442" s="58"/>
    </row>
    <row r="1443" spans="1:6">
      <c r="A1443" s="62" t="e">
        <f>IF(#REF!=0,"",DATE(LEFT(((MID(#REF!,1,8))),4),MID(((MID(#REF!,1,8))),5,2),(RIGHT(((MID(#REF!,1,8))),2))))</f>
        <v>#REF!</v>
      </c>
      <c r="B1443" s="61" t="e">
        <f>IF(#REF!=0,"",(MID(#REF!,10,8)*24+1)/24)</f>
        <v>#REF!</v>
      </c>
      <c r="C1443" s="60" t="e">
        <f>IF(#REF!=0,"",#REF!)</f>
        <v>#REF!</v>
      </c>
      <c r="D1443" s="97"/>
      <c r="E1443" s="59"/>
      <c r="F1443" s="58"/>
    </row>
    <row r="1444" spans="1:6">
      <c r="A1444" s="62" t="e">
        <f>IF(#REF!=0,"",DATE(LEFT(((MID(#REF!,1,8))),4),MID(((MID(#REF!,1,8))),5,2),(RIGHT(((MID(#REF!,1,8))),2))))</f>
        <v>#REF!</v>
      </c>
      <c r="B1444" s="61" t="e">
        <f>IF(#REF!=0,"",(MID(#REF!,10,8)*24+1)/24)</f>
        <v>#REF!</v>
      </c>
      <c r="C1444" s="60" t="e">
        <f>IF(#REF!=0,"",#REF!)</f>
        <v>#REF!</v>
      </c>
      <c r="D1444" s="97"/>
      <c r="E1444" s="59"/>
      <c r="F1444" s="58"/>
    </row>
    <row r="1445" spans="1:6">
      <c r="A1445" s="62" t="e">
        <f>IF(#REF!=0,"",DATE(LEFT(((MID(#REF!,1,8))),4),MID(((MID(#REF!,1,8))),5,2),(RIGHT(((MID(#REF!,1,8))),2))))</f>
        <v>#REF!</v>
      </c>
      <c r="B1445" s="61" t="e">
        <f>IF(#REF!=0,"",(MID(#REF!,10,8)*24+1)/24)</f>
        <v>#REF!</v>
      </c>
      <c r="C1445" s="60" t="e">
        <f>IF(#REF!=0,"",#REF!)</f>
        <v>#REF!</v>
      </c>
      <c r="D1445" s="97"/>
      <c r="E1445" s="59"/>
      <c r="F1445" s="58"/>
    </row>
    <row r="1446" spans="1:6">
      <c r="A1446" s="62" t="e">
        <f>IF(#REF!=0,"",DATE(LEFT(((MID(#REF!,1,8))),4),MID(((MID(#REF!,1,8))),5,2),(RIGHT(((MID(#REF!,1,8))),2))))</f>
        <v>#REF!</v>
      </c>
      <c r="B1446" s="61" t="e">
        <f>IF(#REF!=0,"",(MID(#REF!,10,8)*24+1)/24)</f>
        <v>#REF!</v>
      </c>
      <c r="C1446" s="60" t="e">
        <f>IF(#REF!=0,"",#REF!)</f>
        <v>#REF!</v>
      </c>
      <c r="D1446" s="97"/>
      <c r="E1446" s="59"/>
      <c r="F1446" s="58"/>
    </row>
    <row r="1447" spans="1:6">
      <c r="A1447" s="62" t="e">
        <f>IF(#REF!=0,"",DATE(LEFT(((MID(#REF!,1,8))),4),MID(((MID(#REF!,1,8))),5,2),(RIGHT(((MID(#REF!,1,8))),2))))</f>
        <v>#REF!</v>
      </c>
      <c r="B1447" s="61" t="e">
        <f>IF(#REF!=0,"",(MID(#REF!,10,8)*24+1)/24)</f>
        <v>#REF!</v>
      </c>
      <c r="C1447" s="60" t="e">
        <f>IF(#REF!=0,"",#REF!)</f>
        <v>#REF!</v>
      </c>
      <c r="D1447" s="97"/>
      <c r="E1447" s="59"/>
      <c r="F1447" s="58"/>
    </row>
    <row r="1448" spans="1:6">
      <c r="A1448" s="62" t="e">
        <f>IF(#REF!=0,"",DATE(LEFT(((MID(#REF!,1,8))),4),MID(((MID(#REF!,1,8))),5,2),(RIGHT(((MID(#REF!,1,8))),2))))</f>
        <v>#REF!</v>
      </c>
      <c r="B1448" s="61" t="e">
        <f>IF(#REF!=0,"",(MID(#REF!,10,8)*24+1)/24)</f>
        <v>#REF!</v>
      </c>
      <c r="C1448" s="60" t="e">
        <f>IF(#REF!=0,"",#REF!)</f>
        <v>#REF!</v>
      </c>
      <c r="D1448" s="97"/>
      <c r="E1448" s="59"/>
      <c r="F1448" s="58"/>
    </row>
    <row r="1449" spans="1:6">
      <c r="A1449" s="62" t="e">
        <f>IF(#REF!=0,"",DATE(LEFT(((MID(#REF!,1,8))),4),MID(((MID(#REF!,1,8))),5,2),(RIGHT(((MID(#REF!,1,8))),2))))</f>
        <v>#REF!</v>
      </c>
      <c r="B1449" s="61" t="e">
        <f>IF(#REF!=0,"",(MID(#REF!,10,8)*24+1)/24)</f>
        <v>#REF!</v>
      </c>
      <c r="C1449" s="60" t="e">
        <f>IF(#REF!=0,"",#REF!)</f>
        <v>#REF!</v>
      </c>
      <c r="D1449" s="97"/>
      <c r="E1449" s="59"/>
      <c r="F1449" s="58"/>
    </row>
    <row r="1450" spans="1:6">
      <c r="A1450" s="62" t="e">
        <f>IF(#REF!=0,"",DATE(LEFT(((MID(#REF!,1,8))),4),MID(((MID(#REF!,1,8))),5,2),(RIGHT(((MID(#REF!,1,8))),2))))</f>
        <v>#REF!</v>
      </c>
      <c r="B1450" s="61" t="e">
        <f>IF(#REF!=0,"",(MID(#REF!,10,8)*24+1)/24)</f>
        <v>#REF!</v>
      </c>
      <c r="C1450" s="60" t="e">
        <f>IF(#REF!=0,"",#REF!)</f>
        <v>#REF!</v>
      </c>
      <c r="D1450" s="97"/>
      <c r="E1450" s="59"/>
      <c r="F1450" s="58"/>
    </row>
    <row r="1451" spans="1:6">
      <c r="A1451" s="62" t="e">
        <f>IF(#REF!=0,"",DATE(LEFT(((MID(#REF!,1,8))),4),MID(((MID(#REF!,1,8))),5,2),(RIGHT(((MID(#REF!,1,8))),2))))</f>
        <v>#REF!</v>
      </c>
      <c r="B1451" s="61" t="e">
        <f>IF(#REF!=0,"",(MID(#REF!,10,8)*24+1)/24)</f>
        <v>#REF!</v>
      </c>
      <c r="C1451" s="60" t="e">
        <f>IF(#REF!=0,"",#REF!)</f>
        <v>#REF!</v>
      </c>
      <c r="D1451" s="97"/>
      <c r="E1451" s="59"/>
      <c r="F1451" s="58"/>
    </row>
    <row r="1452" spans="1:6">
      <c r="A1452" s="62" t="e">
        <f>IF(#REF!=0,"",DATE(LEFT(((MID(#REF!,1,8))),4),MID(((MID(#REF!,1,8))),5,2),(RIGHT(((MID(#REF!,1,8))),2))))</f>
        <v>#REF!</v>
      </c>
      <c r="B1452" s="61" t="e">
        <f>IF(#REF!=0,"",(MID(#REF!,10,8)*24+1)/24)</f>
        <v>#REF!</v>
      </c>
      <c r="C1452" s="60" t="e">
        <f>IF(#REF!=0,"",#REF!)</f>
        <v>#REF!</v>
      </c>
      <c r="D1452" s="97"/>
      <c r="E1452" s="59"/>
      <c r="F1452" s="58"/>
    </row>
    <row r="1453" spans="1:6">
      <c r="A1453" s="62" t="e">
        <f>IF(#REF!=0,"",DATE(LEFT(((MID(#REF!,1,8))),4),MID(((MID(#REF!,1,8))),5,2),(RIGHT(((MID(#REF!,1,8))),2))))</f>
        <v>#REF!</v>
      </c>
      <c r="B1453" s="61" t="e">
        <f>IF(#REF!=0,"",(MID(#REF!,10,8)*24+1)/24)</f>
        <v>#REF!</v>
      </c>
      <c r="C1453" s="60" t="e">
        <f>IF(#REF!=0,"",#REF!)</f>
        <v>#REF!</v>
      </c>
      <c r="D1453" s="97"/>
      <c r="E1453" s="59"/>
      <c r="F1453" s="58"/>
    </row>
    <row r="1454" spans="1:6">
      <c r="A1454" s="62" t="e">
        <f>IF(#REF!=0,"",DATE(LEFT(((MID(#REF!,1,8))),4),MID(((MID(#REF!,1,8))),5,2),(RIGHT(((MID(#REF!,1,8))),2))))</f>
        <v>#REF!</v>
      </c>
      <c r="B1454" s="61" t="e">
        <f>IF(#REF!=0,"",(MID(#REF!,10,8)*24+1)/24)</f>
        <v>#REF!</v>
      </c>
      <c r="C1454" s="60" t="e">
        <f>IF(#REF!=0,"",#REF!)</f>
        <v>#REF!</v>
      </c>
      <c r="D1454" s="97"/>
      <c r="E1454" s="59"/>
      <c r="F1454" s="58"/>
    </row>
    <row r="1455" spans="1:6">
      <c r="A1455" s="62" t="e">
        <f>IF(#REF!=0,"",DATE(LEFT(((MID(#REF!,1,8))),4),MID(((MID(#REF!,1,8))),5,2),(RIGHT(((MID(#REF!,1,8))),2))))</f>
        <v>#REF!</v>
      </c>
      <c r="B1455" s="61" t="e">
        <f>IF(#REF!=0,"",(MID(#REF!,10,8)*24+1)/24)</f>
        <v>#REF!</v>
      </c>
      <c r="C1455" s="60" t="e">
        <f>IF(#REF!=0,"",#REF!)</f>
        <v>#REF!</v>
      </c>
      <c r="D1455" s="97"/>
      <c r="E1455" s="59"/>
      <c r="F1455" s="58"/>
    </row>
    <row r="1456" spans="1:6">
      <c r="A1456" s="62" t="e">
        <f>IF(#REF!=0,"",DATE(LEFT(((MID(#REF!,1,8))),4),MID(((MID(#REF!,1,8))),5,2),(RIGHT(((MID(#REF!,1,8))),2))))</f>
        <v>#REF!</v>
      </c>
      <c r="B1456" s="61" t="e">
        <f>IF(#REF!=0,"",(MID(#REF!,10,8)*24+1)/24)</f>
        <v>#REF!</v>
      </c>
      <c r="C1456" s="60" t="e">
        <f>IF(#REF!=0,"",#REF!)</f>
        <v>#REF!</v>
      </c>
      <c r="D1456" s="97"/>
      <c r="E1456" s="59"/>
      <c r="F1456" s="58"/>
    </row>
    <row r="1457" spans="1:6">
      <c r="A1457" s="62" t="e">
        <f>IF(#REF!=0,"",DATE(LEFT(((MID(#REF!,1,8))),4),MID(((MID(#REF!,1,8))),5,2),(RIGHT(((MID(#REF!,1,8))),2))))</f>
        <v>#REF!</v>
      </c>
      <c r="B1457" s="61" t="e">
        <f>IF(#REF!=0,"",(MID(#REF!,10,8)*24+1)/24)</f>
        <v>#REF!</v>
      </c>
      <c r="C1457" s="60" t="e">
        <f>IF(#REF!=0,"",#REF!)</f>
        <v>#REF!</v>
      </c>
      <c r="D1457" s="97"/>
      <c r="E1457" s="59"/>
      <c r="F1457" s="58"/>
    </row>
    <row r="1458" spans="1:6">
      <c r="A1458" s="62" t="e">
        <f>IF(#REF!=0,"",DATE(LEFT(((MID(#REF!,1,8))),4),MID(((MID(#REF!,1,8))),5,2),(RIGHT(((MID(#REF!,1,8))),2))))</f>
        <v>#REF!</v>
      </c>
      <c r="B1458" s="61" t="e">
        <f>IF(#REF!=0,"",(MID(#REF!,10,8)*24+1)/24)</f>
        <v>#REF!</v>
      </c>
      <c r="C1458" s="60" t="e">
        <f>IF(#REF!=0,"",#REF!)</f>
        <v>#REF!</v>
      </c>
      <c r="D1458" s="97"/>
      <c r="E1458" s="59"/>
      <c r="F1458" s="58"/>
    </row>
    <row r="1459" spans="1:6">
      <c r="A1459" s="62" t="e">
        <f>IF(#REF!=0,"",DATE(LEFT(((MID(#REF!,1,8))),4),MID(((MID(#REF!,1,8))),5,2),(RIGHT(((MID(#REF!,1,8))),2))))</f>
        <v>#REF!</v>
      </c>
      <c r="B1459" s="61" t="e">
        <f>IF(#REF!=0,"",(MID(#REF!,10,8)*24+1)/24)</f>
        <v>#REF!</v>
      </c>
      <c r="C1459" s="60" t="e">
        <f>IF(#REF!=0,"",#REF!)</f>
        <v>#REF!</v>
      </c>
      <c r="D1459" s="97"/>
      <c r="E1459" s="59"/>
      <c r="F1459" s="58"/>
    </row>
    <row r="1460" spans="1:6">
      <c r="A1460" s="62" t="e">
        <f>IF(#REF!=0,"",DATE(LEFT(((MID(#REF!,1,8))),4),MID(((MID(#REF!,1,8))),5,2),(RIGHT(((MID(#REF!,1,8))),2))))</f>
        <v>#REF!</v>
      </c>
      <c r="B1460" s="61" t="e">
        <f>IF(#REF!=0,"",(MID(#REF!,10,8)*24+1)/24)</f>
        <v>#REF!</v>
      </c>
      <c r="C1460" s="60" t="e">
        <f>IF(#REF!=0,"",#REF!)</f>
        <v>#REF!</v>
      </c>
      <c r="D1460" s="97"/>
      <c r="E1460" s="59"/>
      <c r="F1460" s="58"/>
    </row>
    <row r="1461" spans="1:6">
      <c r="A1461" s="62" t="e">
        <f>IF(#REF!=0,"",DATE(LEFT(((MID(#REF!,1,8))),4),MID(((MID(#REF!,1,8))),5,2),(RIGHT(((MID(#REF!,1,8))),2))))</f>
        <v>#REF!</v>
      </c>
      <c r="B1461" s="61" t="e">
        <f>IF(#REF!=0,"",(MID(#REF!,10,8)*24+1)/24)</f>
        <v>#REF!</v>
      </c>
      <c r="C1461" s="60" t="e">
        <f>IF(#REF!=0,"",#REF!)</f>
        <v>#REF!</v>
      </c>
      <c r="D1461" s="97"/>
      <c r="E1461" s="59"/>
      <c r="F1461" s="58"/>
    </row>
    <row r="1462" spans="1:6">
      <c r="A1462" s="62" t="e">
        <f>IF(#REF!=0,"",DATE(LEFT(((MID(#REF!,1,8))),4),MID(((MID(#REF!,1,8))),5,2),(RIGHT(((MID(#REF!,1,8))),2))))</f>
        <v>#REF!</v>
      </c>
      <c r="B1462" s="61" t="e">
        <f>IF(#REF!=0,"",(MID(#REF!,10,8)*24+1)/24)</f>
        <v>#REF!</v>
      </c>
      <c r="C1462" s="60" t="e">
        <f>IF(#REF!=0,"",#REF!)</f>
        <v>#REF!</v>
      </c>
      <c r="D1462" s="97"/>
      <c r="E1462" s="59"/>
      <c r="F1462" s="58"/>
    </row>
    <row r="1463" spans="1:6">
      <c r="A1463" s="62" t="e">
        <f>IF(#REF!=0,"",DATE(LEFT(((MID(#REF!,1,8))),4),MID(((MID(#REF!,1,8))),5,2),(RIGHT(((MID(#REF!,1,8))),2))))</f>
        <v>#REF!</v>
      </c>
      <c r="B1463" s="61" t="e">
        <f>IF(#REF!=0,"",(MID(#REF!,10,8)*24+1)/24)</f>
        <v>#REF!</v>
      </c>
      <c r="C1463" s="60" t="e">
        <f>IF(#REF!=0,"",#REF!)</f>
        <v>#REF!</v>
      </c>
      <c r="D1463" s="97"/>
      <c r="E1463" s="59"/>
      <c r="F1463" s="58"/>
    </row>
    <row r="1464" spans="1:6">
      <c r="A1464" s="62" t="e">
        <f>IF(#REF!=0,"",DATE(LEFT(((MID(#REF!,1,8))),4),MID(((MID(#REF!,1,8))),5,2),(RIGHT(((MID(#REF!,1,8))),2))))</f>
        <v>#REF!</v>
      </c>
      <c r="B1464" s="61" t="e">
        <f>IF(#REF!=0,"",(MID(#REF!,10,8)*24+1)/24)</f>
        <v>#REF!</v>
      </c>
      <c r="C1464" s="60" t="e">
        <f>IF(#REF!=0,"",#REF!)</f>
        <v>#REF!</v>
      </c>
      <c r="D1464" s="97"/>
      <c r="E1464" s="59"/>
      <c r="F1464" s="58"/>
    </row>
    <row r="1465" spans="1:6">
      <c r="A1465" s="62" t="e">
        <f>IF(#REF!=0,"",DATE(LEFT(((MID(#REF!,1,8))),4),MID(((MID(#REF!,1,8))),5,2),(RIGHT(((MID(#REF!,1,8))),2))))</f>
        <v>#REF!</v>
      </c>
      <c r="B1465" s="61" t="e">
        <f>IF(#REF!=0,"",(MID(#REF!,10,8)*24+1)/24)</f>
        <v>#REF!</v>
      </c>
      <c r="C1465" s="60" t="e">
        <f>IF(#REF!=0,"",#REF!)</f>
        <v>#REF!</v>
      </c>
      <c r="D1465" s="97"/>
      <c r="E1465" s="59"/>
      <c r="F1465" s="58"/>
    </row>
    <row r="1466" spans="1:6">
      <c r="A1466" s="62" t="e">
        <f>IF(#REF!=0,"",DATE(LEFT(((MID(#REF!,1,8))),4),MID(((MID(#REF!,1,8))),5,2),(RIGHT(((MID(#REF!,1,8))),2))))</f>
        <v>#REF!</v>
      </c>
      <c r="B1466" s="61" t="e">
        <f>IF(#REF!=0,"",(MID(#REF!,10,8)*24+1)/24)</f>
        <v>#REF!</v>
      </c>
      <c r="C1466" s="60" t="e">
        <f>IF(#REF!=0,"",#REF!)</f>
        <v>#REF!</v>
      </c>
      <c r="D1466" s="97"/>
      <c r="E1466" s="59"/>
      <c r="F1466" s="58"/>
    </row>
    <row r="1467" spans="1:6">
      <c r="A1467" s="62" t="e">
        <f>IF(#REF!=0,"",DATE(LEFT(((MID(#REF!,1,8))),4),MID(((MID(#REF!,1,8))),5,2),(RIGHT(((MID(#REF!,1,8))),2))))</f>
        <v>#REF!</v>
      </c>
      <c r="B1467" s="61" t="e">
        <f>IF(#REF!=0,"",(MID(#REF!,10,8)*24+1)/24)</f>
        <v>#REF!</v>
      </c>
      <c r="C1467" s="60" t="e">
        <f>IF(#REF!=0,"",#REF!)</f>
        <v>#REF!</v>
      </c>
      <c r="D1467" s="97"/>
      <c r="E1467" s="59"/>
      <c r="F1467" s="58"/>
    </row>
    <row r="1468" spans="1:6">
      <c r="A1468" s="62" t="e">
        <f>IF(#REF!=0,"",DATE(LEFT(((MID(#REF!,1,8))),4),MID(((MID(#REF!,1,8))),5,2),(RIGHT(((MID(#REF!,1,8))),2))))</f>
        <v>#REF!</v>
      </c>
      <c r="B1468" s="61" t="e">
        <f>IF(#REF!=0,"",(MID(#REF!,10,8)*24+1)/24)</f>
        <v>#REF!</v>
      </c>
      <c r="C1468" s="60" t="e">
        <f>IF(#REF!=0,"",#REF!)</f>
        <v>#REF!</v>
      </c>
      <c r="D1468" s="97"/>
      <c r="E1468" s="59"/>
      <c r="F1468" s="58"/>
    </row>
    <row r="1469" spans="1:6">
      <c r="A1469" s="62" t="e">
        <f>IF(#REF!=0,"",DATE(LEFT(((MID(#REF!,1,8))),4),MID(((MID(#REF!,1,8))),5,2),(RIGHT(((MID(#REF!,1,8))),2))))</f>
        <v>#REF!</v>
      </c>
      <c r="B1469" s="61" t="e">
        <f>IF(#REF!=0,"",(MID(#REF!,10,8)*24+1)/24)</f>
        <v>#REF!</v>
      </c>
      <c r="C1469" s="60" t="e">
        <f>IF(#REF!=0,"",#REF!)</f>
        <v>#REF!</v>
      </c>
      <c r="D1469" s="97"/>
      <c r="E1469" s="59"/>
      <c r="F1469" s="58"/>
    </row>
    <row r="1470" spans="1:6">
      <c r="A1470" s="62" t="e">
        <f>IF(#REF!=0,"",DATE(LEFT(((MID(#REF!,1,8))),4),MID(((MID(#REF!,1,8))),5,2),(RIGHT(((MID(#REF!,1,8))),2))))</f>
        <v>#REF!</v>
      </c>
      <c r="B1470" s="61" t="e">
        <f>IF(#REF!=0,"",(MID(#REF!,10,8)*24+1)/24)</f>
        <v>#REF!</v>
      </c>
      <c r="C1470" s="60" t="e">
        <f>IF(#REF!=0,"",#REF!)</f>
        <v>#REF!</v>
      </c>
      <c r="D1470" s="97"/>
      <c r="E1470" s="59"/>
      <c r="F1470" s="58"/>
    </row>
    <row r="1471" spans="1:6">
      <c r="A1471" s="62" t="e">
        <f>IF(#REF!=0,"",DATE(LEFT(((MID(#REF!,1,8))),4),MID(((MID(#REF!,1,8))),5,2),(RIGHT(((MID(#REF!,1,8))),2))))</f>
        <v>#REF!</v>
      </c>
      <c r="B1471" s="61" t="e">
        <f>IF(#REF!=0,"",(MID(#REF!,10,8)*24+1)/24)</f>
        <v>#REF!</v>
      </c>
      <c r="C1471" s="60" t="e">
        <f>IF(#REF!=0,"",#REF!)</f>
        <v>#REF!</v>
      </c>
      <c r="D1471" s="97"/>
      <c r="E1471" s="59"/>
      <c r="F1471" s="58"/>
    </row>
    <row r="1472" spans="1:6">
      <c r="A1472" s="62" t="e">
        <f>IF(#REF!=0,"",DATE(LEFT(((MID(#REF!,1,8))),4),MID(((MID(#REF!,1,8))),5,2),(RIGHT(((MID(#REF!,1,8))),2))))</f>
        <v>#REF!</v>
      </c>
      <c r="B1472" s="61" t="e">
        <f>IF(#REF!=0,"",(MID(#REF!,10,8)*24+1)/24)</f>
        <v>#REF!</v>
      </c>
      <c r="C1472" s="60" t="e">
        <f>IF(#REF!=0,"",#REF!)</f>
        <v>#REF!</v>
      </c>
      <c r="D1472" s="97"/>
      <c r="E1472" s="59"/>
      <c r="F1472" s="58"/>
    </row>
    <row r="1473" spans="1:6">
      <c r="A1473" s="62" t="e">
        <f>IF(#REF!=0,"",DATE(LEFT(((MID(#REF!,1,8))),4),MID(((MID(#REF!,1,8))),5,2),(RIGHT(((MID(#REF!,1,8))),2))))</f>
        <v>#REF!</v>
      </c>
      <c r="B1473" s="61" t="e">
        <f>IF(#REF!=0,"",(MID(#REF!,10,8)*24+1)/24)</f>
        <v>#REF!</v>
      </c>
      <c r="C1473" s="60" t="e">
        <f>IF(#REF!=0,"",#REF!)</f>
        <v>#REF!</v>
      </c>
      <c r="D1473" s="97"/>
      <c r="E1473" s="59"/>
      <c r="F1473" s="58"/>
    </row>
    <row r="1474" spans="1:6">
      <c r="A1474" s="62" t="e">
        <f>IF(#REF!=0,"",DATE(LEFT(((MID(#REF!,1,8))),4),MID(((MID(#REF!,1,8))),5,2),(RIGHT(((MID(#REF!,1,8))),2))))</f>
        <v>#REF!</v>
      </c>
      <c r="B1474" s="61" t="e">
        <f>IF(#REF!=0,"",(MID(#REF!,10,8)*24+1)/24)</f>
        <v>#REF!</v>
      </c>
      <c r="C1474" s="60" t="e">
        <f>IF(#REF!=0,"",#REF!)</f>
        <v>#REF!</v>
      </c>
      <c r="D1474" s="97"/>
      <c r="E1474" s="59"/>
      <c r="F1474" s="58"/>
    </row>
    <row r="1475" spans="1:6">
      <c r="A1475" s="62" t="e">
        <f>IF(#REF!=0,"",DATE(LEFT(((MID(#REF!,1,8))),4),MID(((MID(#REF!,1,8))),5,2),(RIGHT(((MID(#REF!,1,8))),2))))</f>
        <v>#REF!</v>
      </c>
      <c r="B1475" s="61" t="e">
        <f>IF(#REF!=0,"",(MID(#REF!,10,8)*24+1)/24)</f>
        <v>#REF!</v>
      </c>
      <c r="C1475" s="60" t="e">
        <f>IF(#REF!=0,"",#REF!)</f>
        <v>#REF!</v>
      </c>
      <c r="D1475" s="97"/>
      <c r="E1475" s="59"/>
      <c r="F1475" s="58"/>
    </row>
    <row r="1476" spans="1:6">
      <c r="A1476" s="62" t="e">
        <f>IF(#REF!=0,"",DATE(LEFT(((MID(#REF!,1,8))),4),MID(((MID(#REF!,1,8))),5,2),(RIGHT(((MID(#REF!,1,8))),2))))</f>
        <v>#REF!</v>
      </c>
      <c r="B1476" s="61" t="e">
        <f>IF(#REF!=0,"",(MID(#REF!,10,8)*24+1)/24)</f>
        <v>#REF!</v>
      </c>
      <c r="C1476" s="60" t="e">
        <f>IF(#REF!=0,"",#REF!)</f>
        <v>#REF!</v>
      </c>
      <c r="D1476" s="97"/>
      <c r="E1476" s="59"/>
      <c r="F1476" s="58"/>
    </row>
    <row r="1477" spans="1:6">
      <c r="A1477" s="62" t="e">
        <f>IF(#REF!=0,"",DATE(LEFT(((MID(#REF!,1,8))),4),MID(((MID(#REF!,1,8))),5,2),(RIGHT(((MID(#REF!,1,8))),2))))</f>
        <v>#REF!</v>
      </c>
      <c r="B1477" s="61" t="e">
        <f>IF(#REF!=0,"",(MID(#REF!,10,8)*24+1)/24)</f>
        <v>#REF!</v>
      </c>
      <c r="C1477" s="60" t="e">
        <f>IF(#REF!=0,"",#REF!)</f>
        <v>#REF!</v>
      </c>
      <c r="D1477" s="97"/>
      <c r="E1477" s="59"/>
      <c r="F1477" s="58"/>
    </row>
    <row r="1478" spans="1:6">
      <c r="A1478" s="62" t="e">
        <f>IF(#REF!=0,"",DATE(LEFT(((MID(#REF!,1,8))),4),MID(((MID(#REF!,1,8))),5,2),(RIGHT(((MID(#REF!,1,8))),2))))</f>
        <v>#REF!</v>
      </c>
      <c r="B1478" s="61" t="e">
        <f>IF(#REF!=0,"",(MID(#REF!,10,8)*24+1)/24)</f>
        <v>#REF!</v>
      </c>
      <c r="C1478" s="60" t="e">
        <f>IF(#REF!=0,"",#REF!)</f>
        <v>#REF!</v>
      </c>
      <c r="D1478" s="97"/>
      <c r="E1478" s="59"/>
      <c r="F1478" s="58"/>
    </row>
    <row r="1479" spans="1:6">
      <c r="A1479" s="62" t="e">
        <f>IF(#REF!=0,"",DATE(LEFT(((MID(#REF!,1,8))),4),MID(((MID(#REF!,1,8))),5,2),(RIGHT(((MID(#REF!,1,8))),2))))</f>
        <v>#REF!</v>
      </c>
      <c r="B1479" s="61" t="e">
        <f>IF(#REF!=0,"",(MID(#REF!,10,8)*24+1)/24)</f>
        <v>#REF!</v>
      </c>
      <c r="C1479" s="60" t="e">
        <f>IF(#REF!=0,"",#REF!)</f>
        <v>#REF!</v>
      </c>
      <c r="D1479" s="97"/>
      <c r="E1479" s="59"/>
      <c r="F1479" s="58"/>
    </row>
    <row r="1480" spans="1:6">
      <c r="A1480" s="62" t="e">
        <f>IF(#REF!=0,"",DATE(LEFT(((MID(#REF!,1,8))),4),MID(((MID(#REF!,1,8))),5,2),(RIGHT(((MID(#REF!,1,8))),2))))</f>
        <v>#REF!</v>
      </c>
      <c r="B1480" s="61" t="e">
        <f>IF(#REF!=0,"",(MID(#REF!,10,8)*24+1)/24)</f>
        <v>#REF!</v>
      </c>
      <c r="C1480" s="60" t="e">
        <f>IF(#REF!=0,"",#REF!)</f>
        <v>#REF!</v>
      </c>
      <c r="D1480" s="97"/>
      <c r="E1480" s="59"/>
      <c r="F1480" s="58"/>
    </row>
    <row r="1481" spans="1:6">
      <c r="A1481" s="62" t="e">
        <f>IF(#REF!=0,"",DATE(LEFT(((MID(#REF!,1,8))),4),MID(((MID(#REF!,1,8))),5,2),(RIGHT(((MID(#REF!,1,8))),2))))</f>
        <v>#REF!</v>
      </c>
      <c r="B1481" s="61" t="e">
        <f>IF(#REF!=0,"",(MID(#REF!,10,8)*24+1)/24)</f>
        <v>#REF!</v>
      </c>
      <c r="C1481" s="60" t="e">
        <f>IF(#REF!=0,"",#REF!)</f>
        <v>#REF!</v>
      </c>
      <c r="D1481" s="97"/>
      <c r="E1481" s="59"/>
      <c r="F1481" s="58"/>
    </row>
    <row r="1482" spans="1:6">
      <c r="A1482" s="62" t="e">
        <f>IF(#REF!=0,"",DATE(LEFT(((MID(#REF!,1,8))),4),MID(((MID(#REF!,1,8))),5,2),(RIGHT(((MID(#REF!,1,8))),2))))</f>
        <v>#REF!</v>
      </c>
      <c r="B1482" s="61" t="e">
        <f>IF(#REF!=0,"",(MID(#REF!,10,8)*24+1)/24)</f>
        <v>#REF!</v>
      </c>
      <c r="C1482" s="60" t="e">
        <f>IF(#REF!=0,"",#REF!)</f>
        <v>#REF!</v>
      </c>
      <c r="D1482" s="97"/>
      <c r="E1482" s="59"/>
      <c r="F1482" s="58"/>
    </row>
    <row r="1483" spans="1:6">
      <c r="A1483" s="62" t="e">
        <f>IF(#REF!=0,"",DATE(LEFT(((MID(#REF!,1,8))),4),MID(((MID(#REF!,1,8))),5,2),(RIGHT(((MID(#REF!,1,8))),2))))</f>
        <v>#REF!</v>
      </c>
      <c r="B1483" s="61" t="e">
        <f>IF(#REF!=0,"",(MID(#REF!,10,8)*24+1)/24)</f>
        <v>#REF!</v>
      </c>
      <c r="C1483" s="60" t="e">
        <f>IF(#REF!=0,"",#REF!)</f>
        <v>#REF!</v>
      </c>
      <c r="D1483" s="97"/>
      <c r="E1483" s="59"/>
      <c r="F1483" s="58"/>
    </row>
    <row r="1484" spans="1:6">
      <c r="A1484" s="62" t="e">
        <f>IF(#REF!=0,"",DATE(LEFT(((MID(#REF!,1,8))),4),MID(((MID(#REF!,1,8))),5,2),(RIGHT(((MID(#REF!,1,8))),2))))</f>
        <v>#REF!</v>
      </c>
      <c r="B1484" s="61" t="e">
        <f>IF(#REF!=0,"",(MID(#REF!,10,8)*24+1)/24)</f>
        <v>#REF!</v>
      </c>
      <c r="C1484" s="60" t="e">
        <f>IF(#REF!=0,"",#REF!)</f>
        <v>#REF!</v>
      </c>
      <c r="D1484" s="97"/>
      <c r="E1484" s="59"/>
      <c r="F1484" s="58"/>
    </row>
    <row r="1485" spans="1:6">
      <c r="A1485" s="62" t="e">
        <f>IF(#REF!=0,"",DATE(LEFT(((MID(#REF!,1,8))),4),MID(((MID(#REF!,1,8))),5,2),(RIGHT(((MID(#REF!,1,8))),2))))</f>
        <v>#REF!</v>
      </c>
      <c r="B1485" s="61" t="e">
        <f>IF(#REF!=0,"",(MID(#REF!,10,8)*24+1)/24)</f>
        <v>#REF!</v>
      </c>
      <c r="C1485" s="60" t="e">
        <f>IF(#REF!=0,"",#REF!)</f>
        <v>#REF!</v>
      </c>
      <c r="D1485" s="97"/>
      <c r="E1485" s="59"/>
      <c r="F1485" s="58"/>
    </row>
    <row r="1486" spans="1:6">
      <c r="A1486" s="62" t="e">
        <f>IF(#REF!=0,"",DATE(LEFT(((MID(#REF!,1,8))),4),MID(((MID(#REF!,1,8))),5,2),(RIGHT(((MID(#REF!,1,8))),2))))</f>
        <v>#REF!</v>
      </c>
      <c r="B1486" s="61" t="e">
        <f>IF(#REF!=0,"",(MID(#REF!,10,8)*24+1)/24)</f>
        <v>#REF!</v>
      </c>
      <c r="C1486" s="60" t="e">
        <f>IF(#REF!=0,"",#REF!)</f>
        <v>#REF!</v>
      </c>
      <c r="D1486" s="97"/>
      <c r="E1486" s="59"/>
      <c r="F1486" s="58"/>
    </row>
    <row r="1487" spans="1:6">
      <c r="A1487" s="62" t="e">
        <f>IF(#REF!=0,"",DATE(LEFT(((MID(#REF!,1,8))),4),MID(((MID(#REF!,1,8))),5,2),(RIGHT(((MID(#REF!,1,8))),2))))</f>
        <v>#REF!</v>
      </c>
      <c r="B1487" s="61" t="e">
        <f>IF(#REF!=0,"",(MID(#REF!,10,8)*24+1)/24)</f>
        <v>#REF!</v>
      </c>
      <c r="C1487" s="60" t="e">
        <f>IF(#REF!=0,"",#REF!)</f>
        <v>#REF!</v>
      </c>
      <c r="D1487" s="97"/>
      <c r="E1487" s="59"/>
      <c r="F1487" s="58"/>
    </row>
    <row r="1488" spans="1:6">
      <c r="A1488" s="62" t="e">
        <f>IF(#REF!=0,"",DATE(LEFT(((MID(#REF!,1,8))),4),MID(((MID(#REF!,1,8))),5,2),(RIGHT(((MID(#REF!,1,8))),2))))</f>
        <v>#REF!</v>
      </c>
      <c r="B1488" s="61" t="e">
        <f>IF(#REF!=0,"",(MID(#REF!,10,8)*24+1)/24)</f>
        <v>#REF!</v>
      </c>
      <c r="C1488" s="60" t="e">
        <f>IF(#REF!=0,"",#REF!)</f>
        <v>#REF!</v>
      </c>
      <c r="D1488" s="97"/>
      <c r="E1488" s="59"/>
      <c r="F1488" s="58"/>
    </row>
    <row r="1489" spans="1:6">
      <c r="A1489" s="62" t="e">
        <f>IF(#REF!=0,"",DATE(LEFT(((MID(#REF!,1,8))),4),MID(((MID(#REF!,1,8))),5,2),(RIGHT(((MID(#REF!,1,8))),2))))</f>
        <v>#REF!</v>
      </c>
      <c r="B1489" s="61" t="e">
        <f>IF(#REF!=0,"",(MID(#REF!,10,8)*24+1)/24)</f>
        <v>#REF!</v>
      </c>
      <c r="C1489" s="60" t="e">
        <f>IF(#REF!=0,"",#REF!)</f>
        <v>#REF!</v>
      </c>
      <c r="D1489" s="97"/>
      <c r="E1489" s="59"/>
      <c r="F1489" s="58"/>
    </row>
    <row r="1490" spans="1:6">
      <c r="A1490" s="62" t="e">
        <f>IF(#REF!=0,"",DATE(LEFT(((MID(#REF!,1,8))),4),MID(((MID(#REF!,1,8))),5,2),(RIGHT(((MID(#REF!,1,8))),2))))</f>
        <v>#REF!</v>
      </c>
      <c r="B1490" s="61" t="e">
        <f>IF(#REF!=0,"",(MID(#REF!,10,8)*24+1)/24)</f>
        <v>#REF!</v>
      </c>
      <c r="C1490" s="60" t="e">
        <f>IF(#REF!=0,"",#REF!)</f>
        <v>#REF!</v>
      </c>
      <c r="D1490" s="97"/>
      <c r="E1490" s="59"/>
      <c r="F1490" s="58"/>
    </row>
    <row r="1491" spans="1:6">
      <c r="A1491" s="62" t="e">
        <f>IF(#REF!=0,"",DATE(LEFT(((MID(#REF!,1,8))),4),MID(((MID(#REF!,1,8))),5,2),(RIGHT(((MID(#REF!,1,8))),2))))</f>
        <v>#REF!</v>
      </c>
      <c r="B1491" s="61" t="e">
        <f>IF(#REF!=0,"",(MID(#REF!,10,8)*24+1)/24)</f>
        <v>#REF!</v>
      </c>
      <c r="C1491" s="60" t="e">
        <f>IF(#REF!=0,"",#REF!)</f>
        <v>#REF!</v>
      </c>
      <c r="D1491" s="97"/>
      <c r="E1491" s="59"/>
      <c r="F1491" s="58"/>
    </row>
    <row r="1492" spans="1:6">
      <c r="A1492" s="62" t="e">
        <f>IF(#REF!=0,"",DATE(LEFT(((MID(#REF!,1,8))),4),MID(((MID(#REF!,1,8))),5,2),(RIGHT(((MID(#REF!,1,8))),2))))</f>
        <v>#REF!</v>
      </c>
      <c r="B1492" s="61" t="e">
        <f>IF(#REF!=0,"",(MID(#REF!,10,8)*24+1)/24)</f>
        <v>#REF!</v>
      </c>
      <c r="C1492" s="60" t="e">
        <f>IF(#REF!=0,"",#REF!)</f>
        <v>#REF!</v>
      </c>
      <c r="D1492" s="97"/>
      <c r="E1492" s="59"/>
      <c r="F1492" s="58"/>
    </row>
    <row r="1493" spans="1:6">
      <c r="A1493" s="62" t="e">
        <f>IF(#REF!=0,"",DATE(LEFT(((MID(#REF!,1,8))),4),MID(((MID(#REF!,1,8))),5,2),(RIGHT(((MID(#REF!,1,8))),2))))</f>
        <v>#REF!</v>
      </c>
      <c r="B1493" s="61" t="e">
        <f>IF(#REF!=0,"",(MID(#REF!,10,8)*24+1)/24)</f>
        <v>#REF!</v>
      </c>
      <c r="C1493" s="60" t="e">
        <f>IF(#REF!=0,"",#REF!)</f>
        <v>#REF!</v>
      </c>
      <c r="D1493" s="97"/>
      <c r="E1493" s="59"/>
      <c r="F1493" s="58"/>
    </row>
    <row r="1494" spans="1:6">
      <c r="A1494" s="62" t="e">
        <f>IF(#REF!=0,"",DATE(LEFT(((MID(#REF!,1,8))),4),MID(((MID(#REF!,1,8))),5,2),(RIGHT(((MID(#REF!,1,8))),2))))</f>
        <v>#REF!</v>
      </c>
      <c r="B1494" s="61" t="e">
        <f>IF(#REF!=0,"",(MID(#REF!,10,8)*24+1)/24)</f>
        <v>#REF!</v>
      </c>
      <c r="C1494" s="60" t="e">
        <f>IF(#REF!=0,"",#REF!)</f>
        <v>#REF!</v>
      </c>
      <c r="D1494" s="97"/>
      <c r="E1494" s="59"/>
      <c r="F1494" s="58"/>
    </row>
    <row r="1495" spans="1:6">
      <c r="A1495" s="62" t="e">
        <f>IF(#REF!=0,"",DATE(LEFT(((MID(#REF!,1,8))),4),MID(((MID(#REF!,1,8))),5,2),(RIGHT(((MID(#REF!,1,8))),2))))</f>
        <v>#REF!</v>
      </c>
      <c r="B1495" s="61" t="e">
        <f>IF(#REF!=0,"",(MID(#REF!,10,8)*24+1)/24)</f>
        <v>#REF!</v>
      </c>
      <c r="C1495" s="60" t="e">
        <f>IF(#REF!=0,"",#REF!)</f>
        <v>#REF!</v>
      </c>
      <c r="D1495" s="97"/>
      <c r="E1495" s="59"/>
      <c r="F1495" s="58"/>
    </row>
    <row r="1496" spans="1:6">
      <c r="A1496" s="62" t="e">
        <f>IF(#REF!=0,"",DATE(LEFT(((MID(#REF!,1,8))),4),MID(((MID(#REF!,1,8))),5,2),(RIGHT(((MID(#REF!,1,8))),2))))</f>
        <v>#REF!</v>
      </c>
      <c r="B1496" s="61" t="e">
        <f>IF(#REF!=0,"",(MID(#REF!,10,8)*24+1)/24)</f>
        <v>#REF!</v>
      </c>
      <c r="C1496" s="60" t="e">
        <f>IF(#REF!=0,"",#REF!)</f>
        <v>#REF!</v>
      </c>
      <c r="D1496" s="97"/>
      <c r="E1496" s="59"/>
      <c r="F1496" s="58"/>
    </row>
    <row r="1497" spans="1:6">
      <c r="A1497" s="62" t="e">
        <f>IF(#REF!=0,"",DATE(LEFT(((MID(#REF!,1,8))),4),MID(((MID(#REF!,1,8))),5,2),(RIGHT(((MID(#REF!,1,8))),2))))</f>
        <v>#REF!</v>
      </c>
      <c r="B1497" s="61" t="e">
        <f>IF(#REF!=0,"",(MID(#REF!,10,8)*24+1)/24)</f>
        <v>#REF!</v>
      </c>
      <c r="C1497" s="60" t="e">
        <f>IF(#REF!=0,"",#REF!)</f>
        <v>#REF!</v>
      </c>
      <c r="D1497" s="97"/>
      <c r="E1497" s="59"/>
      <c r="F1497" s="58"/>
    </row>
    <row r="1498" spans="1:6">
      <c r="A1498" s="62" t="e">
        <f>IF(#REF!=0,"",DATE(LEFT(((MID(#REF!,1,8))),4),MID(((MID(#REF!,1,8))),5,2),(RIGHT(((MID(#REF!,1,8))),2))))</f>
        <v>#REF!</v>
      </c>
      <c r="B1498" s="61" t="e">
        <f>IF(#REF!=0,"",(MID(#REF!,10,8)*24+1)/24)</f>
        <v>#REF!</v>
      </c>
      <c r="C1498" s="60" t="e">
        <f>IF(#REF!=0,"",#REF!)</f>
        <v>#REF!</v>
      </c>
      <c r="D1498" s="97"/>
      <c r="E1498" s="59"/>
      <c r="F1498" s="58"/>
    </row>
    <row r="1499" spans="1:6">
      <c r="A1499" s="62" t="e">
        <f>IF(#REF!=0,"",DATE(LEFT(((MID(#REF!,1,8))),4),MID(((MID(#REF!,1,8))),5,2),(RIGHT(((MID(#REF!,1,8))),2))))</f>
        <v>#REF!</v>
      </c>
      <c r="B1499" s="61" t="e">
        <f>IF(#REF!=0,"",(MID(#REF!,10,8)*24+1)/24)</f>
        <v>#REF!</v>
      </c>
      <c r="C1499" s="60" t="e">
        <f>IF(#REF!=0,"",#REF!)</f>
        <v>#REF!</v>
      </c>
      <c r="D1499" s="97"/>
      <c r="E1499" s="59"/>
      <c r="F1499" s="58"/>
    </row>
    <row r="1500" spans="1:6">
      <c r="A1500" s="62" t="e">
        <f>IF(#REF!=0,"",DATE(LEFT(((MID(#REF!,1,8))),4),MID(((MID(#REF!,1,8))),5,2),(RIGHT(((MID(#REF!,1,8))),2))))</f>
        <v>#REF!</v>
      </c>
      <c r="B1500" s="61" t="e">
        <f>IF(#REF!=0,"",(MID(#REF!,10,8)*24+1)/24)</f>
        <v>#REF!</v>
      </c>
      <c r="C1500" s="60" t="e">
        <f>IF(#REF!=0,"",#REF!)</f>
        <v>#REF!</v>
      </c>
      <c r="D1500" s="97"/>
      <c r="E1500" s="59"/>
      <c r="F1500" s="58"/>
    </row>
    <row r="1501" spans="1:6">
      <c r="A1501" s="62" t="e">
        <f>IF(#REF!=0,"",DATE(LEFT(((MID(#REF!,1,8))),4),MID(((MID(#REF!,1,8))),5,2),(RIGHT(((MID(#REF!,1,8))),2))))</f>
        <v>#REF!</v>
      </c>
      <c r="B1501" s="61" t="e">
        <f>IF(#REF!=0,"",(MID(#REF!,10,8)*24+1)/24)</f>
        <v>#REF!</v>
      </c>
      <c r="C1501" s="60" t="e">
        <f>IF(#REF!=0,"",#REF!)</f>
        <v>#REF!</v>
      </c>
      <c r="D1501" s="97"/>
      <c r="E1501" s="59"/>
      <c r="F1501" s="58"/>
    </row>
    <row r="1502" spans="1:6">
      <c r="A1502" s="62" t="e">
        <f>IF(#REF!=0,"",DATE(LEFT(((MID(#REF!,1,8))),4),MID(((MID(#REF!,1,8))),5,2),(RIGHT(((MID(#REF!,1,8))),2))))</f>
        <v>#REF!</v>
      </c>
      <c r="B1502" s="61" t="e">
        <f>IF(#REF!=0,"",(MID(#REF!,10,8)*24+1)/24)</f>
        <v>#REF!</v>
      </c>
      <c r="C1502" s="60" t="e">
        <f>IF(#REF!=0,"",#REF!)</f>
        <v>#REF!</v>
      </c>
      <c r="D1502" s="97"/>
      <c r="E1502" s="59"/>
      <c r="F1502" s="58"/>
    </row>
    <row r="1503" spans="1:6">
      <c r="A1503" s="62" t="e">
        <f>IF(#REF!=0,"",DATE(LEFT(((MID(#REF!,1,8))),4),MID(((MID(#REF!,1,8))),5,2),(RIGHT(((MID(#REF!,1,8))),2))))</f>
        <v>#REF!</v>
      </c>
      <c r="B1503" s="61" t="e">
        <f>IF(#REF!=0,"",(MID(#REF!,10,8)*24+1)/24)</f>
        <v>#REF!</v>
      </c>
      <c r="C1503" s="60" t="e">
        <f>IF(#REF!=0,"",#REF!)</f>
        <v>#REF!</v>
      </c>
      <c r="D1503" s="97"/>
      <c r="E1503" s="59"/>
      <c r="F1503" s="58"/>
    </row>
    <row r="1504" spans="1:6">
      <c r="A1504" s="62" t="e">
        <f>IF(#REF!=0,"",DATE(LEFT(((MID(#REF!,1,8))),4),MID(((MID(#REF!,1,8))),5,2),(RIGHT(((MID(#REF!,1,8))),2))))</f>
        <v>#REF!</v>
      </c>
      <c r="B1504" s="61" t="e">
        <f>IF(#REF!=0,"",(MID(#REF!,10,8)*24+1)/24)</f>
        <v>#REF!</v>
      </c>
      <c r="C1504" s="60" t="e">
        <f>IF(#REF!=0,"",#REF!)</f>
        <v>#REF!</v>
      </c>
      <c r="D1504" s="97"/>
      <c r="E1504" s="59"/>
      <c r="F1504" s="58"/>
    </row>
    <row r="1505" spans="1:6">
      <c r="A1505" s="62" t="e">
        <f>IF(#REF!=0,"",DATE(LEFT(((MID(#REF!,1,8))),4),MID(((MID(#REF!,1,8))),5,2),(RIGHT(((MID(#REF!,1,8))),2))))</f>
        <v>#REF!</v>
      </c>
      <c r="B1505" s="61" t="e">
        <f>IF(#REF!=0,"",(MID(#REF!,10,8)*24+1)/24)</f>
        <v>#REF!</v>
      </c>
      <c r="C1505" s="60" t="e">
        <f>IF(#REF!=0,"",#REF!)</f>
        <v>#REF!</v>
      </c>
      <c r="D1505" s="97"/>
      <c r="E1505" s="59"/>
      <c r="F1505" s="58"/>
    </row>
    <row r="1506" spans="1:6">
      <c r="A1506" s="62" t="e">
        <f>IF(#REF!=0,"",DATE(LEFT(((MID(#REF!,1,8))),4),MID(((MID(#REF!,1,8))),5,2),(RIGHT(((MID(#REF!,1,8))),2))))</f>
        <v>#REF!</v>
      </c>
      <c r="B1506" s="61" t="e">
        <f>IF(#REF!=0,"",(MID(#REF!,10,8)*24+1)/24)</f>
        <v>#REF!</v>
      </c>
      <c r="C1506" s="60" t="e">
        <f>IF(#REF!=0,"",#REF!)</f>
        <v>#REF!</v>
      </c>
      <c r="D1506" s="97"/>
      <c r="E1506" s="59"/>
      <c r="F1506" s="58"/>
    </row>
    <row r="1507" spans="1:6">
      <c r="A1507" s="62" t="e">
        <f>IF(#REF!=0,"",DATE(LEFT(((MID(#REF!,1,8))),4),MID(((MID(#REF!,1,8))),5,2),(RIGHT(((MID(#REF!,1,8))),2))))</f>
        <v>#REF!</v>
      </c>
      <c r="B1507" s="61" t="e">
        <f>IF(#REF!=0,"",(MID(#REF!,10,8)*24+1)/24)</f>
        <v>#REF!</v>
      </c>
      <c r="C1507" s="60" t="e">
        <f>IF(#REF!=0,"",#REF!)</f>
        <v>#REF!</v>
      </c>
      <c r="D1507" s="97"/>
      <c r="E1507" s="59"/>
      <c r="F1507" s="58"/>
    </row>
    <row r="1508" spans="1:6">
      <c r="A1508" s="62" t="e">
        <f>IF(#REF!=0,"",DATE(LEFT(((MID(#REF!,1,8))),4),MID(((MID(#REF!,1,8))),5,2),(RIGHT(((MID(#REF!,1,8))),2))))</f>
        <v>#REF!</v>
      </c>
      <c r="B1508" s="61" t="e">
        <f>IF(#REF!=0,"",(MID(#REF!,10,8)*24+1)/24)</f>
        <v>#REF!</v>
      </c>
      <c r="C1508" s="60" t="e">
        <f>IF(#REF!=0,"",#REF!)</f>
        <v>#REF!</v>
      </c>
      <c r="D1508" s="97"/>
      <c r="E1508" s="59"/>
      <c r="F1508" s="58"/>
    </row>
    <row r="1509" spans="1:6">
      <c r="A1509" s="62" t="e">
        <f>IF(#REF!=0,"",DATE(LEFT(((MID(#REF!,1,8))),4),MID(((MID(#REF!,1,8))),5,2),(RIGHT(((MID(#REF!,1,8))),2))))</f>
        <v>#REF!</v>
      </c>
      <c r="B1509" s="61" t="e">
        <f>IF(#REF!=0,"",(MID(#REF!,10,8)*24+1)/24)</f>
        <v>#REF!</v>
      </c>
      <c r="C1509" s="60" t="e">
        <f>IF(#REF!=0,"",#REF!)</f>
        <v>#REF!</v>
      </c>
      <c r="D1509" s="97"/>
      <c r="E1509" s="59"/>
      <c r="F1509" s="58"/>
    </row>
    <row r="1510" spans="1:6">
      <c r="A1510" s="62" t="e">
        <f>IF(#REF!=0,"",DATE(LEFT(((MID(#REF!,1,8))),4),MID(((MID(#REF!,1,8))),5,2),(RIGHT(((MID(#REF!,1,8))),2))))</f>
        <v>#REF!</v>
      </c>
      <c r="B1510" s="61" t="e">
        <f>IF(#REF!=0,"",(MID(#REF!,10,8)*24+1)/24)</f>
        <v>#REF!</v>
      </c>
      <c r="C1510" s="60" t="e">
        <f>IF(#REF!=0,"",#REF!)</f>
        <v>#REF!</v>
      </c>
      <c r="D1510" s="97"/>
      <c r="E1510" s="59"/>
      <c r="F1510" s="58"/>
    </row>
    <row r="1511" spans="1:6">
      <c r="A1511" s="62" t="e">
        <f>IF(#REF!=0,"",DATE(LEFT(((MID(#REF!,1,8))),4),MID(((MID(#REF!,1,8))),5,2),(RIGHT(((MID(#REF!,1,8))),2))))</f>
        <v>#REF!</v>
      </c>
      <c r="B1511" s="61" t="e">
        <f>IF(#REF!=0,"",(MID(#REF!,10,8)*24+1)/24)</f>
        <v>#REF!</v>
      </c>
      <c r="C1511" s="60" t="e">
        <f>IF(#REF!=0,"",#REF!)</f>
        <v>#REF!</v>
      </c>
      <c r="D1511" s="97"/>
      <c r="E1511" s="59"/>
      <c r="F1511" s="58"/>
    </row>
    <row r="1512" spans="1:6">
      <c r="A1512" s="62" t="e">
        <f>IF(#REF!=0,"",DATE(LEFT(((MID(#REF!,1,8))),4),MID(((MID(#REF!,1,8))),5,2),(RIGHT(((MID(#REF!,1,8))),2))))</f>
        <v>#REF!</v>
      </c>
      <c r="B1512" s="61" t="e">
        <f>IF(#REF!=0,"",(MID(#REF!,10,8)*24+1)/24)</f>
        <v>#REF!</v>
      </c>
      <c r="C1512" s="60" t="e">
        <f>IF(#REF!=0,"",#REF!)</f>
        <v>#REF!</v>
      </c>
      <c r="D1512" s="97"/>
      <c r="E1512" s="59"/>
      <c r="F1512" s="58"/>
    </row>
    <row r="1513" spans="1:6">
      <c r="A1513" s="62" t="e">
        <f>IF(#REF!=0,"",DATE(LEFT(((MID(#REF!,1,8))),4),MID(((MID(#REF!,1,8))),5,2),(RIGHT(((MID(#REF!,1,8))),2))))</f>
        <v>#REF!</v>
      </c>
      <c r="B1513" s="61" t="e">
        <f>IF(#REF!=0,"",(MID(#REF!,10,8)*24+1)/24)</f>
        <v>#REF!</v>
      </c>
      <c r="C1513" s="60" t="e">
        <f>IF(#REF!=0,"",#REF!)</f>
        <v>#REF!</v>
      </c>
      <c r="D1513" s="97"/>
      <c r="E1513" s="59"/>
      <c r="F1513" s="58"/>
    </row>
    <row r="1514" spans="1:6">
      <c r="A1514" s="62" t="e">
        <f>IF(#REF!=0,"",DATE(LEFT(((MID(#REF!,1,8))),4),MID(((MID(#REF!,1,8))),5,2),(RIGHT(((MID(#REF!,1,8))),2))))</f>
        <v>#REF!</v>
      </c>
      <c r="B1514" s="61" t="e">
        <f>IF(#REF!=0,"",(MID(#REF!,10,8)*24+1)/24)</f>
        <v>#REF!</v>
      </c>
      <c r="C1514" s="60" t="e">
        <f>IF(#REF!=0,"",#REF!)</f>
        <v>#REF!</v>
      </c>
      <c r="D1514" s="97"/>
      <c r="E1514" s="59"/>
      <c r="F1514" s="58"/>
    </row>
    <row r="1515" spans="1:6">
      <c r="A1515" s="62" t="e">
        <f>IF(#REF!=0,"",DATE(LEFT(((MID(#REF!,1,8))),4),MID(((MID(#REF!,1,8))),5,2),(RIGHT(((MID(#REF!,1,8))),2))))</f>
        <v>#REF!</v>
      </c>
      <c r="B1515" s="61" t="e">
        <f>IF(#REF!=0,"",(MID(#REF!,10,8)*24+1)/24)</f>
        <v>#REF!</v>
      </c>
      <c r="C1515" s="60" t="e">
        <f>IF(#REF!=0,"",#REF!)</f>
        <v>#REF!</v>
      </c>
      <c r="D1515" s="97"/>
      <c r="E1515" s="59"/>
      <c r="F1515" s="58"/>
    </row>
    <row r="1516" spans="1:6">
      <c r="A1516" s="62" t="e">
        <f>IF(#REF!=0,"",DATE(LEFT(((MID(#REF!,1,8))),4),MID(((MID(#REF!,1,8))),5,2),(RIGHT(((MID(#REF!,1,8))),2))))</f>
        <v>#REF!</v>
      </c>
      <c r="B1516" s="61" t="e">
        <f>IF(#REF!=0,"",(MID(#REF!,10,8)*24+1)/24)</f>
        <v>#REF!</v>
      </c>
      <c r="C1516" s="60" t="e">
        <f>IF(#REF!=0,"",#REF!)</f>
        <v>#REF!</v>
      </c>
      <c r="D1516" s="97"/>
      <c r="E1516" s="59"/>
      <c r="F1516" s="58"/>
    </row>
    <row r="1517" spans="1:6">
      <c r="A1517" s="62" t="e">
        <f>IF(#REF!=0,"",DATE(LEFT(((MID(#REF!,1,8))),4),MID(((MID(#REF!,1,8))),5,2),(RIGHT(((MID(#REF!,1,8))),2))))</f>
        <v>#REF!</v>
      </c>
      <c r="B1517" s="61" t="e">
        <f>IF(#REF!=0,"",(MID(#REF!,10,8)*24+1)/24)</f>
        <v>#REF!</v>
      </c>
      <c r="C1517" s="60" t="e">
        <f>IF(#REF!=0,"",#REF!)</f>
        <v>#REF!</v>
      </c>
      <c r="D1517" s="97"/>
      <c r="E1517" s="59"/>
      <c r="F1517" s="58"/>
    </row>
    <row r="1518" spans="1:6">
      <c r="A1518" s="62" t="e">
        <f>IF(#REF!=0,"",DATE(LEFT(((MID(#REF!,1,8))),4),MID(((MID(#REF!,1,8))),5,2),(RIGHT(((MID(#REF!,1,8))),2))))</f>
        <v>#REF!</v>
      </c>
      <c r="B1518" s="61" t="e">
        <f>IF(#REF!=0,"",(MID(#REF!,10,8)*24+1)/24)</f>
        <v>#REF!</v>
      </c>
      <c r="C1518" s="60" t="e">
        <f>IF(#REF!=0,"",#REF!)</f>
        <v>#REF!</v>
      </c>
      <c r="D1518" s="97"/>
      <c r="E1518" s="59"/>
      <c r="F1518" s="58"/>
    </row>
    <row r="1519" spans="1:6">
      <c r="A1519" s="62" t="e">
        <f>IF(#REF!=0,"",DATE(LEFT(((MID(#REF!,1,8))),4),MID(((MID(#REF!,1,8))),5,2),(RIGHT(((MID(#REF!,1,8))),2))))</f>
        <v>#REF!</v>
      </c>
      <c r="B1519" s="61" t="e">
        <f>IF(#REF!=0,"",(MID(#REF!,10,8)*24+1)/24)</f>
        <v>#REF!</v>
      </c>
      <c r="C1519" s="60" t="e">
        <f>IF(#REF!=0,"",#REF!)</f>
        <v>#REF!</v>
      </c>
      <c r="D1519" s="97"/>
      <c r="E1519" s="59"/>
      <c r="F1519" s="58"/>
    </row>
    <row r="1520" spans="1:6">
      <c r="A1520" s="62" t="e">
        <f>IF(#REF!=0,"",DATE(LEFT(((MID(#REF!,1,8))),4),MID(((MID(#REF!,1,8))),5,2),(RIGHT(((MID(#REF!,1,8))),2))))</f>
        <v>#REF!</v>
      </c>
      <c r="B1520" s="61" t="e">
        <f>IF(#REF!=0,"",(MID(#REF!,10,8)*24+1)/24)</f>
        <v>#REF!</v>
      </c>
      <c r="C1520" s="60" t="e">
        <f>IF(#REF!=0,"",#REF!)</f>
        <v>#REF!</v>
      </c>
      <c r="D1520" s="97"/>
      <c r="E1520" s="59"/>
      <c r="F1520" s="58"/>
    </row>
    <row r="1521" spans="1:6">
      <c r="A1521" s="62" t="e">
        <f>IF(#REF!=0,"",DATE(LEFT(((MID(#REF!,1,8))),4),MID(((MID(#REF!,1,8))),5,2),(RIGHT(((MID(#REF!,1,8))),2))))</f>
        <v>#REF!</v>
      </c>
      <c r="B1521" s="61" t="e">
        <f>IF(#REF!=0,"",(MID(#REF!,10,8)*24+1)/24)</f>
        <v>#REF!</v>
      </c>
      <c r="C1521" s="60" t="e">
        <f>IF(#REF!=0,"",#REF!)</f>
        <v>#REF!</v>
      </c>
      <c r="D1521" s="97"/>
      <c r="E1521" s="59"/>
      <c r="F1521" s="58"/>
    </row>
    <row r="1522" spans="1:6">
      <c r="A1522" s="62" t="e">
        <f>IF(#REF!=0,"",DATE(LEFT(((MID(#REF!,1,8))),4),MID(((MID(#REF!,1,8))),5,2),(RIGHT(((MID(#REF!,1,8))),2))))</f>
        <v>#REF!</v>
      </c>
      <c r="B1522" s="61" t="e">
        <f>IF(#REF!=0,"",(MID(#REF!,10,8)*24+1)/24)</f>
        <v>#REF!</v>
      </c>
      <c r="C1522" s="60" t="e">
        <f>IF(#REF!=0,"",#REF!)</f>
        <v>#REF!</v>
      </c>
      <c r="D1522" s="97"/>
      <c r="E1522" s="59"/>
      <c r="F1522" s="58"/>
    </row>
    <row r="1523" spans="1:6">
      <c r="A1523" s="62" t="e">
        <f>IF(#REF!=0,"",DATE(LEFT(((MID(#REF!,1,8))),4),MID(((MID(#REF!,1,8))),5,2),(RIGHT(((MID(#REF!,1,8))),2))))</f>
        <v>#REF!</v>
      </c>
      <c r="B1523" s="61" t="e">
        <f>IF(#REF!=0,"",(MID(#REF!,10,8)*24+1)/24)</f>
        <v>#REF!</v>
      </c>
      <c r="C1523" s="60" t="e">
        <f>IF(#REF!=0,"",#REF!)</f>
        <v>#REF!</v>
      </c>
      <c r="D1523" s="97"/>
      <c r="E1523" s="59"/>
      <c r="F1523" s="58"/>
    </row>
    <row r="1524" spans="1:6">
      <c r="A1524" s="62" t="e">
        <f>IF(#REF!=0,"",DATE(LEFT(((MID(#REF!,1,8))),4),MID(((MID(#REF!,1,8))),5,2),(RIGHT(((MID(#REF!,1,8))),2))))</f>
        <v>#REF!</v>
      </c>
      <c r="B1524" s="61" t="e">
        <f>IF(#REF!=0,"",(MID(#REF!,10,8)*24+1)/24)</f>
        <v>#REF!</v>
      </c>
      <c r="C1524" s="60" t="e">
        <f>IF(#REF!=0,"",#REF!)</f>
        <v>#REF!</v>
      </c>
      <c r="D1524" s="97"/>
      <c r="E1524" s="59"/>
      <c r="F1524" s="58"/>
    </row>
    <row r="1525" spans="1:6">
      <c r="A1525" s="62" t="e">
        <f>IF(#REF!=0,"",DATE(LEFT(((MID(#REF!,1,8))),4),MID(((MID(#REF!,1,8))),5,2),(RIGHT(((MID(#REF!,1,8))),2))))</f>
        <v>#REF!</v>
      </c>
      <c r="B1525" s="61" t="e">
        <f>IF(#REF!=0,"",(MID(#REF!,10,8)*24+1)/24)</f>
        <v>#REF!</v>
      </c>
      <c r="C1525" s="60" t="e">
        <f>IF(#REF!=0,"",#REF!)</f>
        <v>#REF!</v>
      </c>
      <c r="D1525" s="97"/>
      <c r="E1525" s="59"/>
      <c r="F1525" s="58"/>
    </row>
    <row r="1526" spans="1:6">
      <c r="A1526" s="62" t="e">
        <f>IF(#REF!=0,"",DATE(LEFT(((MID(#REF!,1,8))),4),MID(((MID(#REF!,1,8))),5,2),(RIGHT(((MID(#REF!,1,8))),2))))</f>
        <v>#REF!</v>
      </c>
      <c r="B1526" s="61" t="e">
        <f>IF(#REF!=0,"",(MID(#REF!,10,8)*24+1)/24)</f>
        <v>#REF!</v>
      </c>
      <c r="C1526" s="60" t="e">
        <f>IF(#REF!=0,"",#REF!)</f>
        <v>#REF!</v>
      </c>
      <c r="D1526" s="97"/>
      <c r="E1526" s="59"/>
      <c r="F1526" s="58"/>
    </row>
    <row r="1527" spans="1:6">
      <c r="A1527" s="62" t="e">
        <f>IF(#REF!=0,"",DATE(LEFT(((MID(#REF!,1,8))),4),MID(((MID(#REF!,1,8))),5,2),(RIGHT(((MID(#REF!,1,8))),2))))</f>
        <v>#REF!</v>
      </c>
      <c r="B1527" s="61" t="e">
        <f>IF(#REF!=0,"",(MID(#REF!,10,8)*24+1)/24)</f>
        <v>#REF!</v>
      </c>
      <c r="C1527" s="60" t="e">
        <f>IF(#REF!=0,"",#REF!)</f>
        <v>#REF!</v>
      </c>
      <c r="D1527" s="97"/>
      <c r="E1527" s="59"/>
      <c r="F1527" s="58"/>
    </row>
    <row r="1528" spans="1:6">
      <c r="A1528" s="62" t="e">
        <f>IF(#REF!=0,"",DATE(LEFT(((MID(#REF!,1,8))),4),MID(((MID(#REF!,1,8))),5,2),(RIGHT(((MID(#REF!,1,8))),2))))</f>
        <v>#REF!</v>
      </c>
      <c r="B1528" s="61" t="e">
        <f>IF(#REF!=0,"",(MID(#REF!,10,8)*24+1)/24)</f>
        <v>#REF!</v>
      </c>
      <c r="C1528" s="60" t="e">
        <f>IF(#REF!=0,"",#REF!)</f>
        <v>#REF!</v>
      </c>
      <c r="D1528" s="97"/>
      <c r="E1528" s="59"/>
      <c r="F1528" s="58"/>
    </row>
    <row r="1529" spans="1:6">
      <c r="A1529" s="62" t="e">
        <f>IF(#REF!=0,"",DATE(LEFT(((MID(#REF!,1,8))),4),MID(((MID(#REF!,1,8))),5,2),(RIGHT(((MID(#REF!,1,8))),2))))</f>
        <v>#REF!</v>
      </c>
      <c r="B1529" s="61" t="e">
        <f>IF(#REF!=0,"",(MID(#REF!,10,8)*24+1)/24)</f>
        <v>#REF!</v>
      </c>
      <c r="C1529" s="60" t="e">
        <f>IF(#REF!=0,"",#REF!)</f>
        <v>#REF!</v>
      </c>
      <c r="D1529" s="97"/>
      <c r="E1529" s="59"/>
      <c r="F1529" s="58"/>
    </row>
    <row r="1530" spans="1:6">
      <c r="A1530" s="62" t="e">
        <f>IF(#REF!=0,"",DATE(LEFT(((MID(#REF!,1,8))),4),MID(((MID(#REF!,1,8))),5,2),(RIGHT(((MID(#REF!,1,8))),2))))</f>
        <v>#REF!</v>
      </c>
      <c r="B1530" s="61" t="e">
        <f>IF(#REF!=0,"",(MID(#REF!,10,8)*24+1)/24)</f>
        <v>#REF!</v>
      </c>
      <c r="C1530" s="60" t="e">
        <f>IF(#REF!=0,"",#REF!)</f>
        <v>#REF!</v>
      </c>
      <c r="D1530" s="97"/>
      <c r="E1530" s="59"/>
      <c r="F1530" s="58"/>
    </row>
    <row r="1531" spans="1:6">
      <c r="A1531" s="62" t="e">
        <f>IF(#REF!=0,"",DATE(LEFT(((MID(#REF!,1,8))),4),MID(((MID(#REF!,1,8))),5,2),(RIGHT(((MID(#REF!,1,8))),2))))</f>
        <v>#REF!</v>
      </c>
      <c r="B1531" s="61" t="e">
        <f>IF(#REF!=0,"",(MID(#REF!,10,8)*24+1)/24)</f>
        <v>#REF!</v>
      </c>
      <c r="C1531" s="60" t="e">
        <f>IF(#REF!=0,"",#REF!)</f>
        <v>#REF!</v>
      </c>
      <c r="D1531" s="97"/>
      <c r="E1531" s="59"/>
      <c r="F1531" s="58"/>
    </row>
    <row r="1532" spans="1:6">
      <c r="A1532" s="62" t="e">
        <f>IF(#REF!=0,"",DATE(LEFT(((MID(#REF!,1,8))),4),MID(((MID(#REF!,1,8))),5,2),(RIGHT(((MID(#REF!,1,8))),2))))</f>
        <v>#REF!</v>
      </c>
      <c r="B1532" s="61" t="e">
        <f>IF(#REF!=0,"",(MID(#REF!,10,8)*24+1)/24)</f>
        <v>#REF!</v>
      </c>
      <c r="C1532" s="60" t="e">
        <f>IF(#REF!=0,"",#REF!)</f>
        <v>#REF!</v>
      </c>
      <c r="D1532" s="97"/>
      <c r="E1532" s="59"/>
      <c r="F1532" s="58"/>
    </row>
    <row r="1533" spans="1:6">
      <c r="A1533" s="62" t="e">
        <f>IF(#REF!=0,"",DATE(LEFT(((MID(#REF!,1,8))),4),MID(((MID(#REF!,1,8))),5,2),(RIGHT(((MID(#REF!,1,8))),2))))</f>
        <v>#REF!</v>
      </c>
      <c r="B1533" s="61" t="e">
        <f>IF(#REF!=0,"",(MID(#REF!,10,8)*24+1)/24)</f>
        <v>#REF!</v>
      </c>
      <c r="C1533" s="60" t="e">
        <f>IF(#REF!=0,"",#REF!)</f>
        <v>#REF!</v>
      </c>
      <c r="D1533" s="97"/>
      <c r="E1533" s="59"/>
      <c r="F1533" s="58"/>
    </row>
    <row r="1534" spans="1:6">
      <c r="A1534" s="62" t="e">
        <f>IF(#REF!=0,"",DATE(LEFT(((MID(#REF!,1,8))),4),MID(((MID(#REF!,1,8))),5,2),(RIGHT(((MID(#REF!,1,8))),2))))</f>
        <v>#REF!</v>
      </c>
      <c r="B1534" s="61" t="e">
        <f>IF(#REF!=0,"",(MID(#REF!,10,8)*24+1)/24)</f>
        <v>#REF!</v>
      </c>
      <c r="C1534" s="60" t="e">
        <f>IF(#REF!=0,"",#REF!)</f>
        <v>#REF!</v>
      </c>
      <c r="D1534" s="97"/>
      <c r="E1534" s="59"/>
      <c r="F1534" s="58"/>
    </row>
    <row r="1535" spans="1:6">
      <c r="A1535" s="62" t="e">
        <f>IF(#REF!=0,"",DATE(LEFT(((MID(#REF!,1,8))),4),MID(((MID(#REF!,1,8))),5,2),(RIGHT(((MID(#REF!,1,8))),2))))</f>
        <v>#REF!</v>
      </c>
      <c r="B1535" s="61" t="e">
        <f>IF(#REF!=0,"",(MID(#REF!,10,8)*24+1)/24)</f>
        <v>#REF!</v>
      </c>
      <c r="C1535" s="60" t="e">
        <f>IF(#REF!=0,"",#REF!)</f>
        <v>#REF!</v>
      </c>
      <c r="D1535" s="97"/>
      <c r="E1535" s="59"/>
      <c r="F1535" s="58"/>
    </row>
    <row r="1536" spans="1:6">
      <c r="A1536" s="62" t="e">
        <f>IF(#REF!=0,"",DATE(LEFT(((MID(#REF!,1,8))),4),MID(((MID(#REF!,1,8))),5,2),(RIGHT(((MID(#REF!,1,8))),2))))</f>
        <v>#REF!</v>
      </c>
      <c r="B1536" s="61" t="e">
        <f>IF(#REF!=0,"",(MID(#REF!,10,8)*24+1)/24)</f>
        <v>#REF!</v>
      </c>
      <c r="C1536" s="60" t="e">
        <f>IF(#REF!=0,"",#REF!)</f>
        <v>#REF!</v>
      </c>
      <c r="D1536" s="97"/>
      <c r="E1536" s="59"/>
      <c r="F1536" s="58"/>
    </row>
    <row r="1537" spans="1:6">
      <c r="A1537" s="62" t="e">
        <f>IF(#REF!=0,"",DATE(LEFT(((MID(#REF!,1,8))),4),MID(((MID(#REF!,1,8))),5,2),(RIGHT(((MID(#REF!,1,8))),2))))</f>
        <v>#REF!</v>
      </c>
      <c r="B1537" s="61" t="e">
        <f>IF(#REF!=0,"",(MID(#REF!,10,8)*24+1)/24)</f>
        <v>#REF!</v>
      </c>
      <c r="C1537" s="60" t="e">
        <f>IF(#REF!=0,"",#REF!)</f>
        <v>#REF!</v>
      </c>
      <c r="D1537" s="97"/>
      <c r="E1537" s="59"/>
      <c r="F1537" s="58"/>
    </row>
    <row r="1538" spans="1:6">
      <c r="A1538" s="62" t="e">
        <f>IF(#REF!=0,"",DATE(LEFT(((MID(#REF!,1,8))),4),MID(((MID(#REF!,1,8))),5,2),(RIGHT(((MID(#REF!,1,8))),2))))</f>
        <v>#REF!</v>
      </c>
      <c r="B1538" s="61" t="e">
        <f>IF(#REF!=0,"",(MID(#REF!,10,8)*24+1)/24)</f>
        <v>#REF!</v>
      </c>
      <c r="C1538" s="60" t="e">
        <f>IF(#REF!=0,"",#REF!)</f>
        <v>#REF!</v>
      </c>
      <c r="D1538" s="97"/>
      <c r="E1538" s="59"/>
      <c r="F1538" s="58"/>
    </row>
    <row r="1539" spans="1:6">
      <c r="A1539" s="62" t="e">
        <f>IF(#REF!=0,"",DATE(LEFT(((MID(#REF!,1,8))),4),MID(((MID(#REF!,1,8))),5,2),(RIGHT(((MID(#REF!,1,8))),2))))</f>
        <v>#REF!</v>
      </c>
      <c r="B1539" s="61" t="e">
        <f>IF(#REF!=0,"",(MID(#REF!,10,8)*24+1)/24)</f>
        <v>#REF!</v>
      </c>
      <c r="C1539" s="60" t="e">
        <f>IF(#REF!=0,"",#REF!)</f>
        <v>#REF!</v>
      </c>
      <c r="D1539" s="97"/>
      <c r="E1539" s="59"/>
      <c r="F1539" s="58"/>
    </row>
    <row r="1540" spans="1:6">
      <c r="A1540" s="62" t="e">
        <f>IF(#REF!=0,"",DATE(LEFT(((MID(#REF!,1,8))),4),MID(((MID(#REF!,1,8))),5,2),(RIGHT(((MID(#REF!,1,8))),2))))</f>
        <v>#REF!</v>
      </c>
      <c r="B1540" s="61" t="e">
        <f>IF(#REF!=0,"",(MID(#REF!,10,8)*24+1)/24)</f>
        <v>#REF!</v>
      </c>
      <c r="C1540" s="60" t="e">
        <f>IF(#REF!=0,"",#REF!)</f>
        <v>#REF!</v>
      </c>
      <c r="D1540" s="97"/>
      <c r="E1540" s="59"/>
      <c r="F1540" s="58"/>
    </row>
    <row r="1541" spans="1:6">
      <c r="A1541" s="62" t="e">
        <f>IF(#REF!=0,"",DATE(LEFT(((MID(#REF!,1,8))),4),MID(((MID(#REF!,1,8))),5,2),(RIGHT(((MID(#REF!,1,8))),2))))</f>
        <v>#REF!</v>
      </c>
      <c r="B1541" s="61" t="e">
        <f>IF(#REF!=0,"",(MID(#REF!,10,8)*24+1)/24)</f>
        <v>#REF!</v>
      </c>
      <c r="C1541" s="60" t="e">
        <f>IF(#REF!=0,"",#REF!)</f>
        <v>#REF!</v>
      </c>
      <c r="D1541" s="97"/>
      <c r="E1541" s="59"/>
      <c r="F1541" s="58"/>
    </row>
    <row r="1542" spans="1:6">
      <c r="A1542" s="62" t="e">
        <f>IF(#REF!=0,"",DATE(LEFT(((MID(#REF!,1,8))),4),MID(((MID(#REF!,1,8))),5,2),(RIGHT(((MID(#REF!,1,8))),2))))</f>
        <v>#REF!</v>
      </c>
      <c r="B1542" s="61" t="e">
        <f>IF(#REF!=0,"",(MID(#REF!,10,8)*24+1)/24)</f>
        <v>#REF!</v>
      </c>
      <c r="C1542" s="60" t="e">
        <f>IF(#REF!=0,"",#REF!)</f>
        <v>#REF!</v>
      </c>
      <c r="D1542" s="97"/>
      <c r="E1542" s="59"/>
      <c r="F1542" s="58"/>
    </row>
    <row r="1543" spans="1:6">
      <c r="A1543" s="62" t="e">
        <f>IF(#REF!=0,"",DATE(LEFT(((MID(#REF!,1,8))),4),MID(((MID(#REF!,1,8))),5,2),(RIGHT(((MID(#REF!,1,8))),2))))</f>
        <v>#REF!</v>
      </c>
      <c r="B1543" s="61" t="e">
        <f>IF(#REF!=0,"",(MID(#REF!,10,8)*24+1)/24)</f>
        <v>#REF!</v>
      </c>
      <c r="C1543" s="60" t="e">
        <f>IF(#REF!=0,"",#REF!)</f>
        <v>#REF!</v>
      </c>
      <c r="D1543" s="97"/>
      <c r="E1543" s="59"/>
      <c r="F1543" s="58"/>
    </row>
    <row r="1544" spans="1:6">
      <c r="A1544" s="62" t="e">
        <f>IF(#REF!=0,"",DATE(LEFT(((MID(#REF!,1,8))),4),MID(((MID(#REF!,1,8))),5,2),(RIGHT(((MID(#REF!,1,8))),2))))</f>
        <v>#REF!</v>
      </c>
      <c r="B1544" s="61" t="e">
        <f>IF(#REF!=0,"",(MID(#REF!,10,8)*24+1)/24)</f>
        <v>#REF!</v>
      </c>
      <c r="C1544" s="60" t="e">
        <f>IF(#REF!=0,"",#REF!)</f>
        <v>#REF!</v>
      </c>
      <c r="D1544" s="97"/>
      <c r="E1544" s="59"/>
      <c r="F1544" s="58"/>
    </row>
    <row r="1545" spans="1:6">
      <c r="A1545" s="62" t="e">
        <f>IF(#REF!=0,"",DATE(LEFT(((MID(#REF!,1,8))),4),MID(((MID(#REF!,1,8))),5,2),(RIGHT(((MID(#REF!,1,8))),2))))</f>
        <v>#REF!</v>
      </c>
      <c r="B1545" s="61" t="e">
        <f>IF(#REF!=0,"",(MID(#REF!,10,8)*24+1)/24)</f>
        <v>#REF!</v>
      </c>
      <c r="C1545" s="60" t="e">
        <f>IF(#REF!=0,"",#REF!)</f>
        <v>#REF!</v>
      </c>
      <c r="D1545" s="97"/>
      <c r="E1545" s="59"/>
      <c r="F1545" s="58"/>
    </row>
    <row r="1546" spans="1:6">
      <c r="A1546" s="62" t="e">
        <f>IF(#REF!=0,"",DATE(LEFT(((MID(#REF!,1,8))),4),MID(((MID(#REF!,1,8))),5,2),(RIGHT(((MID(#REF!,1,8))),2))))</f>
        <v>#REF!</v>
      </c>
      <c r="B1546" s="61" t="e">
        <f>IF(#REF!=0,"",(MID(#REF!,10,8)*24+1)/24)</f>
        <v>#REF!</v>
      </c>
      <c r="C1546" s="60" t="e">
        <f>IF(#REF!=0,"",#REF!)</f>
        <v>#REF!</v>
      </c>
      <c r="D1546" s="97"/>
      <c r="E1546" s="59"/>
      <c r="F1546" s="58"/>
    </row>
    <row r="1547" spans="1:6">
      <c r="A1547" s="62" t="e">
        <f>IF(#REF!=0,"",DATE(LEFT(((MID(#REF!,1,8))),4),MID(((MID(#REF!,1,8))),5,2),(RIGHT(((MID(#REF!,1,8))),2))))</f>
        <v>#REF!</v>
      </c>
      <c r="B1547" s="61" t="e">
        <f>IF(#REF!=0,"",(MID(#REF!,10,8)*24+1)/24)</f>
        <v>#REF!</v>
      </c>
      <c r="C1547" s="60" t="e">
        <f>IF(#REF!=0,"",#REF!)</f>
        <v>#REF!</v>
      </c>
      <c r="D1547" s="97"/>
      <c r="E1547" s="59"/>
      <c r="F1547" s="58"/>
    </row>
    <row r="1548" spans="1:6">
      <c r="A1548" s="62" t="e">
        <f>IF(#REF!=0,"",DATE(LEFT(((MID(#REF!,1,8))),4),MID(((MID(#REF!,1,8))),5,2),(RIGHT(((MID(#REF!,1,8))),2))))</f>
        <v>#REF!</v>
      </c>
      <c r="B1548" s="61" t="e">
        <f>IF(#REF!=0,"",(MID(#REF!,10,8)*24+1)/24)</f>
        <v>#REF!</v>
      </c>
      <c r="C1548" s="60" t="e">
        <f>IF(#REF!=0,"",#REF!)</f>
        <v>#REF!</v>
      </c>
      <c r="D1548" s="97"/>
      <c r="E1548" s="59"/>
      <c r="F1548" s="58"/>
    </row>
    <row r="1549" spans="1:6">
      <c r="A1549" s="62" t="e">
        <f>IF(#REF!=0,"",DATE(LEFT(((MID(#REF!,1,8))),4),MID(((MID(#REF!,1,8))),5,2),(RIGHT(((MID(#REF!,1,8))),2))))</f>
        <v>#REF!</v>
      </c>
      <c r="B1549" s="61" t="e">
        <f>IF(#REF!=0,"",(MID(#REF!,10,8)*24+1)/24)</f>
        <v>#REF!</v>
      </c>
      <c r="C1549" s="60" t="e">
        <f>IF(#REF!=0,"",#REF!)</f>
        <v>#REF!</v>
      </c>
      <c r="D1549" s="97"/>
      <c r="E1549" s="59"/>
      <c r="F1549" s="58"/>
    </row>
    <row r="1550" spans="1:6">
      <c r="A1550" s="62" t="e">
        <f>IF(#REF!=0,"",DATE(LEFT(((MID(#REF!,1,8))),4),MID(((MID(#REF!,1,8))),5,2),(RIGHT(((MID(#REF!,1,8))),2))))</f>
        <v>#REF!</v>
      </c>
      <c r="B1550" s="61" t="e">
        <f>IF(#REF!=0,"",(MID(#REF!,10,8)*24+1)/24)</f>
        <v>#REF!</v>
      </c>
      <c r="C1550" s="60" t="e">
        <f>IF(#REF!=0,"",#REF!)</f>
        <v>#REF!</v>
      </c>
      <c r="D1550" s="97"/>
      <c r="E1550" s="59"/>
      <c r="F1550" s="58"/>
    </row>
    <row r="1551" spans="1:6">
      <c r="A1551" s="62" t="e">
        <f>IF(#REF!=0,"",DATE(LEFT(((MID(#REF!,1,8))),4),MID(((MID(#REF!,1,8))),5,2),(RIGHT(((MID(#REF!,1,8))),2))))</f>
        <v>#REF!</v>
      </c>
      <c r="B1551" s="61" t="e">
        <f>IF(#REF!=0,"",(MID(#REF!,10,8)*24+1)/24)</f>
        <v>#REF!</v>
      </c>
      <c r="C1551" s="60" t="e">
        <f>IF(#REF!=0,"",#REF!)</f>
        <v>#REF!</v>
      </c>
      <c r="D1551" s="97"/>
      <c r="E1551" s="59"/>
      <c r="F1551" s="58"/>
    </row>
    <row r="1552" spans="1:6">
      <c r="A1552" s="62" t="e">
        <f>IF(#REF!=0,"",DATE(LEFT(((MID(#REF!,1,8))),4),MID(((MID(#REF!,1,8))),5,2),(RIGHT(((MID(#REF!,1,8))),2))))</f>
        <v>#REF!</v>
      </c>
      <c r="B1552" s="61" t="e">
        <f>IF(#REF!=0,"",(MID(#REF!,10,8)*24+1)/24)</f>
        <v>#REF!</v>
      </c>
      <c r="C1552" s="60" t="e">
        <f>IF(#REF!=0,"",#REF!)</f>
        <v>#REF!</v>
      </c>
      <c r="D1552" s="97"/>
      <c r="E1552" s="59"/>
      <c r="F1552" s="58"/>
    </row>
    <row r="1553" spans="1:6">
      <c r="A1553" s="62" t="e">
        <f>IF(#REF!=0,"",DATE(LEFT(((MID(#REF!,1,8))),4),MID(((MID(#REF!,1,8))),5,2),(RIGHT(((MID(#REF!,1,8))),2))))</f>
        <v>#REF!</v>
      </c>
      <c r="B1553" s="61" t="e">
        <f>IF(#REF!=0,"",(MID(#REF!,10,8)*24+1)/24)</f>
        <v>#REF!</v>
      </c>
      <c r="C1553" s="60" t="e">
        <f>IF(#REF!=0,"",#REF!)</f>
        <v>#REF!</v>
      </c>
      <c r="D1553" s="97"/>
      <c r="E1553" s="59"/>
      <c r="F1553" s="58"/>
    </row>
    <row r="1554" spans="1:6">
      <c r="A1554" s="62" t="e">
        <f>IF(#REF!=0,"",DATE(LEFT(((MID(#REF!,1,8))),4),MID(((MID(#REF!,1,8))),5,2),(RIGHT(((MID(#REF!,1,8))),2))))</f>
        <v>#REF!</v>
      </c>
      <c r="B1554" s="61" t="e">
        <f>IF(#REF!=0,"",(MID(#REF!,10,8)*24+1)/24)</f>
        <v>#REF!</v>
      </c>
      <c r="C1554" s="60" t="e">
        <f>IF(#REF!=0,"",#REF!)</f>
        <v>#REF!</v>
      </c>
      <c r="D1554" s="97"/>
      <c r="E1554" s="59"/>
      <c r="F1554" s="58"/>
    </row>
    <row r="1555" spans="1:6">
      <c r="A1555" s="62" t="e">
        <f>IF(#REF!=0,"",DATE(LEFT(((MID(#REF!,1,8))),4),MID(((MID(#REF!,1,8))),5,2),(RIGHT(((MID(#REF!,1,8))),2))))</f>
        <v>#REF!</v>
      </c>
      <c r="B1555" s="61" t="e">
        <f>IF(#REF!=0,"",(MID(#REF!,10,8)*24+1)/24)</f>
        <v>#REF!</v>
      </c>
      <c r="C1555" s="60" t="e">
        <f>IF(#REF!=0,"",#REF!)</f>
        <v>#REF!</v>
      </c>
      <c r="D1555" s="97"/>
      <c r="E1555" s="59"/>
      <c r="F1555" s="58"/>
    </row>
    <row r="1556" spans="1:6">
      <c r="A1556" s="62" t="e">
        <f>IF(#REF!=0,"",DATE(LEFT(((MID(#REF!,1,8))),4),MID(((MID(#REF!,1,8))),5,2),(RIGHT(((MID(#REF!,1,8))),2))))</f>
        <v>#REF!</v>
      </c>
      <c r="B1556" s="61" t="e">
        <f>IF(#REF!=0,"",(MID(#REF!,10,8)*24+1)/24)</f>
        <v>#REF!</v>
      </c>
      <c r="C1556" s="60" t="e">
        <f>IF(#REF!=0,"",#REF!)</f>
        <v>#REF!</v>
      </c>
      <c r="D1556" s="97"/>
      <c r="E1556" s="59"/>
      <c r="F1556" s="58"/>
    </row>
    <row r="1557" spans="1:6">
      <c r="A1557" s="62" t="e">
        <f>IF(#REF!=0,"",DATE(LEFT(((MID(#REF!,1,8))),4),MID(((MID(#REF!,1,8))),5,2),(RIGHT(((MID(#REF!,1,8))),2))))</f>
        <v>#REF!</v>
      </c>
      <c r="B1557" s="61" t="e">
        <f>IF(#REF!=0,"",(MID(#REF!,10,8)*24+1)/24)</f>
        <v>#REF!</v>
      </c>
      <c r="C1557" s="60" t="e">
        <f>IF(#REF!=0,"",#REF!)</f>
        <v>#REF!</v>
      </c>
      <c r="D1557" s="97"/>
      <c r="E1557" s="59"/>
      <c r="F1557" s="58"/>
    </row>
    <row r="1558" spans="1:6">
      <c r="A1558" s="62" t="e">
        <f>IF(#REF!=0,"",DATE(LEFT(((MID(#REF!,1,8))),4),MID(((MID(#REF!,1,8))),5,2),(RIGHT(((MID(#REF!,1,8))),2))))</f>
        <v>#REF!</v>
      </c>
      <c r="B1558" s="61" t="e">
        <f>IF(#REF!=0,"",(MID(#REF!,10,8)*24+1)/24)</f>
        <v>#REF!</v>
      </c>
      <c r="C1558" s="60" t="e">
        <f>IF(#REF!=0,"",#REF!)</f>
        <v>#REF!</v>
      </c>
      <c r="D1558" s="97"/>
      <c r="E1558" s="59"/>
      <c r="F1558" s="58"/>
    </row>
    <row r="1559" spans="1:6">
      <c r="A1559" s="62" t="e">
        <f>IF(#REF!=0,"",DATE(LEFT(((MID(#REF!,1,8))),4),MID(((MID(#REF!,1,8))),5,2),(RIGHT(((MID(#REF!,1,8))),2))))</f>
        <v>#REF!</v>
      </c>
      <c r="B1559" s="61" t="e">
        <f>IF(#REF!=0,"",(MID(#REF!,10,8)*24+1)/24)</f>
        <v>#REF!</v>
      </c>
      <c r="C1559" s="60" t="e">
        <f>IF(#REF!=0,"",#REF!)</f>
        <v>#REF!</v>
      </c>
      <c r="D1559" s="97"/>
      <c r="E1559" s="59"/>
      <c r="F1559" s="58"/>
    </row>
    <row r="1560" spans="1:6">
      <c r="A1560" s="62" t="e">
        <f>IF(#REF!=0,"",DATE(LEFT(((MID(#REF!,1,8))),4),MID(((MID(#REF!,1,8))),5,2),(RIGHT(((MID(#REF!,1,8))),2))))</f>
        <v>#REF!</v>
      </c>
      <c r="B1560" s="61" t="e">
        <f>IF(#REF!=0,"",(MID(#REF!,10,8)*24+1)/24)</f>
        <v>#REF!</v>
      </c>
      <c r="C1560" s="60" t="e">
        <f>IF(#REF!=0,"",#REF!)</f>
        <v>#REF!</v>
      </c>
      <c r="D1560" s="97"/>
      <c r="E1560" s="59"/>
      <c r="F1560" s="58"/>
    </row>
    <row r="1561" spans="1:6">
      <c r="A1561" s="62" t="e">
        <f>IF(#REF!=0,"",DATE(LEFT(((MID(#REF!,1,8))),4),MID(((MID(#REF!,1,8))),5,2),(RIGHT(((MID(#REF!,1,8))),2))))</f>
        <v>#REF!</v>
      </c>
      <c r="B1561" s="61" t="e">
        <f>IF(#REF!=0,"",(MID(#REF!,10,8)*24+1)/24)</f>
        <v>#REF!</v>
      </c>
      <c r="C1561" s="60" t="e">
        <f>IF(#REF!=0,"",#REF!)</f>
        <v>#REF!</v>
      </c>
      <c r="D1561" s="97"/>
      <c r="E1561" s="59"/>
      <c r="F1561" s="58"/>
    </row>
    <row r="1562" spans="1:6">
      <c r="A1562" s="62" t="e">
        <f>IF(#REF!=0,"",DATE(LEFT(((MID(#REF!,1,8))),4),MID(((MID(#REF!,1,8))),5,2),(RIGHT(((MID(#REF!,1,8))),2))))</f>
        <v>#REF!</v>
      </c>
      <c r="B1562" s="61" t="e">
        <f>IF(#REF!=0,"",(MID(#REF!,10,8)*24+1)/24)</f>
        <v>#REF!</v>
      </c>
      <c r="C1562" s="60" t="e">
        <f>IF(#REF!=0,"",#REF!)</f>
        <v>#REF!</v>
      </c>
      <c r="D1562" s="97"/>
      <c r="E1562" s="59"/>
      <c r="F1562" s="58"/>
    </row>
    <row r="1563" spans="1:6">
      <c r="A1563" s="62" t="e">
        <f>IF(#REF!=0,"",DATE(LEFT(((MID(#REF!,1,8))),4),MID(((MID(#REF!,1,8))),5,2),(RIGHT(((MID(#REF!,1,8))),2))))</f>
        <v>#REF!</v>
      </c>
      <c r="B1563" s="61" t="e">
        <f>IF(#REF!=0,"",(MID(#REF!,10,8)*24+1)/24)</f>
        <v>#REF!</v>
      </c>
      <c r="C1563" s="60" t="e">
        <f>IF(#REF!=0,"",#REF!)</f>
        <v>#REF!</v>
      </c>
      <c r="D1563" s="97"/>
      <c r="E1563" s="59"/>
      <c r="F1563" s="58"/>
    </row>
    <row r="1564" spans="1:6">
      <c r="A1564" s="62" t="e">
        <f>IF(#REF!=0,"",DATE(LEFT(((MID(#REF!,1,8))),4),MID(((MID(#REF!,1,8))),5,2),(RIGHT(((MID(#REF!,1,8))),2))))</f>
        <v>#REF!</v>
      </c>
      <c r="B1564" s="61" t="e">
        <f>IF(#REF!=0,"",(MID(#REF!,10,8)*24+1)/24)</f>
        <v>#REF!</v>
      </c>
      <c r="C1564" s="60" t="e">
        <f>IF(#REF!=0,"",#REF!)</f>
        <v>#REF!</v>
      </c>
      <c r="D1564" s="97"/>
      <c r="E1564" s="59"/>
      <c r="F1564" s="58"/>
    </row>
    <row r="1565" spans="1:6">
      <c r="A1565" s="62" t="e">
        <f>IF(#REF!=0,"",DATE(LEFT(((MID(#REF!,1,8))),4),MID(((MID(#REF!,1,8))),5,2),(RIGHT(((MID(#REF!,1,8))),2))))</f>
        <v>#REF!</v>
      </c>
      <c r="B1565" s="61" t="e">
        <f>IF(#REF!=0,"",(MID(#REF!,10,8)*24+1)/24)</f>
        <v>#REF!</v>
      </c>
      <c r="C1565" s="60" t="e">
        <f>IF(#REF!=0,"",#REF!)</f>
        <v>#REF!</v>
      </c>
      <c r="D1565" s="97"/>
      <c r="E1565" s="59"/>
      <c r="F1565" s="58"/>
    </row>
    <row r="1566" spans="1:6">
      <c r="A1566" s="62" t="e">
        <f>IF(#REF!=0,"",DATE(LEFT(((MID(#REF!,1,8))),4),MID(((MID(#REF!,1,8))),5,2),(RIGHT(((MID(#REF!,1,8))),2))))</f>
        <v>#REF!</v>
      </c>
      <c r="B1566" s="61" t="e">
        <f>IF(#REF!=0,"",(MID(#REF!,10,8)*24+1)/24)</f>
        <v>#REF!</v>
      </c>
      <c r="C1566" s="60" t="e">
        <f>IF(#REF!=0,"",#REF!)</f>
        <v>#REF!</v>
      </c>
      <c r="D1566" s="97"/>
      <c r="E1566" s="59"/>
      <c r="F1566" s="58"/>
    </row>
    <row r="1567" spans="1:6">
      <c r="A1567" s="62" t="e">
        <f>IF(#REF!=0,"",DATE(LEFT(((MID(#REF!,1,8))),4),MID(((MID(#REF!,1,8))),5,2),(RIGHT(((MID(#REF!,1,8))),2))))</f>
        <v>#REF!</v>
      </c>
      <c r="B1567" s="61" t="e">
        <f>IF(#REF!=0,"",(MID(#REF!,10,8)*24+1)/24)</f>
        <v>#REF!</v>
      </c>
      <c r="C1567" s="60" t="e">
        <f>IF(#REF!=0,"",#REF!)</f>
        <v>#REF!</v>
      </c>
      <c r="D1567" s="97"/>
      <c r="E1567" s="59"/>
      <c r="F1567" s="58"/>
    </row>
    <row r="1568" spans="1:6">
      <c r="A1568" s="62" t="e">
        <f>IF(#REF!=0,"",DATE(LEFT(((MID(#REF!,1,8))),4),MID(((MID(#REF!,1,8))),5,2),(RIGHT(((MID(#REF!,1,8))),2))))</f>
        <v>#REF!</v>
      </c>
      <c r="B1568" s="61" t="e">
        <f>IF(#REF!=0,"",(MID(#REF!,10,8)*24+1)/24)</f>
        <v>#REF!</v>
      </c>
      <c r="C1568" s="60" t="e">
        <f>IF(#REF!=0,"",#REF!)</f>
        <v>#REF!</v>
      </c>
      <c r="D1568" s="97"/>
      <c r="E1568" s="59"/>
      <c r="F1568" s="58"/>
    </row>
    <row r="1569" spans="1:6">
      <c r="A1569" s="62" t="e">
        <f>IF(#REF!=0,"",DATE(LEFT(((MID(#REF!,1,8))),4),MID(((MID(#REF!,1,8))),5,2),(RIGHT(((MID(#REF!,1,8))),2))))</f>
        <v>#REF!</v>
      </c>
      <c r="B1569" s="61" t="e">
        <f>IF(#REF!=0,"",(MID(#REF!,10,8)*24+1)/24)</f>
        <v>#REF!</v>
      </c>
      <c r="C1569" s="60" t="e">
        <f>IF(#REF!=0,"",#REF!)</f>
        <v>#REF!</v>
      </c>
      <c r="D1569" s="97"/>
      <c r="E1569" s="59"/>
      <c r="F1569" s="58"/>
    </row>
    <row r="1570" spans="1:6">
      <c r="A1570" s="62" t="e">
        <f>IF(#REF!=0,"",DATE(LEFT(((MID(#REF!,1,8))),4),MID(((MID(#REF!,1,8))),5,2),(RIGHT(((MID(#REF!,1,8))),2))))</f>
        <v>#REF!</v>
      </c>
      <c r="B1570" s="61" t="e">
        <f>IF(#REF!=0,"",(MID(#REF!,10,8)*24+1)/24)</f>
        <v>#REF!</v>
      </c>
      <c r="C1570" s="60" t="e">
        <f>IF(#REF!=0,"",#REF!)</f>
        <v>#REF!</v>
      </c>
      <c r="D1570" s="97"/>
      <c r="E1570" s="59"/>
      <c r="F1570" s="58"/>
    </row>
    <row r="1571" spans="1:6">
      <c r="A1571" s="62" t="e">
        <f>IF(#REF!=0,"",DATE(LEFT(((MID(#REF!,1,8))),4),MID(((MID(#REF!,1,8))),5,2),(RIGHT(((MID(#REF!,1,8))),2))))</f>
        <v>#REF!</v>
      </c>
      <c r="B1571" s="61" t="e">
        <f>IF(#REF!=0,"",(MID(#REF!,10,8)*24+1)/24)</f>
        <v>#REF!</v>
      </c>
      <c r="C1571" s="60" t="e">
        <f>IF(#REF!=0,"",#REF!)</f>
        <v>#REF!</v>
      </c>
      <c r="D1571" s="97"/>
      <c r="E1571" s="59"/>
      <c r="F1571" s="58"/>
    </row>
    <row r="1572" spans="1:6">
      <c r="A1572" s="62" t="e">
        <f>IF(#REF!=0,"",DATE(LEFT(((MID(#REF!,1,8))),4),MID(((MID(#REF!,1,8))),5,2),(RIGHT(((MID(#REF!,1,8))),2))))</f>
        <v>#REF!</v>
      </c>
      <c r="B1572" s="61" t="e">
        <f>IF(#REF!=0,"",(MID(#REF!,10,8)*24+1)/24)</f>
        <v>#REF!</v>
      </c>
      <c r="C1572" s="60" t="e">
        <f>IF(#REF!=0,"",#REF!)</f>
        <v>#REF!</v>
      </c>
      <c r="D1572" s="97"/>
      <c r="E1572" s="59"/>
      <c r="F1572" s="58"/>
    </row>
    <row r="1573" spans="1:6">
      <c r="A1573" s="62" t="e">
        <f>IF(#REF!=0,"",DATE(LEFT(((MID(#REF!,1,8))),4),MID(((MID(#REF!,1,8))),5,2),(RIGHT(((MID(#REF!,1,8))),2))))</f>
        <v>#REF!</v>
      </c>
      <c r="B1573" s="61" t="e">
        <f>IF(#REF!=0,"",(MID(#REF!,10,8)*24+1)/24)</f>
        <v>#REF!</v>
      </c>
      <c r="C1573" s="60" t="e">
        <f>IF(#REF!=0,"",#REF!)</f>
        <v>#REF!</v>
      </c>
      <c r="D1573" s="97"/>
      <c r="E1573" s="59"/>
      <c r="F1573" s="58"/>
    </row>
    <row r="1574" spans="1:6">
      <c r="A1574" s="62" t="e">
        <f>IF(#REF!=0,"",DATE(LEFT(((MID(#REF!,1,8))),4),MID(((MID(#REF!,1,8))),5,2),(RIGHT(((MID(#REF!,1,8))),2))))</f>
        <v>#REF!</v>
      </c>
      <c r="B1574" s="61" t="e">
        <f>IF(#REF!=0,"",(MID(#REF!,10,8)*24+1)/24)</f>
        <v>#REF!</v>
      </c>
      <c r="C1574" s="60" t="e">
        <f>IF(#REF!=0,"",#REF!)</f>
        <v>#REF!</v>
      </c>
      <c r="D1574" s="97"/>
      <c r="E1574" s="59"/>
      <c r="F1574" s="58"/>
    </row>
    <row r="1575" spans="1:6">
      <c r="A1575" s="62" t="e">
        <f>IF(#REF!=0,"",DATE(LEFT(((MID(#REF!,1,8))),4),MID(((MID(#REF!,1,8))),5,2),(RIGHT(((MID(#REF!,1,8))),2))))</f>
        <v>#REF!</v>
      </c>
      <c r="B1575" s="61" t="e">
        <f>IF(#REF!=0,"",(MID(#REF!,10,8)*24+1)/24)</f>
        <v>#REF!</v>
      </c>
      <c r="C1575" s="60" t="e">
        <f>IF(#REF!=0,"",#REF!)</f>
        <v>#REF!</v>
      </c>
      <c r="D1575" s="97"/>
      <c r="E1575" s="59"/>
      <c r="F1575" s="58"/>
    </row>
    <row r="1576" spans="1:6">
      <c r="A1576" s="62" t="e">
        <f>IF(#REF!=0,"",DATE(LEFT(((MID(#REF!,1,8))),4),MID(((MID(#REF!,1,8))),5,2),(RIGHT(((MID(#REF!,1,8))),2))))</f>
        <v>#REF!</v>
      </c>
      <c r="B1576" s="61" t="e">
        <f>IF(#REF!=0,"",(MID(#REF!,10,8)*24+1)/24)</f>
        <v>#REF!</v>
      </c>
      <c r="C1576" s="60" t="e">
        <f>IF(#REF!=0,"",#REF!)</f>
        <v>#REF!</v>
      </c>
      <c r="D1576" s="97"/>
      <c r="E1576" s="59"/>
      <c r="F1576" s="58"/>
    </row>
    <row r="1577" spans="1:6">
      <c r="A1577" s="62" t="e">
        <f>IF(#REF!=0,"",DATE(LEFT(((MID(#REF!,1,8))),4),MID(((MID(#REF!,1,8))),5,2),(RIGHT(((MID(#REF!,1,8))),2))))</f>
        <v>#REF!</v>
      </c>
      <c r="B1577" s="61" t="e">
        <f>IF(#REF!=0,"",(MID(#REF!,10,8)*24+1)/24)</f>
        <v>#REF!</v>
      </c>
      <c r="C1577" s="60" t="e">
        <f>IF(#REF!=0,"",#REF!)</f>
        <v>#REF!</v>
      </c>
      <c r="D1577" s="97"/>
      <c r="E1577" s="59"/>
      <c r="F1577" s="58"/>
    </row>
    <row r="1578" spans="1:6">
      <c r="A1578" s="62" t="e">
        <f>IF(#REF!=0,"",DATE(LEFT(((MID(#REF!,1,8))),4),MID(((MID(#REF!,1,8))),5,2),(RIGHT(((MID(#REF!,1,8))),2))))</f>
        <v>#REF!</v>
      </c>
      <c r="B1578" s="61" t="e">
        <f>IF(#REF!=0,"",(MID(#REF!,10,8)*24+1)/24)</f>
        <v>#REF!</v>
      </c>
      <c r="C1578" s="60" t="e">
        <f>IF(#REF!=0,"",#REF!)</f>
        <v>#REF!</v>
      </c>
      <c r="D1578" s="97"/>
      <c r="E1578" s="59"/>
      <c r="F1578" s="58"/>
    </row>
    <row r="1579" spans="1:6">
      <c r="A1579" s="62" t="e">
        <f>IF(#REF!=0,"",DATE(LEFT(((MID(#REF!,1,8))),4),MID(((MID(#REF!,1,8))),5,2),(RIGHT(((MID(#REF!,1,8))),2))))</f>
        <v>#REF!</v>
      </c>
      <c r="B1579" s="61" t="e">
        <f>IF(#REF!=0,"",(MID(#REF!,10,8)*24+1)/24)</f>
        <v>#REF!</v>
      </c>
      <c r="C1579" s="60" t="e">
        <f>IF(#REF!=0,"",#REF!)</f>
        <v>#REF!</v>
      </c>
      <c r="D1579" s="97"/>
      <c r="E1579" s="59"/>
      <c r="F1579" s="58"/>
    </row>
    <row r="1580" spans="1:6">
      <c r="A1580" s="62" t="e">
        <f>IF(#REF!=0,"",DATE(LEFT(((MID(#REF!,1,8))),4),MID(((MID(#REF!,1,8))),5,2),(RIGHT(((MID(#REF!,1,8))),2))))</f>
        <v>#REF!</v>
      </c>
      <c r="B1580" s="61" t="e">
        <f>IF(#REF!=0,"",(MID(#REF!,10,8)*24+1)/24)</f>
        <v>#REF!</v>
      </c>
      <c r="C1580" s="60" t="e">
        <f>IF(#REF!=0,"",#REF!)</f>
        <v>#REF!</v>
      </c>
      <c r="D1580" s="97"/>
      <c r="E1580" s="59"/>
      <c r="F1580" s="58"/>
    </row>
    <row r="1581" spans="1:6">
      <c r="A1581" s="62" t="e">
        <f>IF(#REF!=0,"",DATE(LEFT(((MID(#REF!,1,8))),4),MID(((MID(#REF!,1,8))),5,2),(RIGHT(((MID(#REF!,1,8))),2))))</f>
        <v>#REF!</v>
      </c>
      <c r="B1581" s="61" t="e">
        <f>IF(#REF!=0,"",(MID(#REF!,10,8)*24+1)/24)</f>
        <v>#REF!</v>
      </c>
      <c r="C1581" s="60" t="e">
        <f>IF(#REF!=0,"",#REF!)</f>
        <v>#REF!</v>
      </c>
      <c r="D1581" s="97"/>
      <c r="E1581" s="59"/>
      <c r="F1581" s="58"/>
    </row>
    <row r="1582" spans="1:6">
      <c r="A1582" s="62" t="e">
        <f>IF(#REF!=0,"",DATE(LEFT(((MID(#REF!,1,8))),4),MID(((MID(#REF!,1,8))),5,2),(RIGHT(((MID(#REF!,1,8))),2))))</f>
        <v>#REF!</v>
      </c>
      <c r="B1582" s="61" t="e">
        <f>IF(#REF!=0,"",(MID(#REF!,10,8)*24+1)/24)</f>
        <v>#REF!</v>
      </c>
      <c r="C1582" s="60" t="e">
        <f>IF(#REF!=0,"",#REF!)</f>
        <v>#REF!</v>
      </c>
      <c r="D1582" s="97"/>
      <c r="E1582" s="59"/>
      <c r="F1582" s="58"/>
    </row>
    <row r="1583" spans="1:6">
      <c r="A1583" s="62" t="e">
        <f>IF(#REF!=0,"",DATE(LEFT(((MID(#REF!,1,8))),4),MID(((MID(#REF!,1,8))),5,2),(RIGHT(((MID(#REF!,1,8))),2))))</f>
        <v>#REF!</v>
      </c>
      <c r="B1583" s="61" t="e">
        <f>IF(#REF!=0,"",(MID(#REF!,10,8)*24+1)/24)</f>
        <v>#REF!</v>
      </c>
      <c r="C1583" s="60" t="e">
        <f>IF(#REF!=0,"",#REF!)</f>
        <v>#REF!</v>
      </c>
      <c r="D1583" s="97"/>
      <c r="E1583" s="59"/>
      <c r="F1583" s="58"/>
    </row>
    <row r="1584" spans="1:6">
      <c r="A1584" s="62" t="e">
        <f>IF(#REF!=0,"",DATE(LEFT(((MID(#REF!,1,8))),4),MID(((MID(#REF!,1,8))),5,2),(RIGHT(((MID(#REF!,1,8))),2))))</f>
        <v>#REF!</v>
      </c>
      <c r="B1584" s="61" t="e">
        <f>IF(#REF!=0,"",(MID(#REF!,10,8)*24+1)/24)</f>
        <v>#REF!</v>
      </c>
      <c r="C1584" s="60" t="e">
        <f>IF(#REF!=0,"",#REF!)</f>
        <v>#REF!</v>
      </c>
      <c r="D1584" s="97"/>
      <c r="E1584" s="59"/>
      <c r="F1584" s="58"/>
    </row>
    <row r="1585" spans="1:6">
      <c r="A1585" s="62" t="e">
        <f>IF(#REF!=0,"",DATE(LEFT(((MID(#REF!,1,8))),4),MID(((MID(#REF!,1,8))),5,2),(RIGHT(((MID(#REF!,1,8))),2))))</f>
        <v>#REF!</v>
      </c>
      <c r="B1585" s="61" t="e">
        <f>IF(#REF!=0,"",(MID(#REF!,10,8)*24+1)/24)</f>
        <v>#REF!</v>
      </c>
      <c r="C1585" s="60" t="e">
        <f>IF(#REF!=0,"",#REF!)</f>
        <v>#REF!</v>
      </c>
      <c r="D1585" s="97"/>
      <c r="E1585" s="59"/>
      <c r="F1585" s="58"/>
    </row>
    <row r="1586" spans="1:6">
      <c r="A1586" s="62" t="e">
        <f>IF(#REF!=0,"",DATE(LEFT(((MID(#REF!,1,8))),4),MID(((MID(#REF!,1,8))),5,2),(RIGHT(((MID(#REF!,1,8))),2))))</f>
        <v>#REF!</v>
      </c>
      <c r="B1586" s="61" t="e">
        <f>IF(#REF!=0,"",(MID(#REF!,10,8)*24+1)/24)</f>
        <v>#REF!</v>
      </c>
      <c r="C1586" s="60" t="e">
        <f>IF(#REF!=0,"",#REF!)</f>
        <v>#REF!</v>
      </c>
      <c r="D1586" s="97"/>
      <c r="E1586" s="59"/>
      <c r="F1586" s="58"/>
    </row>
    <row r="1587" spans="1:6">
      <c r="A1587" s="62" t="e">
        <f>IF(#REF!=0,"",DATE(LEFT(((MID(#REF!,1,8))),4),MID(((MID(#REF!,1,8))),5,2),(RIGHT(((MID(#REF!,1,8))),2))))</f>
        <v>#REF!</v>
      </c>
      <c r="B1587" s="61" t="e">
        <f>IF(#REF!=0,"",(MID(#REF!,10,8)*24+1)/24)</f>
        <v>#REF!</v>
      </c>
      <c r="C1587" s="60" t="e">
        <f>IF(#REF!=0,"",#REF!)</f>
        <v>#REF!</v>
      </c>
      <c r="D1587" s="97"/>
      <c r="E1587" s="59"/>
      <c r="F1587" s="58"/>
    </row>
    <row r="1588" spans="1:6">
      <c r="A1588" s="62" t="e">
        <f>IF(#REF!=0,"",DATE(LEFT(((MID(#REF!,1,8))),4),MID(((MID(#REF!,1,8))),5,2),(RIGHT(((MID(#REF!,1,8))),2))))</f>
        <v>#REF!</v>
      </c>
      <c r="B1588" s="61" t="e">
        <f>IF(#REF!=0,"",(MID(#REF!,10,8)*24+1)/24)</f>
        <v>#REF!</v>
      </c>
      <c r="C1588" s="60" t="e">
        <f>IF(#REF!=0,"",#REF!)</f>
        <v>#REF!</v>
      </c>
      <c r="D1588" s="97"/>
      <c r="E1588" s="59"/>
      <c r="F1588" s="58"/>
    </row>
    <row r="1589" spans="1:6">
      <c r="A1589" s="62" t="e">
        <f>IF(#REF!=0,"",DATE(LEFT(((MID(#REF!,1,8))),4),MID(((MID(#REF!,1,8))),5,2),(RIGHT(((MID(#REF!,1,8))),2))))</f>
        <v>#REF!</v>
      </c>
      <c r="B1589" s="61" t="e">
        <f>IF(#REF!=0,"",(MID(#REF!,10,8)*24+1)/24)</f>
        <v>#REF!</v>
      </c>
      <c r="C1589" s="60" t="e">
        <f>IF(#REF!=0,"",#REF!)</f>
        <v>#REF!</v>
      </c>
      <c r="D1589" s="97"/>
      <c r="E1589" s="59"/>
      <c r="F1589" s="58"/>
    </row>
    <row r="1590" spans="1:6">
      <c r="A1590" s="62" t="e">
        <f>IF(#REF!=0,"",DATE(LEFT(((MID(#REF!,1,8))),4),MID(((MID(#REF!,1,8))),5,2),(RIGHT(((MID(#REF!,1,8))),2))))</f>
        <v>#REF!</v>
      </c>
      <c r="B1590" s="61" t="e">
        <f>IF(#REF!=0,"",(MID(#REF!,10,8)*24+1)/24)</f>
        <v>#REF!</v>
      </c>
      <c r="C1590" s="60" t="e">
        <f>IF(#REF!=0,"",#REF!)</f>
        <v>#REF!</v>
      </c>
      <c r="D1590" s="97"/>
      <c r="E1590" s="59"/>
      <c r="F1590" s="58"/>
    </row>
    <row r="1591" spans="1:6">
      <c r="A1591" s="62" t="e">
        <f>IF(#REF!=0,"",DATE(LEFT(((MID(#REF!,1,8))),4),MID(((MID(#REF!,1,8))),5,2),(RIGHT(((MID(#REF!,1,8))),2))))</f>
        <v>#REF!</v>
      </c>
      <c r="B1591" s="61" t="e">
        <f>IF(#REF!=0,"",(MID(#REF!,10,8)*24+1)/24)</f>
        <v>#REF!</v>
      </c>
      <c r="C1591" s="60" t="e">
        <f>IF(#REF!=0,"",#REF!)</f>
        <v>#REF!</v>
      </c>
      <c r="D1591" s="97"/>
      <c r="E1591" s="59"/>
      <c r="F1591" s="58"/>
    </row>
    <row r="1592" spans="1:6">
      <c r="A1592" s="62" t="e">
        <f>IF(#REF!=0,"",DATE(LEFT(((MID(#REF!,1,8))),4),MID(((MID(#REF!,1,8))),5,2),(RIGHT(((MID(#REF!,1,8))),2))))</f>
        <v>#REF!</v>
      </c>
      <c r="B1592" s="61" t="e">
        <f>IF(#REF!=0,"",(MID(#REF!,10,8)*24+1)/24)</f>
        <v>#REF!</v>
      </c>
      <c r="C1592" s="60" t="e">
        <f>IF(#REF!=0,"",#REF!)</f>
        <v>#REF!</v>
      </c>
      <c r="D1592" s="97"/>
      <c r="E1592" s="59"/>
      <c r="F1592" s="58"/>
    </row>
    <row r="1593" spans="1:6">
      <c r="A1593" s="62" t="e">
        <f>IF(#REF!=0,"",DATE(LEFT(((MID(#REF!,1,8))),4),MID(((MID(#REF!,1,8))),5,2),(RIGHT(((MID(#REF!,1,8))),2))))</f>
        <v>#REF!</v>
      </c>
      <c r="B1593" s="61" t="e">
        <f>IF(#REF!=0,"",(MID(#REF!,10,8)*24+1)/24)</f>
        <v>#REF!</v>
      </c>
      <c r="C1593" s="60" t="e">
        <f>IF(#REF!=0,"",#REF!)</f>
        <v>#REF!</v>
      </c>
      <c r="D1593" s="97"/>
      <c r="E1593" s="59"/>
      <c r="F1593" s="58"/>
    </row>
    <row r="1594" spans="1:6">
      <c r="A1594" s="62" t="e">
        <f>IF(#REF!=0,"",DATE(LEFT(((MID(#REF!,1,8))),4),MID(((MID(#REF!,1,8))),5,2),(RIGHT(((MID(#REF!,1,8))),2))))</f>
        <v>#REF!</v>
      </c>
      <c r="B1594" s="61" t="e">
        <f>IF(#REF!=0,"",(MID(#REF!,10,8)*24+1)/24)</f>
        <v>#REF!</v>
      </c>
      <c r="C1594" s="60" t="e">
        <f>IF(#REF!=0,"",#REF!)</f>
        <v>#REF!</v>
      </c>
      <c r="D1594" s="97"/>
      <c r="E1594" s="59"/>
      <c r="F1594" s="58"/>
    </row>
    <row r="1595" spans="1:6">
      <c r="A1595" s="62" t="e">
        <f>IF(#REF!=0,"",DATE(LEFT(((MID(#REF!,1,8))),4),MID(((MID(#REF!,1,8))),5,2),(RIGHT(((MID(#REF!,1,8))),2))))</f>
        <v>#REF!</v>
      </c>
      <c r="B1595" s="61" t="e">
        <f>IF(#REF!=0,"",(MID(#REF!,10,8)*24+1)/24)</f>
        <v>#REF!</v>
      </c>
      <c r="C1595" s="60" t="e">
        <f>IF(#REF!=0,"",#REF!)</f>
        <v>#REF!</v>
      </c>
      <c r="D1595" s="97"/>
      <c r="E1595" s="59"/>
      <c r="F1595" s="58"/>
    </row>
    <row r="1596" spans="1:6">
      <c r="A1596" s="62" t="e">
        <f>IF(#REF!=0,"",DATE(LEFT(((MID(#REF!,1,8))),4),MID(((MID(#REF!,1,8))),5,2),(RIGHT(((MID(#REF!,1,8))),2))))</f>
        <v>#REF!</v>
      </c>
      <c r="B1596" s="61" t="e">
        <f>IF(#REF!=0,"",(MID(#REF!,10,8)*24+1)/24)</f>
        <v>#REF!</v>
      </c>
      <c r="C1596" s="60" t="e">
        <f>IF(#REF!=0,"",#REF!)</f>
        <v>#REF!</v>
      </c>
      <c r="D1596" s="97"/>
      <c r="E1596" s="59"/>
      <c r="F1596" s="58"/>
    </row>
    <row r="1597" spans="1:6">
      <c r="A1597" s="62" t="e">
        <f>IF(#REF!=0,"",DATE(LEFT(((MID(#REF!,1,8))),4),MID(((MID(#REF!,1,8))),5,2),(RIGHT(((MID(#REF!,1,8))),2))))</f>
        <v>#REF!</v>
      </c>
      <c r="B1597" s="61" t="e">
        <f>IF(#REF!=0,"",(MID(#REF!,10,8)*24+1)/24)</f>
        <v>#REF!</v>
      </c>
      <c r="C1597" s="60" t="e">
        <f>IF(#REF!=0,"",#REF!)</f>
        <v>#REF!</v>
      </c>
      <c r="D1597" s="97"/>
      <c r="E1597" s="59"/>
      <c r="F1597" s="58"/>
    </row>
    <row r="1598" spans="1:6">
      <c r="A1598" s="62" t="e">
        <f>IF(#REF!=0,"",DATE(LEFT(((MID(#REF!,1,8))),4),MID(((MID(#REF!,1,8))),5,2),(RIGHT(((MID(#REF!,1,8))),2))))</f>
        <v>#REF!</v>
      </c>
      <c r="B1598" s="61" t="e">
        <f>IF(#REF!=0,"",(MID(#REF!,10,8)*24+1)/24)</f>
        <v>#REF!</v>
      </c>
      <c r="C1598" s="60" t="e">
        <f>IF(#REF!=0,"",#REF!)</f>
        <v>#REF!</v>
      </c>
      <c r="D1598" s="97"/>
      <c r="E1598" s="59"/>
      <c r="F1598" s="58"/>
    </row>
    <row r="1599" spans="1:6">
      <c r="A1599" s="62" t="e">
        <f>IF(#REF!=0,"",DATE(LEFT(((MID(#REF!,1,8))),4),MID(((MID(#REF!,1,8))),5,2),(RIGHT(((MID(#REF!,1,8))),2))))</f>
        <v>#REF!</v>
      </c>
      <c r="B1599" s="61" t="e">
        <f>IF(#REF!=0,"",(MID(#REF!,10,8)*24+1)/24)</f>
        <v>#REF!</v>
      </c>
      <c r="C1599" s="60" t="e">
        <f>IF(#REF!=0,"",#REF!)</f>
        <v>#REF!</v>
      </c>
      <c r="D1599" s="97"/>
      <c r="E1599" s="59"/>
      <c r="F1599" s="58"/>
    </row>
    <row r="1600" spans="1:6">
      <c r="A1600" s="62" t="e">
        <f>IF(#REF!=0,"",DATE(LEFT(((MID(#REF!,1,8))),4),MID(((MID(#REF!,1,8))),5,2),(RIGHT(((MID(#REF!,1,8))),2))))</f>
        <v>#REF!</v>
      </c>
      <c r="B1600" s="61" t="e">
        <f>IF(#REF!=0,"",(MID(#REF!,10,8)*24+1)/24)</f>
        <v>#REF!</v>
      </c>
      <c r="C1600" s="60" t="e">
        <f>IF(#REF!=0,"",#REF!)</f>
        <v>#REF!</v>
      </c>
      <c r="D1600" s="97"/>
      <c r="E1600" s="59"/>
      <c r="F1600" s="58"/>
    </row>
    <row r="1601" spans="1:6">
      <c r="A1601" s="62" t="e">
        <f>IF(#REF!=0,"",DATE(LEFT(((MID(#REF!,1,8))),4),MID(((MID(#REF!,1,8))),5,2),(RIGHT(((MID(#REF!,1,8))),2))))</f>
        <v>#REF!</v>
      </c>
      <c r="B1601" s="61" t="e">
        <f>IF(#REF!=0,"",(MID(#REF!,10,8)*24+1)/24)</f>
        <v>#REF!</v>
      </c>
      <c r="C1601" s="60" t="e">
        <f>IF(#REF!=0,"",#REF!)</f>
        <v>#REF!</v>
      </c>
      <c r="D1601" s="97"/>
      <c r="E1601" s="59"/>
      <c r="F1601" s="58"/>
    </row>
    <row r="1602" spans="1:6">
      <c r="A1602" s="62" t="e">
        <f>IF(#REF!=0,"",DATE(LEFT(((MID(#REF!,1,8))),4),MID(((MID(#REF!,1,8))),5,2),(RIGHT(((MID(#REF!,1,8))),2))))</f>
        <v>#REF!</v>
      </c>
      <c r="B1602" s="61" t="e">
        <f>IF(#REF!=0,"",(MID(#REF!,10,8)*24+1)/24)</f>
        <v>#REF!</v>
      </c>
      <c r="C1602" s="60" t="e">
        <f>IF(#REF!=0,"",#REF!)</f>
        <v>#REF!</v>
      </c>
      <c r="D1602" s="97"/>
      <c r="E1602" s="59"/>
      <c r="F1602" s="58"/>
    </row>
    <row r="1603" spans="1:6">
      <c r="A1603" s="62" t="e">
        <f>IF(#REF!=0,"",DATE(LEFT(((MID(#REF!,1,8))),4),MID(((MID(#REF!,1,8))),5,2),(RIGHT(((MID(#REF!,1,8))),2))))</f>
        <v>#REF!</v>
      </c>
      <c r="B1603" s="61" t="e">
        <f>IF(#REF!=0,"",(MID(#REF!,10,8)*24+1)/24)</f>
        <v>#REF!</v>
      </c>
      <c r="C1603" s="60" t="e">
        <f>IF(#REF!=0,"",#REF!)</f>
        <v>#REF!</v>
      </c>
      <c r="D1603" s="97"/>
      <c r="E1603" s="59"/>
      <c r="F1603" s="58"/>
    </row>
    <row r="1604" spans="1:6">
      <c r="A1604" s="62" t="e">
        <f>IF(#REF!=0,"",DATE(LEFT(((MID(#REF!,1,8))),4),MID(((MID(#REF!,1,8))),5,2),(RIGHT(((MID(#REF!,1,8))),2))))</f>
        <v>#REF!</v>
      </c>
      <c r="B1604" s="61" t="e">
        <f>IF(#REF!=0,"",(MID(#REF!,10,8)*24+1)/24)</f>
        <v>#REF!</v>
      </c>
      <c r="C1604" s="60" t="e">
        <f>IF(#REF!=0,"",#REF!)</f>
        <v>#REF!</v>
      </c>
      <c r="D1604" s="97"/>
      <c r="E1604" s="59"/>
      <c r="F1604" s="58"/>
    </row>
    <row r="1605" spans="1:6">
      <c r="A1605" s="62" t="e">
        <f>IF(#REF!=0,"",DATE(LEFT(((MID(#REF!,1,8))),4),MID(((MID(#REF!,1,8))),5,2),(RIGHT(((MID(#REF!,1,8))),2))))</f>
        <v>#REF!</v>
      </c>
      <c r="B1605" s="61" t="e">
        <f>IF(#REF!=0,"",(MID(#REF!,10,8)*24+1)/24)</f>
        <v>#REF!</v>
      </c>
      <c r="C1605" s="60" t="e">
        <f>IF(#REF!=0,"",#REF!)</f>
        <v>#REF!</v>
      </c>
      <c r="D1605" s="97"/>
      <c r="E1605" s="59"/>
      <c r="F1605" s="58"/>
    </row>
    <row r="1606" spans="1:6">
      <c r="A1606" s="62" t="e">
        <f>IF(#REF!=0,"",DATE(LEFT(((MID(#REF!,1,8))),4),MID(((MID(#REF!,1,8))),5,2),(RIGHT(((MID(#REF!,1,8))),2))))</f>
        <v>#REF!</v>
      </c>
      <c r="B1606" s="61" t="e">
        <f>IF(#REF!=0,"",(MID(#REF!,10,8)*24+1)/24)</f>
        <v>#REF!</v>
      </c>
      <c r="C1606" s="60" t="e">
        <f>IF(#REF!=0,"",#REF!)</f>
        <v>#REF!</v>
      </c>
      <c r="D1606" s="97"/>
      <c r="E1606" s="59"/>
      <c r="F1606" s="58"/>
    </row>
    <row r="1607" spans="1:6">
      <c r="A1607" s="62" t="e">
        <f>IF(#REF!=0,"",DATE(LEFT(((MID(#REF!,1,8))),4),MID(((MID(#REF!,1,8))),5,2),(RIGHT(((MID(#REF!,1,8))),2))))</f>
        <v>#REF!</v>
      </c>
      <c r="B1607" s="61" t="e">
        <f>IF(#REF!=0,"",(MID(#REF!,10,8)*24+1)/24)</f>
        <v>#REF!</v>
      </c>
      <c r="C1607" s="60" t="e">
        <f>IF(#REF!=0,"",#REF!)</f>
        <v>#REF!</v>
      </c>
      <c r="D1607" s="97"/>
      <c r="E1607" s="59"/>
      <c r="F1607" s="58"/>
    </row>
    <row r="1608" spans="1:6">
      <c r="A1608" s="62" t="e">
        <f>IF(#REF!=0,"",DATE(LEFT(((MID(#REF!,1,8))),4),MID(((MID(#REF!,1,8))),5,2),(RIGHT(((MID(#REF!,1,8))),2))))</f>
        <v>#REF!</v>
      </c>
      <c r="B1608" s="61" t="e">
        <f>IF(#REF!=0,"",(MID(#REF!,10,8)*24+1)/24)</f>
        <v>#REF!</v>
      </c>
      <c r="C1608" s="60" t="e">
        <f>IF(#REF!=0,"",#REF!)</f>
        <v>#REF!</v>
      </c>
      <c r="D1608" s="97"/>
      <c r="E1608" s="59"/>
      <c r="F1608" s="58"/>
    </row>
    <row r="1609" spans="1:6">
      <c r="A1609" s="62" t="e">
        <f>IF(#REF!=0,"",DATE(LEFT(((MID(#REF!,1,8))),4),MID(((MID(#REF!,1,8))),5,2),(RIGHT(((MID(#REF!,1,8))),2))))</f>
        <v>#REF!</v>
      </c>
      <c r="B1609" s="61" t="e">
        <f>IF(#REF!=0,"",(MID(#REF!,10,8)*24+1)/24)</f>
        <v>#REF!</v>
      </c>
      <c r="C1609" s="60" t="e">
        <f>IF(#REF!=0,"",#REF!)</f>
        <v>#REF!</v>
      </c>
      <c r="D1609" s="97"/>
      <c r="E1609" s="59"/>
      <c r="F1609" s="58"/>
    </row>
    <row r="1610" spans="1:6">
      <c r="A1610" s="62" t="e">
        <f>IF(#REF!=0,"",DATE(LEFT(((MID(#REF!,1,8))),4),MID(((MID(#REF!,1,8))),5,2),(RIGHT(((MID(#REF!,1,8))),2))))</f>
        <v>#REF!</v>
      </c>
      <c r="B1610" s="61" t="e">
        <f>IF(#REF!=0,"",(MID(#REF!,10,8)*24+1)/24)</f>
        <v>#REF!</v>
      </c>
      <c r="C1610" s="60" t="e">
        <f>IF(#REF!=0,"",#REF!)</f>
        <v>#REF!</v>
      </c>
      <c r="D1610" s="97"/>
      <c r="E1610" s="59"/>
      <c r="F1610" s="58"/>
    </row>
    <row r="1611" spans="1:6">
      <c r="A1611" s="62" t="e">
        <f>IF(#REF!=0,"",DATE(LEFT(((MID(#REF!,1,8))),4),MID(((MID(#REF!,1,8))),5,2),(RIGHT(((MID(#REF!,1,8))),2))))</f>
        <v>#REF!</v>
      </c>
      <c r="B1611" s="61" t="e">
        <f>IF(#REF!=0,"",(MID(#REF!,10,8)*24+1)/24)</f>
        <v>#REF!</v>
      </c>
      <c r="C1611" s="60" t="e">
        <f>IF(#REF!=0,"",#REF!)</f>
        <v>#REF!</v>
      </c>
      <c r="D1611" s="97"/>
      <c r="E1611" s="59"/>
      <c r="F1611" s="58"/>
    </row>
    <row r="1612" spans="1:6">
      <c r="A1612" s="62" t="e">
        <f>IF(#REF!=0,"",DATE(LEFT(((MID(#REF!,1,8))),4),MID(((MID(#REF!,1,8))),5,2),(RIGHT(((MID(#REF!,1,8))),2))))</f>
        <v>#REF!</v>
      </c>
      <c r="B1612" s="61" t="e">
        <f>IF(#REF!=0,"",(MID(#REF!,10,8)*24+1)/24)</f>
        <v>#REF!</v>
      </c>
      <c r="C1612" s="60" t="e">
        <f>IF(#REF!=0,"",#REF!)</f>
        <v>#REF!</v>
      </c>
      <c r="D1612" s="97"/>
      <c r="E1612" s="59"/>
      <c r="F1612" s="58"/>
    </row>
    <row r="1613" spans="1:6">
      <c r="A1613" s="62" t="e">
        <f>IF(#REF!=0,"",DATE(LEFT(((MID(#REF!,1,8))),4),MID(((MID(#REF!,1,8))),5,2),(RIGHT(((MID(#REF!,1,8))),2))))</f>
        <v>#REF!</v>
      </c>
      <c r="B1613" s="61" t="e">
        <f>IF(#REF!=0,"",(MID(#REF!,10,8)*24+1)/24)</f>
        <v>#REF!</v>
      </c>
      <c r="C1613" s="60" t="e">
        <f>IF(#REF!=0,"",#REF!)</f>
        <v>#REF!</v>
      </c>
      <c r="D1613" s="97"/>
      <c r="E1613" s="59"/>
      <c r="F1613" s="58"/>
    </row>
    <row r="1614" spans="1:6">
      <c r="A1614" s="62" t="e">
        <f>IF(#REF!=0,"",DATE(LEFT(((MID(#REF!,1,8))),4),MID(((MID(#REF!,1,8))),5,2),(RIGHT(((MID(#REF!,1,8))),2))))</f>
        <v>#REF!</v>
      </c>
      <c r="B1614" s="61" t="e">
        <f>IF(#REF!=0,"",(MID(#REF!,10,8)*24+1)/24)</f>
        <v>#REF!</v>
      </c>
      <c r="C1614" s="60" t="e">
        <f>IF(#REF!=0,"",#REF!)</f>
        <v>#REF!</v>
      </c>
      <c r="D1614" s="97"/>
      <c r="E1614" s="59"/>
      <c r="F1614" s="58"/>
    </row>
    <row r="1615" spans="1:6">
      <c r="A1615" s="62" t="e">
        <f>IF(#REF!=0,"",DATE(LEFT(((MID(#REF!,1,8))),4),MID(((MID(#REF!,1,8))),5,2),(RIGHT(((MID(#REF!,1,8))),2))))</f>
        <v>#REF!</v>
      </c>
      <c r="B1615" s="61" t="e">
        <f>IF(#REF!=0,"",(MID(#REF!,10,8)*24+1)/24)</f>
        <v>#REF!</v>
      </c>
      <c r="C1615" s="60" t="e">
        <f>IF(#REF!=0,"",#REF!)</f>
        <v>#REF!</v>
      </c>
      <c r="D1615" s="97"/>
      <c r="E1615" s="59"/>
      <c r="F1615" s="58"/>
    </row>
    <row r="1616" spans="1:6">
      <c r="A1616" s="62" t="e">
        <f>IF(#REF!=0,"",DATE(LEFT(((MID(#REF!,1,8))),4),MID(((MID(#REF!,1,8))),5,2),(RIGHT(((MID(#REF!,1,8))),2))))</f>
        <v>#REF!</v>
      </c>
      <c r="B1616" s="61" t="e">
        <f>IF(#REF!=0,"",(MID(#REF!,10,8)*24+1)/24)</f>
        <v>#REF!</v>
      </c>
      <c r="C1616" s="60" t="e">
        <f>IF(#REF!=0,"",#REF!)</f>
        <v>#REF!</v>
      </c>
      <c r="D1616" s="97"/>
      <c r="E1616" s="59"/>
      <c r="F1616" s="58"/>
    </row>
    <row r="1617" spans="1:6">
      <c r="A1617" s="62" t="e">
        <f>IF(#REF!=0,"",DATE(LEFT(((MID(#REF!,1,8))),4),MID(((MID(#REF!,1,8))),5,2),(RIGHT(((MID(#REF!,1,8))),2))))</f>
        <v>#REF!</v>
      </c>
      <c r="B1617" s="61" t="e">
        <f>IF(#REF!=0,"",(MID(#REF!,10,8)*24+1)/24)</f>
        <v>#REF!</v>
      </c>
      <c r="C1617" s="60" t="e">
        <f>IF(#REF!=0,"",#REF!)</f>
        <v>#REF!</v>
      </c>
      <c r="D1617" s="97"/>
      <c r="E1617" s="59"/>
      <c r="F1617" s="58"/>
    </row>
    <row r="1618" spans="1:6">
      <c r="A1618" s="62" t="e">
        <f>IF(#REF!=0,"",DATE(LEFT(((MID(#REF!,1,8))),4),MID(((MID(#REF!,1,8))),5,2),(RIGHT(((MID(#REF!,1,8))),2))))</f>
        <v>#REF!</v>
      </c>
      <c r="B1618" s="61" t="e">
        <f>IF(#REF!=0,"",(MID(#REF!,10,8)*24+1)/24)</f>
        <v>#REF!</v>
      </c>
      <c r="C1618" s="60" t="e">
        <f>IF(#REF!=0,"",#REF!)</f>
        <v>#REF!</v>
      </c>
      <c r="D1618" s="97"/>
      <c r="E1618" s="59"/>
      <c r="F1618" s="58"/>
    </row>
    <row r="1619" spans="1:6">
      <c r="A1619" s="62" t="e">
        <f>IF(#REF!=0,"",DATE(LEFT(((MID(#REF!,1,8))),4),MID(((MID(#REF!,1,8))),5,2),(RIGHT(((MID(#REF!,1,8))),2))))</f>
        <v>#REF!</v>
      </c>
      <c r="B1619" s="61" t="e">
        <f>IF(#REF!=0,"",(MID(#REF!,10,8)*24+1)/24)</f>
        <v>#REF!</v>
      </c>
      <c r="C1619" s="60" t="e">
        <f>IF(#REF!=0,"",#REF!)</f>
        <v>#REF!</v>
      </c>
      <c r="D1619" s="97"/>
      <c r="E1619" s="59"/>
      <c r="F1619" s="58"/>
    </row>
    <row r="1620" spans="1:6">
      <c r="A1620" s="62" t="e">
        <f>IF(#REF!=0,"",DATE(LEFT(((MID(#REF!,1,8))),4),MID(((MID(#REF!,1,8))),5,2),(RIGHT(((MID(#REF!,1,8))),2))))</f>
        <v>#REF!</v>
      </c>
      <c r="B1620" s="61" t="e">
        <f>IF(#REF!=0,"",(MID(#REF!,10,8)*24+1)/24)</f>
        <v>#REF!</v>
      </c>
      <c r="C1620" s="60" t="e">
        <f>IF(#REF!=0,"",#REF!)</f>
        <v>#REF!</v>
      </c>
      <c r="D1620" s="97"/>
      <c r="E1620" s="59"/>
      <c r="F1620" s="58"/>
    </row>
    <row r="1621" spans="1:6">
      <c r="A1621" s="62" t="e">
        <f>IF(#REF!=0,"",DATE(LEFT(((MID(#REF!,1,8))),4),MID(((MID(#REF!,1,8))),5,2),(RIGHT(((MID(#REF!,1,8))),2))))</f>
        <v>#REF!</v>
      </c>
      <c r="B1621" s="61" t="e">
        <f>IF(#REF!=0,"",(MID(#REF!,10,8)*24+1)/24)</f>
        <v>#REF!</v>
      </c>
      <c r="C1621" s="60" t="e">
        <f>IF(#REF!=0,"",#REF!)</f>
        <v>#REF!</v>
      </c>
      <c r="D1621" s="97"/>
      <c r="E1621" s="59"/>
      <c r="F1621" s="58"/>
    </row>
    <row r="1622" spans="1:6">
      <c r="A1622" s="62" t="e">
        <f>IF(#REF!=0,"",DATE(LEFT(((MID(#REF!,1,8))),4),MID(((MID(#REF!,1,8))),5,2),(RIGHT(((MID(#REF!,1,8))),2))))</f>
        <v>#REF!</v>
      </c>
      <c r="B1622" s="61" t="e">
        <f>IF(#REF!=0,"",(MID(#REF!,10,8)*24+1)/24)</f>
        <v>#REF!</v>
      </c>
      <c r="C1622" s="60" t="e">
        <f>IF(#REF!=0,"",#REF!)</f>
        <v>#REF!</v>
      </c>
      <c r="D1622" s="97"/>
      <c r="E1622" s="59"/>
      <c r="F1622" s="58"/>
    </row>
    <row r="1623" spans="1:6">
      <c r="A1623" s="62" t="e">
        <f>IF(#REF!=0,"",DATE(LEFT(((MID(#REF!,1,8))),4),MID(((MID(#REF!,1,8))),5,2),(RIGHT(((MID(#REF!,1,8))),2))))</f>
        <v>#REF!</v>
      </c>
      <c r="B1623" s="61" t="e">
        <f>IF(#REF!=0,"",(MID(#REF!,10,8)*24+1)/24)</f>
        <v>#REF!</v>
      </c>
      <c r="C1623" s="60" t="e">
        <f>IF(#REF!=0,"",#REF!)</f>
        <v>#REF!</v>
      </c>
      <c r="D1623" s="97"/>
      <c r="E1623" s="59"/>
      <c r="F1623" s="58"/>
    </row>
    <row r="1624" spans="1:6">
      <c r="A1624" s="62" t="e">
        <f>IF(#REF!=0,"",DATE(LEFT(((MID(#REF!,1,8))),4),MID(((MID(#REF!,1,8))),5,2),(RIGHT(((MID(#REF!,1,8))),2))))</f>
        <v>#REF!</v>
      </c>
      <c r="B1624" s="61" t="e">
        <f>IF(#REF!=0,"",(MID(#REF!,10,8)*24+1)/24)</f>
        <v>#REF!</v>
      </c>
      <c r="C1624" s="60" t="e">
        <f>IF(#REF!=0,"",#REF!)</f>
        <v>#REF!</v>
      </c>
      <c r="D1624" s="97"/>
      <c r="E1624" s="59"/>
      <c r="F1624" s="58"/>
    </row>
    <row r="1625" spans="1:6">
      <c r="A1625" s="62" t="e">
        <f>IF(#REF!=0,"",DATE(LEFT(((MID(#REF!,1,8))),4),MID(((MID(#REF!,1,8))),5,2),(RIGHT(((MID(#REF!,1,8))),2))))</f>
        <v>#REF!</v>
      </c>
      <c r="B1625" s="61" t="e">
        <f>IF(#REF!=0,"",(MID(#REF!,10,8)*24+1)/24)</f>
        <v>#REF!</v>
      </c>
      <c r="C1625" s="60" t="e">
        <f>IF(#REF!=0,"",#REF!)</f>
        <v>#REF!</v>
      </c>
      <c r="D1625" s="97"/>
      <c r="E1625" s="59"/>
      <c r="F1625" s="58"/>
    </row>
    <row r="1626" spans="1:6">
      <c r="A1626" s="62" t="e">
        <f>IF(#REF!=0,"",DATE(LEFT(((MID(#REF!,1,8))),4),MID(((MID(#REF!,1,8))),5,2),(RIGHT(((MID(#REF!,1,8))),2))))</f>
        <v>#REF!</v>
      </c>
      <c r="B1626" s="61" t="e">
        <f>IF(#REF!=0,"",(MID(#REF!,10,8)*24+1)/24)</f>
        <v>#REF!</v>
      </c>
      <c r="C1626" s="60" t="e">
        <f>IF(#REF!=0,"",#REF!)</f>
        <v>#REF!</v>
      </c>
      <c r="D1626" s="97"/>
      <c r="E1626" s="59"/>
      <c r="F1626" s="58"/>
    </row>
    <row r="1627" spans="1:6">
      <c r="A1627" s="62" t="e">
        <f>IF(#REF!=0,"",DATE(LEFT(((MID(#REF!,1,8))),4),MID(((MID(#REF!,1,8))),5,2),(RIGHT(((MID(#REF!,1,8))),2))))</f>
        <v>#REF!</v>
      </c>
      <c r="B1627" s="61" t="e">
        <f>IF(#REF!=0,"",(MID(#REF!,10,8)*24+1)/24)</f>
        <v>#REF!</v>
      </c>
      <c r="C1627" s="60" t="e">
        <f>IF(#REF!=0,"",#REF!)</f>
        <v>#REF!</v>
      </c>
      <c r="D1627" s="97"/>
      <c r="E1627" s="59"/>
      <c r="F1627" s="58"/>
    </row>
    <row r="1628" spans="1:6">
      <c r="A1628" s="62" t="e">
        <f>IF(#REF!=0,"",DATE(LEFT(((MID(#REF!,1,8))),4),MID(((MID(#REF!,1,8))),5,2),(RIGHT(((MID(#REF!,1,8))),2))))</f>
        <v>#REF!</v>
      </c>
      <c r="B1628" s="61" t="e">
        <f>IF(#REF!=0,"",(MID(#REF!,10,8)*24+1)/24)</f>
        <v>#REF!</v>
      </c>
      <c r="C1628" s="60" t="e">
        <f>IF(#REF!=0,"",#REF!)</f>
        <v>#REF!</v>
      </c>
      <c r="D1628" s="97"/>
      <c r="E1628" s="59"/>
      <c r="F1628" s="58"/>
    </row>
    <row r="1629" spans="1:6">
      <c r="A1629" s="62" t="e">
        <f>IF(#REF!=0,"",DATE(LEFT(((MID(#REF!,1,8))),4),MID(((MID(#REF!,1,8))),5,2),(RIGHT(((MID(#REF!,1,8))),2))))</f>
        <v>#REF!</v>
      </c>
      <c r="B1629" s="61" t="e">
        <f>IF(#REF!=0,"",(MID(#REF!,10,8)*24+1)/24)</f>
        <v>#REF!</v>
      </c>
      <c r="C1629" s="60" t="e">
        <f>IF(#REF!=0,"",#REF!)</f>
        <v>#REF!</v>
      </c>
      <c r="D1629" s="97"/>
      <c r="E1629" s="59"/>
      <c r="F1629" s="58"/>
    </row>
    <row r="1630" spans="1:6">
      <c r="A1630" s="62" t="e">
        <f>IF(#REF!=0,"",DATE(LEFT(((MID(#REF!,1,8))),4),MID(((MID(#REF!,1,8))),5,2),(RIGHT(((MID(#REF!,1,8))),2))))</f>
        <v>#REF!</v>
      </c>
      <c r="B1630" s="61" t="e">
        <f>IF(#REF!=0,"",(MID(#REF!,10,8)*24+1)/24)</f>
        <v>#REF!</v>
      </c>
      <c r="C1630" s="60" t="e">
        <f>IF(#REF!=0,"",#REF!)</f>
        <v>#REF!</v>
      </c>
      <c r="D1630" s="97"/>
      <c r="E1630" s="59"/>
      <c r="F1630" s="58"/>
    </row>
    <row r="1631" spans="1:6">
      <c r="A1631" s="62" t="e">
        <f>IF(#REF!=0,"",DATE(LEFT(((MID(#REF!,1,8))),4),MID(((MID(#REF!,1,8))),5,2),(RIGHT(((MID(#REF!,1,8))),2))))</f>
        <v>#REF!</v>
      </c>
      <c r="B1631" s="61" t="e">
        <f>IF(#REF!=0,"",(MID(#REF!,10,8)*24+1)/24)</f>
        <v>#REF!</v>
      </c>
      <c r="C1631" s="60" t="e">
        <f>IF(#REF!=0,"",#REF!)</f>
        <v>#REF!</v>
      </c>
      <c r="D1631" s="97"/>
      <c r="E1631" s="59"/>
      <c r="F1631" s="58"/>
    </row>
    <row r="1632" spans="1:6">
      <c r="A1632" s="62" t="e">
        <f>IF(#REF!=0,"",DATE(LEFT(((MID(#REF!,1,8))),4),MID(((MID(#REF!,1,8))),5,2),(RIGHT(((MID(#REF!,1,8))),2))))</f>
        <v>#REF!</v>
      </c>
      <c r="B1632" s="61" t="e">
        <f>IF(#REF!=0,"",(MID(#REF!,10,8)*24+1)/24)</f>
        <v>#REF!</v>
      </c>
      <c r="C1632" s="60" t="e">
        <f>IF(#REF!=0,"",#REF!)</f>
        <v>#REF!</v>
      </c>
      <c r="D1632" s="97"/>
      <c r="E1632" s="59"/>
      <c r="F1632" s="58"/>
    </row>
    <row r="1633" spans="1:6">
      <c r="A1633" s="62" t="e">
        <f>IF(#REF!=0,"",DATE(LEFT(((MID(#REF!,1,8))),4),MID(((MID(#REF!,1,8))),5,2),(RIGHT(((MID(#REF!,1,8))),2))))</f>
        <v>#REF!</v>
      </c>
      <c r="B1633" s="61" t="e">
        <f>IF(#REF!=0,"",(MID(#REF!,10,8)*24+1)/24)</f>
        <v>#REF!</v>
      </c>
      <c r="C1633" s="60" t="e">
        <f>IF(#REF!=0,"",#REF!)</f>
        <v>#REF!</v>
      </c>
      <c r="D1633" s="97"/>
      <c r="E1633" s="59"/>
      <c r="F1633" s="58"/>
    </row>
    <row r="1634" spans="1:6">
      <c r="A1634" s="62" t="e">
        <f>IF(#REF!=0,"",DATE(LEFT(((MID(#REF!,1,8))),4),MID(((MID(#REF!,1,8))),5,2),(RIGHT(((MID(#REF!,1,8))),2))))</f>
        <v>#REF!</v>
      </c>
      <c r="B1634" s="61" t="e">
        <f>IF(#REF!=0,"",(MID(#REF!,10,8)*24+1)/24)</f>
        <v>#REF!</v>
      </c>
      <c r="C1634" s="60" t="e">
        <f>IF(#REF!=0,"",#REF!)</f>
        <v>#REF!</v>
      </c>
      <c r="D1634" s="97"/>
      <c r="E1634" s="59"/>
      <c r="F1634" s="58"/>
    </row>
    <row r="1635" spans="1:6">
      <c r="A1635" s="62" t="e">
        <f>IF(#REF!=0,"",DATE(LEFT(((MID(#REF!,1,8))),4),MID(((MID(#REF!,1,8))),5,2),(RIGHT(((MID(#REF!,1,8))),2))))</f>
        <v>#REF!</v>
      </c>
      <c r="B1635" s="61" t="e">
        <f>IF(#REF!=0,"",(MID(#REF!,10,8)*24+1)/24)</f>
        <v>#REF!</v>
      </c>
      <c r="C1635" s="60" t="e">
        <f>IF(#REF!=0,"",#REF!)</f>
        <v>#REF!</v>
      </c>
      <c r="D1635" s="97"/>
      <c r="E1635" s="59"/>
      <c r="F1635" s="58"/>
    </row>
    <row r="1636" spans="1:6">
      <c r="A1636" s="62" t="e">
        <f>IF(#REF!=0,"",DATE(LEFT(((MID(#REF!,1,8))),4),MID(((MID(#REF!,1,8))),5,2),(RIGHT(((MID(#REF!,1,8))),2))))</f>
        <v>#REF!</v>
      </c>
      <c r="B1636" s="61" t="e">
        <f>IF(#REF!=0,"",(MID(#REF!,10,8)*24+1)/24)</f>
        <v>#REF!</v>
      </c>
      <c r="C1636" s="60" t="e">
        <f>IF(#REF!=0,"",#REF!)</f>
        <v>#REF!</v>
      </c>
      <c r="D1636" s="97"/>
      <c r="E1636" s="59"/>
      <c r="F1636" s="58"/>
    </row>
    <row r="1637" spans="1:6">
      <c r="A1637" s="62" t="e">
        <f>IF(#REF!=0,"",DATE(LEFT(((MID(#REF!,1,8))),4),MID(((MID(#REF!,1,8))),5,2),(RIGHT(((MID(#REF!,1,8))),2))))</f>
        <v>#REF!</v>
      </c>
      <c r="B1637" s="61" t="e">
        <f>IF(#REF!=0,"",(MID(#REF!,10,8)*24+1)/24)</f>
        <v>#REF!</v>
      </c>
      <c r="C1637" s="60" t="e">
        <f>IF(#REF!=0,"",#REF!)</f>
        <v>#REF!</v>
      </c>
      <c r="D1637" s="97"/>
      <c r="E1637" s="59"/>
      <c r="F1637" s="58"/>
    </row>
    <row r="1638" spans="1:6">
      <c r="A1638" s="62" t="e">
        <f>IF(#REF!=0,"",DATE(LEFT(((MID(#REF!,1,8))),4),MID(((MID(#REF!,1,8))),5,2),(RIGHT(((MID(#REF!,1,8))),2))))</f>
        <v>#REF!</v>
      </c>
      <c r="B1638" s="61" t="e">
        <f>IF(#REF!=0,"",(MID(#REF!,10,8)*24+1)/24)</f>
        <v>#REF!</v>
      </c>
      <c r="C1638" s="60" t="e">
        <f>IF(#REF!=0,"",#REF!)</f>
        <v>#REF!</v>
      </c>
      <c r="D1638" s="97"/>
      <c r="E1638" s="59"/>
      <c r="F1638" s="58"/>
    </row>
    <row r="1639" spans="1:6">
      <c r="A1639" s="62" t="e">
        <f>IF(#REF!=0,"",DATE(LEFT(((MID(#REF!,1,8))),4),MID(((MID(#REF!,1,8))),5,2),(RIGHT(((MID(#REF!,1,8))),2))))</f>
        <v>#REF!</v>
      </c>
      <c r="B1639" s="61" t="e">
        <f>IF(#REF!=0,"",(MID(#REF!,10,8)*24+1)/24)</f>
        <v>#REF!</v>
      </c>
      <c r="C1639" s="60" t="e">
        <f>IF(#REF!=0,"",#REF!)</f>
        <v>#REF!</v>
      </c>
      <c r="D1639" s="97"/>
      <c r="E1639" s="59"/>
      <c r="F1639" s="58"/>
    </row>
    <row r="1640" spans="1:6">
      <c r="A1640" s="62" t="e">
        <f>IF(#REF!=0,"",DATE(LEFT(((MID(#REF!,1,8))),4),MID(((MID(#REF!,1,8))),5,2),(RIGHT(((MID(#REF!,1,8))),2))))</f>
        <v>#REF!</v>
      </c>
      <c r="B1640" s="61" t="e">
        <f>IF(#REF!=0,"",(MID(#REF!,10,8)*24+1)/24)</f>
        <v>#REF!</v>
      </c>
      <c r="C1640" s="60" t="e">
        <f>IF(#REF!=0,"",#REF!)</f>
        <v>#REF!</v>
      </c>
      <c r="D1640" s="97"/>
      <c r="E1640" s="59"/>
      <c r="F1640" s="58"/>
    </row>
    <row r="1641" spans="1:6">
      <c r="A1641" s="62" t="e">
        <f>IF(#REF!=0,"",DATE(LEFT(((MID(#REF!,1,8))),4),MID(((MID(#REF!,1,8))),5,2),(RIGHT(((MID(#REF!,1,8))),2))))</f>
        <v>#REF!</v>
      </c>
      <c r="B1641" s="61" t="e">
        <f>IF(#REF!=0,"",(MID(#REF!,10,8)*24+1)/24)</f>
        <v>#REF!</v>
      </c>
      <c r="C1641" s="60" t="e">
        <f>IF(#REF!=0,"",#REF!)</f>
        <v>#REF!</v>
      </c>
      <c r="D1641" s="97"/>
      <c r="E1641" s="59"/>
      <c r="F1641" s="58"/>
    </row>
    <row r="1642" spans="1:6">
      <c r="A1642" s="62" t="e">
        <f>IF(#REF!=0,"",DATE(LEFT(((MID(#REF!,1,8))),4),MID(((MID(#REF!,1,8))),5,2),(RIGHT(((MID(#REF!,1,8))),2))))</f>
        <v>#REF!</v>
      </c>
      <c r="B1642" s="61" t="e">
        <f>IF(#REF!=0,"",(MID(#REF!,10,8)*24+1)/24)</f>
        <v>#REF!</v>
      </c>
      <c r="C1642" s="60" t="e">
        <f>IF(#REF!=0,"",#REF!)</f>
        <v>#REF!</v>
      </c>
      <c r="D1642" s="97"/>
      <c r="E1642" s="59"/>
      <c r="F1642" s="58"/>
    </row>
    <row r="1643" spans="1:6">
      <c r="A1643" s="62" t="e">
        <f>IF(#REF!=0,"",DATE(LEFT(((MID(#REF!,1,8))),4),MID(((MID(#REF!,1,8))),5,2),(RIGHT(((MID(#REF!,1,8))),2))))</f>
        <v>#REF!</v>
      </c>
      <c r="B1643" s="61" t="e">
        <f>IF(#REF!=0,"",(MID(#REF!,10,8)*24+1)/24)</f>
        <v>#REF!</v>
      </c>
      <c r="C1643" s="60" t="e">
        <f>IF(#REF!=0,"",#REF!)</f>
        <v>#REF!</v>
      </c>
      <c r="D1643" s="97"/>
      <c r="E1643" s="59"/>
      <c r="F1643" s="58"/>
    </row>
    <row r="1644" spans="1:6">
      <c r="A1644" s="62" t="e">
        <f>IF(#REF!=0,"",DATE(LEFT(((MID(#REF!,1,8))),4),MID(((MID(#REF!,1,8))),5,2),(RIGHT(((MID(#REF!,1,8))),2))))</f>
        <v>#REF!</v>
      </c>
      <c r="B1644" s="61" t="e">
        <f>IF(#REF!=0,"",(MID(#REF!,10,8)*24+1)/24)</f>
        <v>#REF!</v>
      </c>
      <c r="C1644" s="60" t="e">
        <f>IF(#REF!=0,"",#REF!)</f>
        <v>#REF!</v>
      </c>
      <c r="D1644" s="97"/>
      <c r="E1644" s="59"/>
      <c r="F1644" s="58"/>
    </row>
    <row r="1645" spans="1:6">
      <c r="A1645" s="62" t="e">
        <f>IF(#REF!=0,"",DATE(LEFT(((MID(#REF!,1,8))),4),MID(((MID(#REF!,1,8))),5,2),(RIGHT(((MID(#REF!,1,8))),2))))</f>
        <v>#REF!</v>
      </c>
      <c r="B1645" s="61" t="e">
        <f>IF(#REF!=0,"",(MID(#REF!,10,8)*24+1)/24)</f>
        <v>#REF!</v>
      </c>
      <c r="C1645" s="60" t="e">
        <f>IF(#REF!=0,"",#REF!)</f>
        <v>#REF!</v>
      </c>
      <c r="D1645" s="97"/>
      <c r="E1645" s="59"/>
      <c r="F1645" s="58"/>
    </row>
    <row r="1646" spans="1:6">
      <c r="A1646" s="62" t="e">
        <f>IF(#REF!=0,"",DATE(LEFT(((MID(#REF!,1,8))),4),MID(((MID(#REF!,1,8))),5,2),(RIGHT(((MID(#REF!,1,8))),2))))</f>
        <v>#REF!</v>
      </c>
      <c r="B1646" s="61" t="e">
        <f>IF(#REF!=0,"",(MID(#REF!,10,8)*24+1)/24)</f>
        <v>#REF!</v>
      </c>
      <c r="C1646" s="60" t="e">
        <f>IF(#REF!=0,"",#REF!)</f>
        <v>#REF!</v>
      </c>
      <c r="D1646" s="97"/>
      <c r="E1646" s="59"/>
      <c r="F1646" s="58"/>
    </row>
    <row r="1647" spans="1:6">
      <c r="A1647" s="62" t="e">
        <f>IF(#REF!=0,"",DATE(LEFT(((MID(#REF!,1,8))),4),MID(((MID(#REF!,1,8))),5,2),(RIGHT(((MID(#REF!,1,8))),2))))</f>
        <v>#REF!</v>
      </c>
      <c r="B1647" s="61" t="e">
        <f>IF(#REF!=0,"",(MID(#REF!,10,8)*24+1)/24)</f>
        <v>#REF!</v>
      </c>
      <c r="C1647" s="60" t="e">
        <f>IF(#REF!=0,"",#REF!)</f>
        <v>#REF!</v>
      </c>
      <c r="D1647" s="97"/>
      <c r="E1647" s="59"/>
      <c r="F1647" s="58"/>
    </row>
    <row r="1648" spans="1:6">
      <c r="A1648" s="62" t="e">
        <f>IF(#REF!=0,"",DATE(LEFT(((MID(#REF!,1,8))),4),MID(((MID(#REF!,1,8))),5,2),(RIGHT(((MID(#REF!,1,8))),2))))</f>
        <v>#REF!</v>
      </c>
      <c r="B1648" s="61" t="e">
        <f>IF(#REF!=0,"",(MID(#REF!,10,8)*24+1)/24)</f>
        <v>#REF!</v>
      </c>
      <c r="C1648" s="60" t="e">
        <f>IF(#REF!=0,"",#REF!)</f>
        <v>#REF!</v>
      </c>
      <c r="D1648" s="97"/>
      <c r="E1648" s="59"/>
      <c r="F1648" s="58"/>
    </row>
    <row r="1649" spans="1:6">
      <c r="A1649" s="62" t="e">
        <f>IF(#REF!=0,"",DATE(LEFT(((MID(#REF!,1,8))),4),MID(((MID(#REF!,1,8))),5,2),(RIGHT(((MID(#REF!,1,8))),2))))</f>
        <v>#REF!</v>
      </c>
      <c r="B1649" s="61" t="e">
        <f>IF(#REF!=0,"",(MID(#REF!,10,8)*24+1)/24)</f>
        <v>#REF!</v>
      </c>
      <c r="C1649" s="60" t="e">
        <f>IF(#REF!=0,"",#REF!)</f>
        <v>#REF!</v>
      </c>
      <c r="D1649" s="97"/>
      <c r="E1649" s="59"/>
      <c r="F1649" s="58"/>
    </row>
    <row r="1650" spans="1:6">
      <c r="A1650" s="62" t="e">
        <f>IF(#REF!=0,"",DATE(LEFT(((MID(#REF!,1,8))),4),MID(((MID(#REF!,1,8))),5,2),(RIGHT(((MID(#REF!,1,8))),2))))</f>
        <v>#REF!</v>
      </c>
      <c r="B1650" s="61" t="e">
        <f>IF(#REF!=0,"",(MID(#REF!,10,8)*24+1)/24)</f>
        <v>#REF!</v>
      </c>
      <c r="C1650" s="60" t="e">
        <f>IF(#REF!=0,"",#REF!)</f>
        <v>#REF!</v>
      </c>
      <c r="D1650" s="97"/>
      <c r="E1650" s="59"/>
      <c r="F1650" s="58"/>
    </row>
    <row r="1651" spans="1:6">
      <c r="A1651" s="62" t="e">
        <f>IF(#REF!=0,"",DATE(LEFT(((MID(#REF!,1,8))),4),MID(((MID(#REF!,1,8))),5,2),(RIGHT(((MID(#REF!,1,8))),2))))</f>
        <v>#REF!</v>
      </c>
      <c r="B1651" s="61" t="e">
        <f>IF(#REF!=0,"",(MID(#REF!,10,8)*24+1)/24)</f>
        <v>#REF!</v>
      </c>
      <c r="C1651" s="60" t="e">
        <f>IF(#REF!=0,"",#REF!)</f>
        <v>#REF!</v>
      </c>
      <c r="D1651" s="97"/>
      <c r="E1651" s="59"/>
      <c r="F1651" s="58"/>
    </row>
    <row r="1652" spans="1:6">
      <c r="A1652" s="62" t="e">
        <f>IF(#REF!=0,"",DATE(LEFT(((MID(#REF!,1,8))),4),MID(((MID(#REF!,1,8))),5,2),(RIGHT(((MID(#REF!,1,8))),2))))</f>
        <v>#REF!</v>
      </c>
      <c r="B1652" s="61" t="e">
        <f>IF(#REF!=0,"",(MID(#REF!,10,8)*24+1)/24)</f>
        <v>#REF!</v>
      </c>
      <c r="C1652" s="60" t="e">
        <f>IF(#REF!=0,"",#REF!)</f>
        <v>#REF!</v>
      </c>
      <c r="D1652" s="97"/>
      <c r="E1652" s="59"/>
      <c r="F1652" s="58"/>
    </row>
    <row r="1653" spans="1:6">
      <c r="A1653" s="62" t="e">
        <f>IF(#REF!=0,"",DATE(LEFT(((MID(#REF!,1,8))),4),MID(((MID(#REF!,1,8))),5,2),(RIGHT(((MID(#REF!,1,8))),2))))</f>
        <v>#REF!</v>
      </c>
      <c r="B1653" s="61" t="e">
        <f>IF(#REF!=0,"",(MID(#REF!,10,8)*24+1)/24)</f>
        <v>#REF!</v>
      </c>
      <c r="C1653" s="60" t="e">
        <f>IF(#REF!=0,"",#REF!)</f>
        <v>#REF!</v>
      </c>
      <c r="D1653" s="97"/>
      <c r="E1653" s="59"/>
      <c r="F1653" s="58"/>
    </row>
    <row r="1654" spans="1:6">
      <c r="A1654" s="62" t="e">
        <f>IF(#REF!=0,"",DATE(LEFT(((MID(#REF!,1,8))),4),MID(((MID(#REF!,1,8))),5,2),(RIGHT(((MID(#REF!,1,8))),2))))</f>
        <v>#REF!</v>
      </c>
      <c r="B1654" s="61" t="e">
        <f>IF(#REF!=0,"",(MID(#REF!,10,8)*24+1)/24)</f>
        <v>#REF!</v>
      </c>
      <c r="C1654" s="60" t="e">
        <f>IF(#REF!=0,"",#REF!)</f>
        <v>#REF!</v>
      </c>
      <c r="D1654" s="97"/>
      <c r="E1654" s="59"/>
      <c r="F1654" s="58"/>
    </row>
    <row r="1655" spans="1:6">
      <c r="A1655" s="62" t="e">
        <f>IF(#REF!=0,"",DATE(LEFT(((MID(#REF!,1,8))),4),MID(((MID(#REF!,1,8))),5,2),(RIGHT(((MID(#REF!,1,8))),2))))</f>
        <v>#REF!</v>
      </c>
      <c r="B1655" s="61" t="e">
        <f>IF(#REF!=0,"",(MID(#REF!,10,8)*24+1)/24)</f>
        <v>#REF!</v>
      </c>
      <c r="C1655" s="60" t="e">
        <f>IF(#REF!=0,"",#REF!)</f>
        <v>#REF!</v>
      </c>
      <c r="D1655" s="97"/>
      <c r="E1655" s="59"/>
      <c r="F1655" s="58"/>
    </row>
    <row r="1656" spans="1:6">
      <c r="A1656" s="62" t="e">
        <f>IF(#REF!=0,"",DATE(LEFT(((MID(#REF!,1,8))),4),MID(((MID(#REF!,1,8))),5,2),(RIGHT(((MID(#REF!,1,8))),2))))</f>
        <v>#REF!</v>
      </c>
      <c r="B1656" s="61" t="e">
        <f>IF(#REF!=0,"",(MID(#REF!,10,8)*24+1)/24)</f>
        <v>#REF!</v>
      </c>
      <c r="C1656" s="60" t="e">
        <f>IF(#REF!=0,"",#REF!)</f>
        <v>#REF!</v>
      </c>
      <c r="D1656" s="97"/>
      <c r="E1656" s="59"/>
      <c r="F1656" s="58"/>
    </row>
    <row r="1657" spans="1:6">
      <c r="A1657" s="62" t="e">
        <f>IF(#REF!=0,"",DATE(LEFT(((MID(#REF!,1,8))),4),MID(((MID(#REF!,1,8))),5,2),(RIGHT(((MID(#REF!,1,8))),2))))</f>
        <v>#REF!</v>
      </c>
      <c r="B1657" s="61" t="e">
        <f>IF(#REF!=0,"",(MID(#REF!,10,8)*24+1)/24)</f>
        <v>#REF!</v>
      </c>
      <c r="C1657" s="60" t="e">
        <f>IF(#REF!=0,"",#REF!)</f>
        <v>#REF!</v>
      </c>
      <c r="D1657" s="97"/>
      <c r="E1657" s="59"/>
      <c r="F1657" s="58"/>
    </row>
    <row r="1658" spans="1:6">
      <c r="A1658" s="62" t="e">
        <f>IF(#REF!=0,"",DATE(LEFT(((MID(#REF!,1,8))),4),MID(((MID(#REF!,1,8))),5,2),(RIGHT(((MID(#REF!,1,8))),2))))</f>
        <v>#REF!</v>
      </c>
      <c r="B1658" s="61" t="e">
        <f>IF(#REF!=0,"",(MID(#REF!,10,8)*24+1)/24)</f>
        <v>#REF!</v>
      </c>
      <c r="C1658" s="60" t="e">
        <f>IF(#REF!=0,"",#REF!)</f>
        <v>#REF!</v>
      </c>
      <c r="D1658" s="97"/>
      <c r="E1658" s="59"/>
      <c r="F1658" s="58"/>
    </row>
    <row r="1659" spans="1:6">
      <c r="A1659" s="62" t="e">
        <f>IF(#REF!=0,"",DATE(LEFT(((MID(#REF!,1,8))),4),MID(((MID(#REF!,1,8))),5,2),(RIGHT(((MID(#REF!,1,8))),2))))</f>
        <v>#REF!</v>
      </c>
      <c r="B1659" s="61" t="e">
        <f>IF(#REF!=0,"",(MID(#REF!,10,8)*24+1)/24)</f>
        <v>#REF!</v>
      </c>
      <c r="C1659" s="60" t="e">
        <f>IF(#REF!=0,"",#REF!)</f>
        <v>#REF!</v>
      </c>
      <c r="D1659" s="97"/>
      <c r="E1659" s="59"/>
      <c r="F1659" s="58"/>
    </row>
    <row r="1660" spans="1:6">
      <c r="A1660" s="62" t="e">
        <f>IF(#REF!=0,"",DATE(LEFT(((MID(#REF!,1,8))),4),MID(((MID(#REF!,1,8))),5,2),(RIGHT(((MID(#REF!,1,8))),2))))</f>
        <v>#REF!</v>
      </c>
      <c r="B1660" s="61" t="e">
        <f>IF(#REF!=0,"",(MID(#REF!,10,8)*24+1)/24)</f>
        <v>#REF!</v>
      </c>
      <c r="C1660" s="60" t="e">
        <f>IF(#REF!=0,"",#REF!)</f>
        <v>#REF!</v>
      </c>
      <c r="D1660" s="97"/>
      <c r="E1660" s="59"/>
      <c r="F1660" s="58"/>
    </row>
    <row r="1661" spans="1:6">
      <c r="A1661" s="62" t="e">
        <f>IF(#REF!=0,"",DATE(LEFT(((MID(#REF!,1,8))),4),MID(((MID(#REF!,1,8))),5,2),(RIGHT(((MID(#REF!,1,8))),2))))</f>
        <v>#REF!</v>
      </c>
      <c r="B1661" s="61" t="e">
        <f>IF(#REF!=0,"",(MID(#REF!,10,8)*24+1)/24)</f>
        <v>#REF!</v>
      </c>
      <c r="C1661" s="60" t="e">
        <f>IF(#REF!=0,"",#REF!)</f>
        <v>#REF!</v>
      </c>
      <c r="D1661" s="97"/>
      <c r="E1661" s="59"/>
      <c r="F1661" s="58"/>
    </row>
    <row r="1662" spans="1:6">
      <c r="A1662" s="62" t="e">
        <f>IF(#REF!=0,"",DATE(LEFT(((MID(#REF!,1,8))),4),MID(((MID(#REF!,1,8))),5,2),(RIGHT(((MID(#REF!,1,8))),2))))</f>
        <v>#REF!</v>
      </c>
      <c r="B1662" s="61" t="e">
        <f>IF(#REF!=0,"",(MID(#REF!,10,8)*24+1)/24)</f>
        <v>#REF!</v>
      </c>
      <c r="C1662" s="60" t="e">
        <f>IF(#REF!=0,"",#REF!)</f>
        <v>#REF!</v>
      </c>
      <c r="D1662" s="97"/>
      <c r="E1662" s="59"/>
      <c r="F1662" s="58"/>
    </row>
    <row r="1663" spans="1:6">
      <c r="A1663" s="62" t="e">
        <f>IF(#REF!=0,"",DATE(LEFT(((MID(#REF!,1,8))),4),MID(((MID(#REF!,1,8))),5,2),(RIGHT(((MID(#REF!,1,8))),2))))</f>
        <v>#REF!</v>
      </c>
      <c r="B1663" s="61" t="e">
        <f>IF(#REF!=0,"",(MID(#REF!,10,8)*24+1)/24)</f>
        <v>#REF!</v>
      </c>
      <c r="C1663" s="60" t="e">
        <f>IF(#REF!=0,"",#REF!)</f>
        <v>#REF!</v>
      </c>
      <c r="D1663" s="97"/>
      <c r="E1663" s="59"/>
      <c r="F1663" s="58"/>
    </row>
    <row r="1664" spans="1:6">
      <c r="A1664" s="62" t="e">
        <f>IF(#REF!=0,"",DATE(LEFT(((MID(#REF!,1,8))),4),MID(((MID(#REF!,1,8))),5,2),(RIGHT(((MID(#REF!,1,8))),2))))</f>
        <v>#REF!</v>
      </c>
      <c r="B1664" s="61" t="e">
        <f>IF(#REF!=0,"",(MID(#REF!,10,8)*24+1)/24)</f>
        <v>#REF!</v>
      </c>
      <c r="C1664" s="60" t="e">
        <f>IF(#REF!=0,"",#REF!)</f>
        <v>#REF!</v>
      </c>
      <c r="D1664" s="97"/>
      <c r="E1664" s="59"/>
      <c r="F1664" s="58"/>
    </row>
    <row r="1665" spans="1:6">
      <c r="A1665" s="62" t="e">
        <f>IF(#REF!=0,"",DATE(LEFT(((MID(#REF!,1,8))),4),MID(((MID(#REF!,1,8))),5,2),(RIGHT(((MID(#REF!,1,8))),2))))</f>
        <v>#REF!</v>
      </c>
      <c r="B1665" s="61" t="e">
        <f>IF(#REF!=0,"",(MID(#REF!,10,8)*24+1)/24)</f>
        <v>#REF!</v>
      </c>
      <c r="C1665" s="60" t="e">
        <f>IF(#REF!=0,"",#REF!)</f>
        <v>#REF!</v>
      </c>
      <c r="D1665" s="97"/>
      <c r="E1665" s="59"/>
      <c r="F1665" s="58"/>
    </row>
    <row r="1666" spans="1:6">
      <c r="A1666" s="62" t="e">
        <f>IF(#REF!=0,"",DATE(LEFT(((MID(#REF!,1,8))),4),MID(((MID(#REF!,1,8))),5,2),(RIGHT(((MID(#REF!,1,8))),2))))</f>
        <v>#REF!</v>
      </c>
      <c r="B1666" s="61" t="e">
        <f>IF(#REF!=0,"",(MID(#REF!,10,8)*24+1)/24)</f>
        <v>#REF!</v>
      </c>
      <c r="C1666" s="60" t="e">
        <f>IF(#REF!=0,"",#REF!)</f>
        <v>#REF!</v>
      </c>
      <c r="D1666" s="97"/>
      <c r="E1666" s="59"/>
      <c r="F1666" s="58"/>
    </row>
    <row r="1667" spans="1:6">
      <c r="A1667" s="62" t="e">
        <f>IF(#REF!=0,"",DATE(LEFT(((MID(#REF!,1,8))),4),MID(((MID(#REF!,1,8))),5,2),(RIGHT(((MID(#REF!,1,8))),2))))</f>
        <v>#REF!</v>
      </c>
      <c r="B1667" s="61" t="e">
        <f>IF(#REF!=0,"",(MID(#REF!,10,8)*24+1)/24)</f>
        <v>#REF!</v>
      </c>
      <c r="C1667" s="60" t="e">
        <f>IF(#REF!=0,"",#REF!)</f>
        <v>#REF!</v>
      </c>
      <c r="D1667" s="97"/>
      <c r="E1667" s="59"/>
      <c r="F1667" s="58"/>
    </row>
    <row r="1668" spans="1:6">
      <c r="A1668" s="62" t="e">
        <f>IF(#REF!=0,"",DATE(LEFT(((MID(#REF!,1,8))),4),MID(((MID(#REF!,1,8))),5,2),(RIGHT(((MID(#REF!,1,8))),2))))</f>
        <v>#REF!</v>
      </c>
      <c r="B1668" s="61" t="e">
        <f>IF(#REF!=0,"",(MID(#REF!,10,8)*24+1)/24)</f>
        <v>#REF!</v>
      </c>
      <c r="C1668" s="60" t="e">
        <f>IF(#REF!=0,"",#REF!)</f>
        <v>#REF!</v>
      </c>
      <c r="D1668" s="97"/>
      <c r="E1668" s="59"/>
      <c r="F1668" s="58"/>
    </row>
    <row r="1669" spans="1:6">
      <c r="A1669" s="62" t="e">
        <f>IF(#REF!=0,"",DATE(LEFT(((MID(#REF!,1,8))),4),MID(((MID(#REF!,1,8))),5,2),(RIGHT(((MID(#REF!,1,8))),2))))</f>
        <v>#REF!</v>
      </c>
      <c r="B1669" s="61" t="e">
        <f>IF(#REF!=0,"",(MID(#REF!,10,8)*24+1)/24)</f>
        <v>#REF!</v>
      </c>
      <c r="C1669" s="60" t="e">
        <f>IF(#REF!=0,"",#REF!)</f>
        <v>#REF!</v>
      </c>
      <c r="D1669" s="97"/>
      <c r="E1669" s="59"/>
      <c r="F1669" s="58"/>
    </row>
    <row r="1670" spans="1:6">
      <c r="A1670" s="62" t="e">
        <f>IF(#REF!=0,"",DATE(LEFT(((MID(#REF!,1,8))),4),MID(((MID(#REF!,1,8))),5,2),(RIGHT(((MID(#REF!,1,8))),2))))</f>
        <v>#REF!</v>
      </c>
      <c r="B1670" s="61" t="e">
        <f>IF(#REF!=0,"",(MID(#REF!,10,8)*24+1)/24)</f>
        <v>#REF!</v>
      </c>
      <c r="C1670" s="60" t="e">
        <f>IF(#REF!=0,"",#REF!)</f>
        <v>#REF!</v>
      </c>
      <c r="D1670" s="97"/>
      <c r="E1670" s="59"/>
      <c r="F1670" s="58"/>
    </row>
    <row r="1671" spans="1:6">
      <c r="A1671" s="62" t="e">
        <f>IF(#REF!=0,"",DATE(LEFT(((MID(#REF!,1,8))),4),MID(((MID(#REF!,1,8))),5,2),(RIGHT(((MID(#REF!,1,8))),2))))</f>
        <v>#REF!</v>
      </c>
      <c r="B1671" s="61" t="e">
        <f>IF(#REF!=0,"",(MID(#REF!,10,8)*24+1)/24)</f>
        <v>#REF!</v>
      </c>
      <c r="C1671" s="60" t="e">
        <f>IF(#REF!=0,"",#REF!)</f>
        <v>#REF!</v>
      </c>
      <c r="D1671" s="97"/>
      <c r="E1671" s="59"/>
      <c r="F1671" s="58"/>
    </row>
    <row r="1672" spans="1:6">
      <c r="A1672" s="62" t="e">
        <f>IF(#REF!=0,"",DATE(LEFT(((MID(#REF!,1,8))),4),MID(((MID(#REF!,1,8))),5,2),(RIGHT(((MID(#REF!,1,8))),2))))</f>
        <v>#REF!</v>
      </c>
      <c r="B1672" s="61" t="e">
        <f>IF(#REF!=0,"",(MID(#REF!,10,8)*24+1)/24)</f>
        <v>#REF!</v>
      </c>
      <c r="C1672" s="60" t="e">
        <f>IF(#REF!=0,"",#REF!)</f>
        <v>#REF!</v>
      </c>
      <c r="D1672" s="97"/>
      <c r="E1672" s="59"/>
      <c r="F1672" s="58"/>
    </row>
    <row r="1673" spans="1:6">
      <c r="A1673" s="62" t="e">
        <f>IF(#REF!=0,"",DATE(LEFT(((MID(#REF!,1,8))),4),MID(((MID(#REF!,1,8))),5,2),(RIGHT(((MID(#REF!,1,8))),2))))</f>
        <v>#REF!</v>
      </c>
      <c r="B1673" s="61" t="e">
        <f>IF(#REF!=0,"",(MID(#REF!,10,8)*24+1)/24)</f>
        <v>#REF!</v>
      </c>
      <c r="C1673" s="60" t="e">
        <f>IF(#REF!=0,"",#REF!)</f>
        <v>#REF!</v>
      </c>
      <c r="D1673" s="97"/>
      <c r="E1673" s="59"/>
      <c r="F1673" s="58"/>
    </row>
    <row r="1674" spans="1:6">
      <c r="A1674" s="62" t="e">
        <f>IF(#REF!=0,"",DATE(LEFT(((MID(#REF!,1,8))),4),MID(((MID(#REF!,1,8))),5,2),(RIGHT(((MID(#REF!,1,8))),2))))</f>
        <v>#REF!</v>
      </c>
      <c r="B1674" s="61" t="e">
        <f>IF(#REF!=0,"",(MID(#REF!,10,8)*24+1)/24)</f>
        <v>#REF!</v>
      </c>
      <c r="C1674" s="60" t="e">
        <f>IF(#REF!=0,"",#REF!)</f>
        <v>#REF!</v>
      </c>
      <c r="D1674" s="97"/>
      <c r="E1674" s="59"/>
      <c r="F1674" s="58"/>
    </row>
    <row r="1675" spans="1:6">
      <c r="A1675" s="62" t="e">
        <f>IF(#REF!=0,"",DATE(LEFT(((MID(#REF!,1,8))),4),MID(((MID(#REF!,1,8))),5,2),(RIGHT(((MID(#REF!,1,8))),2))))</f>
        <v>#REF!</v>
      </c>
      <c r="B1675" s="61" t="e">
        <f>IF(#REF!=0,"",(MID(#REF!,10,8)*24+1)/24)</f>
        <v>#REF!</v>
      </c>
      <c r="C1675" s="60" t="e">
        <f>IF(#REF!=0,"",#REF!)</f>
        <v>#REF!</v>
      </c>
      <c r="D1675" s="97"/>
      <c r="E1675" s="59"/>
      <c r="F1675" s="58"/>
    </row>
    <row r="1676" spans="1:6">
      <c r="A1676" s="62" t="e">
        <f>IF(#REF!=0,"",DATE(LEFT(((MID(#REF!,1,8))),4),MID(((MID(#REF!,1,8))),5,2),(RIGHT(((MID(#REF!,1,8))),2))))</f>
        <v>#REF!</v>
      </c>
      <c r="B1676" s="61" t="e">
        <f>IF(#REF!=0,"",(MID(#REF!,10,8)*24+1)/24)</f>
        <v>#REF!</v>
      </c>
      <c r="C1676" s="60" t="e">
        <f>IF(#REF!=0,"",#REF!)</f>
        <v>#REF!</v>
      </c>
      <c r="D1676" s="97"/>
      <c r="E1676" s="59"/>
      <c r="F1676" s="58"/>
    </row>
    <row r="1677" spans="1:6">
      <c r="A1677" s="62" t="e">
        <f>IF(#REF!=0,"",DATE(LEFT(((MID(#REF!,1,8))),4),MID(((MID(#REF!,1,8))),5,2),(RIGHT(((MID(#REF!,1,8))),2))))</f>
        <v>#REF!</v>
      </c>
      <c r="B1677" s="61" t="e">
        <f>IF(#REF!=0,"",(MID(#REF!,10,8)*24+1)/24)</f>
        <v>#REF!</v>
      </c>
      <c r="C1677" s="60" t="e">
        <f>IF(#REF!=0,"",#REF!)</f>
        <v>#REF!</v>
      </c>
      <c r="D1677" s="97"/>
      <c r="E1677" s="59"/>
      <c r="F1677" s="58"/>
    </row>
    <row r="1678" spans="1:6">
      <c r="A1678" s="62" t="e">
        <f>IF(#REF!=0,"",DATE(LEFT(((MID(#REF!,1,8))),4),MID(((MID(#REF!,1,8))),5,2),(RIGHT(((MID(#REF!,1,8))),2))))</f>
        <v>#REF!</v>
      </c>
      <c r="B1678" s="61" t="e">
        <f>IF(#REF!=0,"",(MID(#REF!,10,8)*24+1)/24)</f>
        <v>#REF!</v>
      </c>
      <c r="C1678" s="60" t="e">
        <f>IF(#REF!=0,"",#REF!)</f>
        <v>#REF!</v>
      </c>
      <c r="D1678" s="97"/>
      <c r="E1678" s="59"/>
      <c r="F1678" s="58"/>
    </row>
    <row r="1679" spans="1:6">
      <c r="A1679" s="62" t="e">
        <f>IF(#REF!=0,"",DATE(LEFT(((MID(#REF!,1,8))),4),MID(((MID(#REF!,1,8))),5,2),(RIGHT(((MID(#REF!,1,8))),2))))</f>
        <v>#REF!</v>
      </c>
      <c r="B1679" s="61" t="e">
        <f>IF(#REF!=0,"",(MID(#REF!,10,8)*24+1)/24)</f>
        <v>#REF!</v>
      </c>
      <c r="C1679" s="60" t="e">
        <f>IF(#REF!=0,"",#REF!)</f>
        <v>#REF!</v>
      </c>
      <c r="D1679" s="97"/>
      <c r="E1679" s="59"/>
      <c r="F1679" s="58"/>
    </row>
    <row r="1680" spans="1:6">
      <c r="A1680" s="62" t="e">
        <f>IF(#REF!=0,"",DATE(LEFT(((MID(#REF!,1,8))),4),MID(((MID(#REF!,1,8))),5,2),(RIGHT(((MID(#REF!,1,8))),2))))</f>
        <v>#REF!</v>
      </c>
      <c r="B1680" s="61" t="e">
        <f>IF(#REF!=0,"",(MID(#REF!,10,8)*24+1)/24)</f>
        <v>#REF!</v>
      </c>
      <c r="C1680" s="60" t="e">
        <f>IF(#REF!=0,"",#REF!)</f>
        <v>#REF!</v>
      </c>
      <c r="D1680" s="97"/>
      <c r="E1680" s="59"/>
      <c r="F1680" s="58"/>
    </row>
    <row r="1681" spans="1:6">
      <c r="A1681" s="62" t="e">
        <f>IF(#REF!=0,"",DATE(LEFT(((MID(#REF!,1,8))),4),MID(((MID(#REF!,1,8))),5,2),(RIGHT(((MID(#REF!,1,8))),2))))</f>
        <v>#REF!</v>
      </c>
      <c r="B1681" s="61" t="e">
        <f>IF(#REF!=0,"",(MID(#REF!,10,8)*24+1)/24)</f>
        <v>#REF!</v>
      </c>
      <c r="C1681" s="60" t="e">
        <f>IF(#REF!=0,"",#REF!)</f>
        <v>#REF!</v>
      </c>
      <c r="D1681" s="97"/>
      <c r="E1681" s="59"/>
      <c r="F1681" s="58"/>
    </row>
    <row r="1682" spans="1:6">
      <c r="A1682" s="62" t="e">
        <f>IF(#REF!=0,"",DATE(LEFT(((MID(#REF!,1,8))),4),MID(((MID(#REF!,1,8))),5,2),(RIGHT(((MID(#REF!,1,8))),2))))</f>
        <v>#REF!</v>
      </c>
      <c r="B1682" s="61" t="e">
        <f>IF(#REF!=0,"",(MID(#REF!,10,8)*24+1)/24)</f>
        <v>#REF!</v>
      </c>
      <c r="C1682" s="60" t="e">
        <f>IF(#REF!=0,"",#REF!)</f>
        <v>#REF!</v>
      </c>
      <c r="D1682" s="97"/>
      <c r="E1682" s="59"/>
      <c r="F1682" s="58"/>
    </row>
    <row r="1683" spans="1:6">
      <c r="A1683" s="62" t="e">
        <f>IF(#REF!=0,"",DATE(LEFT(((MID(#REF!,1,8))),4),MID(((MID(#REF!,1,8))),5,2),(RIGHT(((MID(#REF!,1,8))),2))))</f>
        <v>#REF!</v>
      </c>
      <c r="B1683" s="61" t="e">
        <f>IF(#REF!=0,"",(MID(#REF!,10,8)*24+1)/24)</f>
        <v>#REF!</v>
      </c>
      <c r="C1683" s="60" t="e">
        <f>IF(#REF!=0,"",#REF!)</f>
        <v>#REF!</v>
      </c>
      <c r="D1683" s="97"/>
      <c r="E1683" s="59"/>
      <c r="F1683" s="58"/>
    </row>
    <row r="1684" spans="1:6">
      <c r="A1684" s="62" t="e">
        <f>IF(#REF!=0,"",DATE(LEFT(((MID(#REF!,1,8))),4),MID(((MID(#REF!,1,8))),5,2),(RIGHT(((MID(#REF!,1,8))),2))))</f>
        <v>#REF!</v>
      </c>
      <c r="B1684" s="61" t="e">
        <f>IF(#REF!=0,"",(MID(#REF!,10,8)*24+1)/24)</f>
        <v>#REF!</v>
      </c>
      <c r="C1684" s="60" t="e">
        <f>IF(#REF!=0,"",#REF!)</f>
        <v>#REF!</v>
      </c>
      <c r="D1684" s="97"/>
      <c r="E1684" s="59"/>
      <c r="F1684" s="58"/>
    </row>
    <row r="1685" spans="1:6">
      <c r="A1685" s="62" t="e">
        <f>IF(#REF!=0,"",DATE(LEFT(((MID(#REF!,1,8))),4),MID(((MID(#REF!,1,8))),5,2),(RIGHT(((MID(#REF!,1,8))),2))))</f>
        <v>#REF!</v>
      </c>
      <c r="B1685" s="61" t="e">
        <f>IF(#REF!=0,"",(MID(#REF!,10,8)*24+1)/24)</f>
        <v>#REF!</v>
      </c>
      <c r="C1685" s="60" t="e">
        <f>IF(#REF!=0,"",#REF!)</f>
        <v>#REF!</v>
      </c>
      <c r="D1685" s="97"/>
      <c r="E1685" s="59"/>
      <c r="F1685" s="58"/>
    </row>
    <row r="1686" spans="1:6">
      <c r="A1686" s="62" t="e">
        <f>IF(#REF!=0,"",DATE(LEFT(((MID(#REF!,1,8))),4),MID(((MID(#REF!,1,8))),5,2),(RIGHT(((MID(#REF!,1,8))),2))))</f>
        <v>#REF!</v>
      </c>
      <c r="B1686" s="61" t="e">
        <f>IF(#REF!=0,"",(MID(#REF!,10,8)*24+1)/24)</f>
        <v>#REF!</v>
      </c>
      <c r="C1686" s="60" t="e">
        <f>IF(#REF!=0,"",#REF!)</f>
        <v>#REF!</v>
      </c>
      <c r="D1686" s="97"/>
      <c r="E1686" s="59"/>
      <c r="F1686" s="58"/>
    </row>
    <row r="1687" spans="1:6">
      <c r="A1687" s="62" t="e">
        <f>IF(#REF!=0,"",DATE(LEFT(((MID(#REF!,1,8))),4),MID(((MID(#REF!,1,8))),5,2),(RIGHT(((MID(#REF!,1,8))),2))))</f>
        <v>#REF!</v>
      </c>
      <c r="B1687" s="61" t="e">
        <f>IF(#REF!=0,"",(MID(#REF!,10,8)*24+1)/24)</f>
        <v>#REF!</v>
      </c>
      <c r="C1687" s="60" t="e">
        <f>IF(#REF!=0,"",#REF!)</f>
        <v>#REF!</v>
      </c>
      <c r="D1687" s="97"/>
      <c r="E1687" s="59"/>
      <c r="F1687" s="58"/>
    </row>
    <row r="1688" spans="1:6">
      <c r="A1688" s="62" t="e">
        <f>IF(#REF!=0,"",DATE(LEFT(((MID(#REF!,1,8))),4),MID(((MID(#REF!,1,8))),5,2),(RIGHT(((MID(#REF!,1,8))),2))))</f>
        <v>#REF!</v>
      </c>
      <c r="B1688" s="61" t="e">
        <f>IF(#REF!=0,"",(MID(#REF!,10,8)*24+1)/24)</f>
        <v>#REF!</v>
      </c>
      <c r="C1688" s="60" t="e">
        <f>IF(#REF!=0,"",#REF!)</f>
        <v>#REF!</v>
      </c>
      <c r="D1688" s="97"/>
      <c r="E1688" s="59"/>
      <c r="F1688" s="58"/>
    </row>
    <row r="1689" spans="1:6">
      <c r="A1689" s="62" t="e">
        <f>IF(#REF!=0,"",DATE(LEFT(((MID(#REF!,1,8))),4),MID(((MID(#REF!,1,8))),5,2),(RIGHT(((MID(#REF!,1,8))),2))))</f>
        <v>#REF!</v>
      </c>
      <c r="B1689" s="61" t="e">
        <f>IF(#REF!=0,"",(MID(#REF!,10,8)*24+1)/24)</f>
        <v>#REF!</v>
      </c>
      <c r="C1689" s="60" t="e">
        <f>IF(#REF!=0,"",#REF!)</f>
        <v>#REF!</v>
      </c>
      <c r="D1689" s="97"/>
      <c r="E1689" s="59"/>
      <c r="F1689" s="58"/>
    </row>
    <row r="1690" spans="1:6">
      <c r="A1690" s="62" t="e">
        <f>IF(#REF!=0,"",DATE(LEFT(((MID(#REF!,1,8))),4),MID(((MID(#REF!,1,8))),5,2),(RIGHT(((MID(#REF!,1,8))),2))))</f>
        <v>#REF!</v>
      </c>
      <c r="B1690" s="61" t="e">
        <f>IF(#REF!=0,"",(MID(#REF!,10,8)*24+1)/24)</f>
        <v>#REF!</v>
      </c>
      <c r="C1690" s="60" t="e">
        <f>IF(#REF!=0,"",#REF!)</f>
        <v>#REF!</v>
      </c>
      <c r="D1690" s="97"/>
      <c r="E1690" s="59"/>
      <c r="F1690" s="58"/>
    </row>
    <row r="1691" spans="1:6">
      <c r="A1691" s="62" t="e">
        <f>IF(#REF!=0,"",DATE(LEFT(((MID(#REF!,1,8))),4),MID(((MID(#REF!,1,8))),5,2),(RIGHT(((MID(#REF!,1,8))),2))))</f>
        <v>#REF!</v>
      </c>
      <c r="B1691" s="61" t="e">
        <f>IF(#REF!=0,"",(MID(#REF!,10,8)*24+1)/24)</f>
        <v>#REF!</v>
      </c>
      <c r="C1691" s="60" t="e">
        <f>IF(#REF!=0,"",#REF!)</f>
        <v>#REF!</v>
      </c>
      <c r="D1691" s="97"/>
      <c r="E1691" s="59"/>
      <c r="F1691" s="58"/>
    </row>
    <row r="1692" spans="1:6">
      <c r="A1692" s="62" t="e">
        <f>IF(#REF!=0,"",DATE(LEFT(((MID(#REF!,1,8))),4),MID(((MID(#REF!,1,8))),5,2),(RIGHT(((MID(#REF!,1,8))),2))))</f>
        <v>#REF!</v>
      </c>
      <c r="B1692" s="61" t="e">
        <f>IF(#REF!=0,"",(MID(#REF!,10,8)*24+1)/24)</f>
        <v>#REF!</v>
      </c>
      <c r="C1692" s="60" t="e">
        <f>IF(#REF!=0,"",#REF!)</f>
        <v>#REF!</v>
      </c>
      <c r="D1692" s="97"/>
      <c r="E1692" s="59"/>
      <c r="F1692" s="58"/>
    </row>
    <row r="1693" spans="1:6">
      <c r="A1693" s="62" t="e">
        <f>IF(#REF!=0,"",DATE(LEFT(((MID(#REF!,1,8))),4),MID(((MID(#REF!,1,8))),5,2),(RIGHT(((MID(#REF!,1,8))),2))))</f>
        <v>#REF!</v>
      </c>
      <c r="B1693" s="61" t="e">
        <f>IF(#REF!=0,"",(MID(#REF!,10,8)*24+1)/24)</f>
        <v>#REF!</v>
      </c>
      <c r="C1693" s="60" t="e">
        <f>IF(#REF!=0,"",#REF!)</f>
        <v>#REF!</v>
      </c>
      <c r="D1693" s="97"/>
      <c r="E1693" s="59"/>
      <c r="F1693" s="58"/>
    </row>
    <row r="1694" spans="1:6">
      <c r="A1694" s="62" t="e">
        <f>IF(#REF!=0,"",DATE(LEFT(((MID(#REF!,1,8))),4),MID(((MID(#REF!,1,8))),5,2),(RIGHT(((MID(#REF!,1,8))),2))))</f>
        <v>#REF!</v>
      </c>
      <c r="B1694" s="61" t="e">
        <f>IF(#REF!=0,"",(MID(#REF!,10,8)*24+1)/24)</f>
        <v>#REF!</v>
      </c>
      <c r="C1694" s="60" t="e">
        <f>IF(#REF!=0,"",#REF!)</f>
        <v>#REF!</v>
      </c>
      <c r="D1694" s="97"/>
      <c r="E1694" s="59"/>
      <c r="F1694" s="58"/>
    </row>
    <row r="1695" spans="1:6">
      <c r="A1695" s="62" t="e">
        <f>IF(#REF!=0,"",DATE(LEFT(((MID(#REF!,1,8))),4),MID(((MID(#REF!,1,8))),5,2),(RIGHT(((MID(#REF!,1,8))),2))))</f>
        <v>#REF!</v>
      </c>
      <c r="B1695" s="61" t="e">
        <f>IF(#REF!=0,"",(MID(#REF!,10,8)*24+1)/24)</f>
        <v>#REF!</v>
      </c>
      <c r="C1695" s="60" t="e">
        <f>IF(#REF!=0,"",#REF!)</f>
        <v>#REF!</v>
      </c>
      <c r="D1695" s="97"/>
      <c r="E1695" s="59"/>
      <c r="F1695" s="58"/>
    </row>
    <row r="1696" spans="1:6">
      <c r="A1696" s="62" t="e">
        <f>IF(#REF!=0,"",DATE(LEFT(((MID(#REF!,1,8))),4),MID(((MID(#REF!,1,8))),5,2),(RIGHT(((MID(#REF!,1,8))),2))))</f>
        <v>#REF!</v>
      </c>
      <c r="B1696" s="61" t="e">
        <f>IF(#REF!=0,"",(MID(#REF!,10,8)*24+1)/24)</f>
        <v>#REF!</v>
      </c>
      <c r="C1696" s="60" t="e">
        <f>IF(#REF!=0,"",#REF!)</f>
        <v>#REF!</v>
      </c>
      <c r="D1696" s="97"/>
      <c r="E1696" s="59"/>
      <c r="F1696" s="58"/>
    </row>
    <row r="1697" spans="1:6">
      <c r="A1697" s="62" t="e">
        <f>IF(#REF!=0,"",DATE(LEFT(((MID(#REF!,1,8))),4),MID(((MID(#REF!,1,8))),5,2),(RIGHT(((MID(#REF!,1,8))),2))))</f>
        <v>#REF!</v>
      </c>
      <c r="B1697" s="61" t="e">
        <f>IF(#REF!=0,"",(MID(#REF!,10,8)*24+1)/24)</f>
        <v>#REF!</v>
      </c>
      <c r="C1697" s="60" t="e">
        <f>IF(#REF!=0,"",#REF!)</f>
        <v>#REF!</v>
      </c>
      <c r="D1697" s="97"/>
      <c r="E1697" s="59"/>
      <c r="F1697" s="58"/>
    </row>
    <row r="1698" spans="1:6">
      <c r="A1698" s="62" t="e">
        <f>IF(#REF!=0,"",DATE(LEFT(((MID(#REF!,1,8))),4),MID(((MID(#REF!,1,8))),5,2),(RIGHT(((MID(#REF!,1,8))),2))))</f>
        <v>#REF!</v>
      </c>
      <c r="B1698" s="61" t="e">
        <f>IF(#REF!=0,"",(MID(#REF!,10,8)*24+1)/24)</f>
        <v>#REF!</v>
      </c>
      <c r="C1698" s="60" t="e">
        <f>IF(#REF!=0,"",#REF!)</f>
        <v>#REF!</v>
      </c>
      <c r="D1698" s="97"/>
      <c r="E1698" s="59"/>
      <c r="F1698" s="58"/>
    </row>
    <row r="1699" spans="1:6">
      <c r="A1699" s="62" t="e">
        <f>IF(#REF!=0,"",DATE(LEFT(((MID(#REF!,1,8))),4),MID(((MID(#REF!,1,8))),5,2),(RIGHT(((MID(#REF!,1,8))),2))))</f>
        <v>#REF!</v>
      </c>
      <c r="B1699" s="61" t="e">
        <f>IF(#REF!=0,"",(MID(#REF!,10,8)*24+1)/24)</f>
        <v>#REF!</v>
      </c>
      <c r="C1699" s="60" t="e">
        <f>IF(#REF!=0,"",#REF!)</f>
        <v>#REF!</v>
      </c>
      <c r="D1699" s="97"/>
      <c r="E1699" s="59"/>
      <c r="F1699" s="58"/>
    </row>
    <row r="1700" spans="1:6">
      <c r="A1700" s="62" t="e">
        <f>IF(#REF!=0,"",DATE(LEFT(((MID(#REF!,1,8))),4),MID(((MID(#REF!,1,8))),5,2),(RIGHT(((MID(#REF!,1,8))),2))))</f>
        <v>#REF!</v>
      </c>
      <c r="B1700" s="61" t="e">
        <f>IF(#REF!=0,"",(MID(#REF!,10,8)*24+1)/24)</f>
        <v>#REF!</v>
      </c>
      <c r="C1700" s="60" t="e">
        <f>IF(#REF!=0,"",#REF!)</f>
        <v>#REF!</v>
      </c>
      <c r="D1700" s="97"/>
      <c r="E1700" s="59"/>
      <c r="F1700" s="58"/>
    </row>
    <row r="1701" spans="1:6">
      <c r="A1701" s="62" t="e">
        <f>IF(#REF!=0,"",DATE(LEFT(((MID(#REF!,1,8))),4),MID(((MID(#REF!,1,8))),5,2),(RIGHT(((MID(#REF!,1,8))),2))))</f>
        <v>#REF!</v>
      </c>
      <c r="B1701" s="61" t="e">
        <f>IF(#REF!=0,"",(MID(#REF!,10,8)*24+1)/24)</f>
        <v>#REF!</v>
      </c>
      <c r="C1701" s="60" t="e">
        <f>IF(#REF!=0,"",#REF!)</f>
        <v>#REF!</v>
      </c>
      <c r="D1701" s="97"/>
      <c r="E1701" s="59"/>
      <c r="F1701" s="58"/>
    </row>
    <row r="1702" spans="1:6">
      <c r="A1702" s="62" t="e">
        <f>IF(#REF!=0,"",DATE(LEFT(((MID(#REF!,1,8))),4),MID(((MID(#REF!,1,8))),5,2),(RIGHT(((MID(#REF!,1,8))),2))))</f>
        <v>#REF!</v>
      </c>
      <c r="B1702" s="61" t="e">
        <f>IF(#REF!=0,"",(MID(#REF!,10,8)*24+1)/24)</f>
        <v>#REF!</v>
      </c>
      <c r="C1702" s="60" t="e">
        <f>IF(#REF!=0,"",#REF!)</f>
        <v>#REF!</v>
      </c>
      <c r="D1702" s="97"/>
      <c r="E1702" s="59"/>
      <c r="F1702" s="58"/>
    </row>
    <row r="1703" spans="1:6">
      <c r="A1703" s="62" t="e">
        <f>IF(#REF!=0,"",DATE(LEFT(((MID(#REF!,1,8))),4),MID(((MID(#REF!,1,8))),5,2),(RIGHT(((MID(#REF!,1,8))),2))))</f>
        <v>#REF!</v>
      </c>
      <c r="B1703" s="61" t="e">
        <f>IF(#REF!=0,"",(MID(#REF!,10,8)*24+1)/24)</f>
        <v>#REF!</v>
      </c>
      <c r="C1703" s="60" t="e">
        <f>IF(#REF!=0,"",#REF!)</f>
        <v>#REF!</v>
      </c>
      <c r="D1703" s="97"/>
      <c r="E1703" s="59"/>
      <c r="F1703" s="58"/>
    </row>
    <row r="1704" spans="1:6">
      <c r="A1704" s="62" t="e">
        <f>IF(#REF!=0,"",DATE(LEFT(((MID(#REF!,1,8))),4),MID(((MID(#REF!,1,8))),5,2),(RIGHT(((MID(#REF!,1,8))),2))))</f>
        <v>#REF!</v>
      </c>
      <c r="B1704" s="61" t="e">
        <f>IF(#REF!=0,"",(MID(#REF!,10,8)*24+1)/24)</f>
        <v>#REF!</v>
      </c>
      <c r="C1704" s="60" t="e">
        <f>IF(#REF!=0,"",#REF!)</f>
        <v>#REF!</v>
      </c>
      <c r="D1704" s="97"/>
      <c r="E1704" s="59"/>
      <c r="F1704" s="58"/>
    </row>
    <row r="1705" spans="1:6">
      <c r="A1705" s="62" t="e">
        <f>IF(#REF!=0,"",DATE(LEFT(((MID(#REF!,1,8))),4),MID(((MID(#REF!,1,8))),5,2),(RIGHT(((MID(#REF!,1,8))),2))))</f>
        <v>#REF!</v>
      </c>
      <c r="B1705" s="61" t="e">
        <f>IF(#REF!=0,"",(MID(#REF!,10,8)*24+1)/24)</f>
        <v>#REF!</v>
      </c>
      <c r="C1705" s="60" t="e">
        <f>IF(#REF!=0,"",#REF!)</f>
        <v>#REF!</v>
      </c>
      <c r="D1705" s="97"/>
      <c r="E1705" s="59"/>
      <c r="F1705" s="58"/>
    </row>
    <row r="1706" spans="1:6">
      <c r="A1706" s="62" t="e">
        <f>IF(#REF!=0,"",DATE(LEFT(((MID(#REF!,1,8))),4),MID(((MID(#REF!,1,8))),5,2),(RIGHT(((MID(#REF!,1,8))),2))))</f>
        <v>#REF!</v>
      </c>
      <c r="B1706" s="61" t="e">
        <f>IF(#REF!=0,"",(MID(#REF!,10,8)*24+1)/24)</f>
        <v>#REF!</v>
      </c>
      <c r="C1706" s="60" t="e">
        <f>IF(#REF!=0,"",#REF!)</f>
        <v>#REF!</v>
      </c>
      <c r="D1706" s="97"/>
      <c r="E1706" s="59"/>
      <c r="F1706" s="58"/>
    </row>
    <row r="1707" spans="1:6">
      <c r="A1707" s="62" t="e">
        <f>IF(#REF!=0,"",DATE(LEFT(((MID(#REF!,1,8))),4),MID(((MID(#REF!,1,8))),5,2),(RIGHT(((MID(#REF!,1,8))),2))))</f>
        <v>#REF!</v>
      </c>
      <c r="B1707" s="61" t="e">
        <f>IF(#REF!=0,"",(MID(#REF!,10,8)*24+1)/24)</f>
        <v>#REF!</v>
      </c>
      <c r="C1707" s="60" t="e">
        <f>IF(#REF!=0,"",#REF!)</f>
        <v>#REF!</v>
      </c>
      <c r="D1707" s="97"/>
      <c r="E1707" s="59"/>
      <c r="F1707" s="58"/>
    </row>
    <row r="1708" spans="1:6">
      <c r="A1708" s="62" t="e">
        <f>IF(#REF!=0,"",DATE(LEFT(((MID(#REF!,1,8))),4),MID(((MID(#REF!,1,8))),5,2),(RIGHT(((MID(#REF!,1,8))),2))))</f>
        <v>#REF!</v>
      </c>
      <c r="B1708" s="61" t="e">
        <f>IF(#REF!=0,"",(MID(#REF!,10,8)*24+1)/24)</f>
        <v>#REF!</v>
      </c>
      <c r="C1708" s="60" t="e">
        <f>IF(#REF!=0,"",#REF!)</f>
        <v>#REF!</v>
      </c>
      <c r="D1708" s="97"/>
      <c r="E1708" s="59"/>
      <c r="F1708" s="58"/>
    </row>
    <row r="1709" spans="1:6">
      <c r="A1709" s="62" t="e">
        <f>IF(#REF!=0,"",DATE(LEFT(((MID(#REF!,1,8))),4),MID(((MID(#REF!,1,8))),5,2),(RIGHT(((MID(#REF!,1,8))),2))))</f>
        <v>#REF!</v>
      </c>
      <c r="B1709" s="61" t="e">
        <f>IF(#REF!=0,"",(MID(#REF!,10,8)*24+1)/24)</f>
        <v>#REF!</v>
      </c>
      <c r="C1709" s="60" t="e">
        <f>IF(#REF!=0,"",#REF!)</f>
        <v>#REF!</v>
      </c>
      <c r="D1709" s="97"/>
      <c r="E1709" s="59"/>
      <c r="F1709" s="58"/>
    </row>
    <row r="1710" spans="1:6">
      <c r="A1710" s="62" t="e">
        <f>IF(#REF!=0,"",DATE(LEFT(((MID(#REF!,1,8))),4),MID(((MID(#REF!,1,8))),5,2),(RIGHT(((MID(#REF!,1,8))),2))))</f>
        <v>#REF!</v>
      </c>
      <c r="B1710" s="61" t="e">
        <f>IF(#REF!=0,"",(MID(#REF!,10,8)*24+1)/24)</f>
        <v>#REF!</v>
      </c>
      <c r="C1710" s="60" t="e">
        <f>IF(#REF!=0,"",#REF!)</f>
        <v>#REF!</v>
      </c>
      <c r="D1710" s="97"/>
      <c r="E1710" s="59"/>
      <c r="F1710" s="58"/>
    </row>
    <row r="1711" spans="1:6">
      <c r="A1711" s="62" t="e">
        <f>IF(#REF!=0,"",DATE(LEFT(((MID(#REF!,1,8))),4),MID(((MID(#REF!,1,8))),5,2),(RIGHT(((MID(#REF!,1,8))),2))))</f>
        <v>#REF!</v>
      </c>
      <c r="B1711" s="61" t="e">
        <f>IF(#REF!=0,"",(MID(#REF!,10,8)*24+1)/24)</f>
        <v>#REF!</v>
      </c>
      <c r="C1711" s="60" t="e">
        <f>IF(#REF!=0,"",#REF!)</f>
        <v>#REF!</v>
      </c>
      <c r="D1711" s="97"/>
      <c r="E1711" s="59"/>
      <c r="F1711" s="58"/>
    </row>
    <row r="1712" spans="1:6">
      <c r="A1712" s="62" t="e">
        <f>IF(#REF!=0,"",DATE(LEFT(((MID(#REF!,1,8))),4),MID(((MID(#REF!,1,8))),5,2),(RIGHT(((MID(#REF!,1,8))),2))))</f>
        <v>#REF!</v>
      </c>
      <c r="B1712" s="61" t="e">
        <f>IF(#REF!=0,"",(MID(#REF!,10,8)*24+1)/24)</f>
        <v>#REF!</v>
      </c>
      <c r="C1712" s="60" t="e">
        <f>IF(#REF!=0,"",#REF!)</f>
        <v>#REF!</v>
      </c>
      <c r="D1712" s="97"/>
      <c r="E1712" s="59"/>
      <c r="F1712" s="58"/>
    </row>
    <row r="1713" spans="1:6">
      <c r="A1713" s="62" t="e">
        <f>IF(#REF!=0,"",DATE(LEFT(((MID(#REF!,1,8))),4),MID(((MID(#REF!,1,8))),5,2),(RIGHT(((MID(#REF!,1,8))),2))))</f>
        <v>#REF!</v>
      </c>
      <c r="B1713" s="61" t="e">
        <f>IF(#REF!=0,"",(MID(#REF!,10,8)*24+1)/24)</f>
        <v>#REF!</v>
      </c>
      <c r="C1713" s="60" t="e">
        <f>IF(#REF!=0,"",#REF!)</f>
        <v>#REF!</v>
      </c>
      <c r="D1713" s="97"/>
      <c r="E1713" s="59"/>
      <c r="F1713" s="58"/>
    </row>
    <row r="1714" spans="1:6">
      <c r="A1714" s="62" t="e">
        <f>IF(#REF!=0,"",DATE(LEFT(((MID(#REF!,1,8))),4),MID(((MID(#REF!,1,8))),5,2),(RIGHT(((MID(#REF!,1,8))),2))))</f>
        <v>#REF!</v>
      </c>
      <c r="B1714" s="61" t="e">
        <f>IF(#REF!=0,"",(MID(#REF!,10,8)*24+1)/24)</f>
        <v>#REF!</v>
      </c>
      <c r="C1714" s="60" t="e">
        <f>IF(#REF!=0,"",#REF!)</f>
        <v>#REF!</v>
      </c>
      <c r="D1714" s="97"/>
      <c r="E1714" s="59"/>
      <c r="F1714" s="58"/>
    </row>
    <row r="1715" spans="1:6">
      <c r="A1715" s="62" t="e">
        <f>IF(#REF!=0,"",DATE(LEFT(((MID(#REF!,1,8))),4),MID(((MID(#REF!,1,8))),5,2),(RIGHT(((MID(#REF!,1,8))),2))))</f>
        <v>#REF!</v>
      </c>
      <c r="B1715" s="61" t="e">
        <f>IF(#REF!=0,"",(MID(#REF!,10,8)*24+1)/24)</f>
        <v>#REF!</v>
      </c>
      <c r="C1715" s="60" t="e">
        <f>IF(#REF!=0,"",#REF!)</f>
        <v>#REF!</v>
      </c>
      <c r="D1715" s="97"/>
      <c r="E1715" s="59"/>
      <c r="F1715" s="58"/>
    </row>
    <row r="1716" spans="1:6">
      <c r="A1716" s="62" t="e">
        <f>IF(#REF!=0,"",DATE(LEFT(((MID(#REF!,1,8))),4),MID(((MID(#REF!,1,8))),5,2),(RIGHT(((MID(#REF!,1,8))),2))))</f>
        <v>#REF!</v>
      </c>
      <c r="B1716" s="61" t="e">
        <f>IF(#REF!=0,"",(MID(#REF!,10,8)*24+1)/24)</f>
        <v>#REF!</v>
      </c>
      <c r="C1716" s="60" t="e">
        <f>IF(#REF!=0,"",#REF!)</f>
        <v>#REF!</v>
      </c>
      <c r="D1716" s="97"/>
      <c r="E1716" s="59"/>
      <c r="F1716" s="58"/>
    </row>
    <row r="1717" spans="1:6">
      <c r="A1717" s="62" t="e">
        <f>IF(#REF!=0,"",DATE(LEFT(((MID(#REF!,1,8))),4),MID(((MID(#REF!,1,8))),5,2),(RIGHT(((MID(#REF!,1,8))),2))))</f>
        <v>#REF!</v>
      </c>
      <c r="B1717" s="61" t="e">
        <f>IF(#REF!=0,"",(MID(#REF!,10,8)*24+1)/24)</f>
        <v>#REF!</v>
      </c>
      <c r="C1717" s="60" t="e">
        <f>IF(#REF!=0,"",#REF!)</f>
        <v>#REF!</v>
      </c>
      <c r="D1717" s="97"/>
      <c r="E1717" s="59"/>
      <c r="F1717" s="58"/>
    </row>
    <row r="1718" spans="1:6">
      <c r="A1718" s="62" t="e">
        <f>IF(#REF!=0,"",DATE(LEFT(((MID(#REF!,1,8))),4),MID(((MID(#REF!,1,8))),5,2),(RIGHT(((MID(#REF!,1,8))),2))))</f>
        <v>#REF!</v>
      </c>
      <c r="B1718" s="61" t="e">
        <f>IF(#REF!=0,"",(MID(#REF!,10,8)*24+1)/24)</f>
        <v>#REF!</v>
      </c>
      <c r="C1718" s="60" t="e">
        <f>IF(#REF!=0,"",#REF!)</f>
        <v>#REF!</v>
      </c>
      <c r="D1718" s="97"/>
      <c r="E1718" s="59"/>
      <c r="F1718" s="58"/>
    </row>
    <row r="1719" spans="1:6">
      <c r="A1719" s="62" t="e">
        <f>IF(#REF!=0,"",DATE(LEFT(((MID(#REF!,1,8))),4),MID(((MID(#REF!,1,8))),5,2),(RIGHT(((MID(#REF!,1,8))),2))))</f>
        <v>#REF!</v>
      </c>
      <c r="B1719" s="61" t="e">
        <f>IF(#REF!=0,"",(MID(#REF!,10,8)*24+1)/24)</f>
        <v>#REF!</v>
      </c>
      <c r="C1719" s="60" t="e">
        <f>IF(#REF!=0,"",#REF!)</f>
        <v>#REF!</v>
      </c>
      <c r="D1719" s="97"/>
      <c r="E1719" s="59"/>
      <c r="F1719" s="58"/>
    </row>
    <row r="1720" spans="1:6">
      <c r="A1720" s="62" t="e">
        <f>IF(#REF!=0,"",DATE(LEFT(((MID(#REF!,1,8))),4),MID(((MID(#REF!,1,8))),5,2),(RIGHT(((MID(#REF!,1,8))),2))))</f>
        <v>#REF!</v>
      </c>
      <c r="B1720" s="61" t="e">
        <f>IF(#REF!=0,"",(MID(#REF!,10,8)*24+1)/24)</f>
        <v>#REF!</v>
      </c>
      <c r="C1720" s="60" t="e">
        <f>IF(#REF!=0,"",#REF!)</f>
        <v>#REF!</v>
      </c>
      <c r="D1720" s="97"/>
      <c r="E1720" s="59"/>
      <c r="F1720" s="58"/>
    </row>
    <row r="1721" spans="1:6">
      <c r="A1721" s="62" t="e">
        <f>IF(#REF!=0,"",DATE(LEFT(((MID(#REF!,1,8))),4),MID(((MID(#REF!,1,8))),5,2),(RIGHT(((MID(#REF!,1,8))),2))))</f>
        <v>#REF!</v>
      </c>
      <c r="B1721" s="61" t="e">
        <f>IF(#REF!=0,"",(MID(#REF!,10,8)*24+1)/24)</f>
        <v>#REF!</v>
      </c>
      <c r="C1721" s="60" t="e">
        <f>IF(#REF!=0,"",#REF!)</f>
        <v>#REF!</v>
      </c>
      <c r="D1721" s="97"/>
      <c r="E1721" s="59"/>
      <c r="F1721" s="58"/>
    </row>
    <row r="1722" spans="1:6">
      <c r="A1722" s="62" t="e">
        <f>IF(#REF!=0,"",DATE(LEFT(((MID(#REF!,1,8))),4),MID(((MID(#REF!,1,8))),5,2),(RIGHT(((MID(#REF!,1,8))),2))))</f>
        <v>#REF!</v>
      </c>
      <c r="B1722" s="61" t="e">
        <f>IF(#REF!=0,"",(MID(#REF!,10,8)*24+1)/24)</f>
        <v>#REF!</v>
      </c>
      <c r="C1722" s="60" t="e">
        <f>IF(#REF!=0,"",#REF!)</f>
        <v>#REF!</v>
      </c>
      <c r="D1722" s="97"/>
      <c r="E1722" s="59"/>
      <c r="F1722" s="58"/>
    </row>
    <row r="1723" spans="1:6">
      <c r="A1723" s="62" t="e">
        <f>IF(#REF!=0,"",DATE(LEFT(((MID(#REF!,1,8))),4),MID(((MID(#REF!,1,8))),5,2),(RIGHT(((MID(#REF!,1,8))),2))))</f>
        <v>#REF!</v>
      </c>
      <c r="B1723" s="61" t="e">
        <f>IF(#REF!=0,"",(MID(#REF!,10,8)*24+1)/24)</f>
        <v>#REF!</v>
      </c>
      <c r="C1723" s="60" t="e">
        <f>IF(#REF!=0,"",#REF!)</f>
        <v>#REF!</v>
      </c>
      <c r="D1723" s="97"/>
      <c r="E1723" s="59"/>
      <c r="F1723" s="58"/>
    </row>
    <row r="1724" spans="1:6">
      <c r="A1724" s="62" t="e">
        <f>IF(#REF!=0,"",DATE(LEFT(((MID(#REF!,1,8))),4),MID(((MID(#REF!,1,8))),5,2),(RIGHT(((MID(#REF!,1,8))),2))))</f>
        <v>#REF!</v>
      </c>
      <c r="B1724" s="61" t="e">
        <f>IF(#REF!=0,"",(MID(#REF!,10,8)*24+1)/24)</f>
        <v>#REF!</v>
      </c>
      <c r="C1724" s="60" t="e">
        <f>IF(#REF!=0,"",#REF!)</f>
        <v>#REF!</v>
      </c>
      <c r="D1724" s="97"/>
      <c r="E1724" s="59"/>
      <c r="F1724" s="58"/>
    </row>
    <row r="1725" spans="1:6">
      <c r="A1725" s="62" t="e">
        <f>IF(#REF!=0,"",DATE(LEFT(((MID(#REF!,1,8))),4),MID(((MID(#REF!,1,8))),5,2),(RIGHT(((MID(#REF!,1,8))),2))))</f>
        <v>#REF!</v>
      </c>
      <c r="B1725" s="61" t="e">
        <f>IF(#REF!=0,"",(MID(#REF!,10,8)*24+1)/24)</f>
        <v>#REF!</v>
      </c>
      <c r="C1725" s="60" t="e">
        <f>IF(#REF!=0,"",#REF!)</f>
        <v>#REF!</v>
      </c>
      <c r="D1725" s="97"/>
      <c r="E1725" s="59"/>
      <c r="F1725" s="58"/>
    </row>
    <row r="1726" spans="1:6">
      <c r="A1726" s="62" t="e">
        <f>IF(#REF!=0,"",DATE(LEFT(((MID(#REF!,1,8))),4),MID(((MID(#REF!,1,8))),5,2),(RIGHT(((MID(#REF!,1,8))),2))))</f>
        <v>#REF!</v>
      </c>
      <c r="B1726" s="61" t="e">
        <f>IF(#REF!=0,"",(MID(#REF!,10,8)*24+1)/24)</f>
        <v>#REF!</v>
      </c>
      <c r="C1726" s="60" t="e">
        <f>IF(#REF!=0,"",#REF!)</f>
        <v>#REF!</v>
      </c>
      <c r="D1726" s="97"/>
      <c r="E1726" s="59"/>
      <c r="F1726" s="58"/>
    </row>
    <row r="1727" spans="1:6">
      <c r="A1727" s="62" t="e">
        <f>IF(#REF!=0,"",DATE(LEFT(((MID(#REF!,1,8))),4),MID(((MID(#REF!,1,8))),5,2),(RIGHT(((MID(#REF!,1,8))),2))))</f>
        <v>#REF!</v>
      </c>
      <c r="B1727" s="61" t="e">
        <f>IF(#REF!=0,"",(MID(#REF!,10,8)*24+1)/24)</f>
        <v>#REF!</v>
      </c>
      <c r="C1727" s="60" t="e">
        <f>IF(#REF!=0,"",#REF!)</f>
        <v>#REF!</v>
      </c>
      <c r="D1727" s="97"/>
      <c r="E1727" s="59"/>
      <c r="F1727" s="58"/>
    </row>
    <row r="1728" spans="1:6">
      <c r="A1728" s="62" t="e">
        <f>IF(#REF!=0,"",DATE(LEFT(((MID(#REF!,1,8))),4),MID(((MID(#REF!,1,8))),5,2),(RIGHT(((MID(#REF!,1,8))),2))))</f>
        <v>#REF!</v>
      </c>
      <c r="B1728" s="61" t="e">
        <f>IF(#REF!=0,"",(MID(#REF!,10,8)*24+1)/24)</f>
        <v>#REF!</v>
      </c>
      <c r="C1728" s="60" t="e">
        <f>IF(#REF!=0,"",#REF!)</f>
        <v>#REF!</v>
      </c>
      <c r="D1728" s="97"/>
      <c r="E1728" s="59"/>
      <c r="F1728" s="58"/>
    </row>
    <row r="1729" spans="1:6">
      <c r="A1729" s="62" t="e">
        <f>IF(#REF!=0,"",DATE(LEFT(((MID(#REF!,1,8))),4),MID(((MID(#REF!,1,8))),5,2),(RIGHT(((MID(#REF!,1,8))),2))))</f>
        <v>#REF!</v>
      </c>
      <c r="B1729" s="61" t="e">
        <f>IF(#REF!=0,"",(MID(#REF!,10,8)*24+1)/24)</f>
        <v>#REF!</v>
      </c>
      <c r="C1729" s="60" t="e">
        <f>IF(#REF!=0,"",#REF!)</f>
        <v>#REF!</v>
      </c>
      <c r="D1729" s="97"/>
      <c r="E1729" s="59"/>
      <c r="F1729" s="58"/>
    </row>
    <row r="1730" spans="1:6">
      <c r="A1730" s="62" t="e">
        <f>IF(#REF!=0,"",DATE(LEFT(((MID(#REF!,1,8))),4),MID(((MID(#REF!,1,8))),5,2),(RIGHT(((MID(#REF!,1,8))),2))))</f>
        <v>#REF!</v>
      </c>
      <c r="B1730" s="61" t="e">
        <f>IF(#REF!=0,"",(MID(#REF!,10,8)*24+1)/24)</f>
        <v>#REF!</v>
      </c>
      <c r="C1730" s="60" t="e">
        <f>IF(#REF!=0,"",#REF!)</f>
        <v>#REF!</v>
      </c>
      <c r="D1730" s="97"/>
      <c r="E1730" s="59"/>
      <c r="F1730" s="58"/>
    </row>
    <row r="1731" spans="1:6">
      <c r="A1731" s="62" t="e">
        <f>IF(#REF!=0,"",DATE(LEFT(((MID(#REF!,1,8))),4),MID(((MID(#REF!,1,8))),5,2),(RIGHT(((MID(#REF!,1,8))),2))))</f>
        <v>#REF!</v>
      </c>
      <c r="B1731" s="61" t="e">
        <f>IF(#REF!=0,"",(MID(#REF!,10,8)*24+1)/24)</f>
        <v>#REF!</v>
      </c>
      <c r="C1731" s="60" t="e">
        <f>IF(#REF!=0,"",#REF!)</f>
        <v>#REF!</v>
      </c>
      <c r="D1731" s="97"/>
      <c r="E1731" s="59"/>
      <c r="F1731" s="58"/>
    </row>
    <row r="1732" spans="1:6">
      <c r="A1732" s="62" t="e">
        <f>IF(#REF!=0,"",DATE(LEFT(((MID(#REF!,1,8))),4),MID(((MID(#REF!,1,8))),5,2),(RIGHT(((MID(#REF!,1,8))),2))))</f>
        <v>#REF!</v>
      </c>
      <c r="B1732" s="61" t="e">
        <f>IF(#REF!=0,"",(MID(#REF!,10,8)*24+1)/24)</f>
        <v>#REF!</v>
      </c>
      <c r="C1732" s="60" t="e">
        <f>IF(#REF!=0,"",#REF!)</f>
        <v>#REF!</v>
      </c>
      <c r="D1732" s="97"/>
      <c r="E1732" s="59"/>
      <c r="F1732" s="58"/>
    </row>
    <row r="1733" spans="1:6">
      <c r="A1733" s="62" t="e">
        <f>IF(#REF!=0,"",DATE(LEFT(((MID(#REF!,1,8))),4),MID(((MID(#REF!,1,8))),5,2),(RIGHT(((MID(#REF!,1,8))),2))))</f>
        <v>#REF!</v>
      </c>
      <c r="B1733" s="61" t="e">
        <f>IF(#REF!=0,"",(MID(#REF!,10,8)*24+1)/24)</f>
        <v>#REF!</v>
      </c>
      <c r="C1733" s="60" t="e">
        <f>IF(#REF!=0,"",#REF!)</f>
        <v>#REF!</v>
      </c>
      <c r="D1733" s="97"/>
      <c r="E1733" s="59"/>
      <c r="F1733" s="58"/>
    </row>
    <row r="1734" spans="1:6">
      <c r="A1734" s="62" t="e">
        <f>IF(#REF!=0,"",DATE(LEFT(((MID(#REF!,1,8))),4),MID(((MID(#REF!,1,8))),5,2),(RIGHT(((MID(#REF!,1,8))),2))))</f>
        <v>#REF!</v>
      </c>
      <c r="B1734" s="61" t="e">
        <f>IF(#REF!=0,"",(MID(#REF!,10,8)*24+1)/24)</f>
        <v>#REF!</v>
      </c>
      <c r="C1734" s="60" t="e">
        <f>IF(#REF!=0,"",#REF!)</f>
        <v>#REF!</v>
      </c>
      <c r="D1734" s="97"/>
      <c r="E1734" s="59"/>
      <c r="F1734" s="58"/>
    </row>
    <row r="1735" spans="1:6">
      <c r="A1735" s="62" t="e">
        <f>IF(#REF!=0,"",DATE(LEFT(((MID(#REF!,1,8))),4),MID(((MID(#REF!,1,8))),5,2),(RIGHT(((MID(#REF!,1,8))),2))))</f>
        <v>#REF!</v>
      </c>
      <c r="B1735" s="61" t="e">
        <f>IF(#REF!=0,"",(MID(#REF!,10,8)*24+1)/24)</f>
        <v>#REF!</v>
      </c>
      <c r="C1735" s="60" t="e">
        <f>IF(#REF!=0,"",#REF!)</f>
        <v>#REF!</v>
      </c>
      <c r="D1735" s="97"/>
      <c r="E1735" s="59"/>
      <c r="F1735" s="58"/>
    </row>
    <row r="1736" spans="1:6">
      <c r="A1736" s="62" t="e">
        <f>IF(#REF!=0,"",DATE(LEFT(((MID(#REF!,1,8))),4),MID(((MID(#REF!,1,8))),5,2),(RIGHT(((MID(#REF!,1,8))),2))))</f>
        <v>#REF!</v>
      </c>
      <c r="B1736" s="61" t="e">
        <f>IF(#REF!=0,"",(MID(#REF!,10,8)*24+1)/24)</f>
        <v>#REF!</v>
      </c>
      <c r="C1736" s="60" t="e">
        <f>IF(#REF!=0,"",#REF!)</f>
        <v>#REF!</v>
      </c>
      <c r="D1736" s="97"/>
      <c r="E1736" s="59"/>
      <c r="F1736" s="58"/>
    </row>
    <row r="1737" spans="1:6">
      <c r="A1737" s="62" t="e">
        <f>IF(#REF!=0,"",DATE(LEFT(((MID(#REF!,1,8))),4),MID(((MID(#REF!,1,8))),5,2),(RIGHT(((MID(#REF!,1,8))),2))))</f>
        <v>#REF!</v>
      </c>
      <c r="B1737" s="61" t="e">
        <f>IF(#REF!=0,"",(MID(#REF!,10,8)*24+1)/24)</f>
        <v>#REF!</v>
      </c>
      <c r="C1737" s="60" t="e">
        <f>IF(#REF!=0,"",#REF!)</f>
        <v>#REF!</v>
      </c>
      <c r="D1737" s="97"/>
      <c r="E1737" s="59"/>
      <c r="F1737" s="58"/>
    </row>
    <row r="1738" spans="1:6">
      <c r="A1738" s="62" t="e">
        <f>IF(#REF!=0,"",DATE(LEFT(((MID(#REF!,1,8))),4),MID(((MID(#REF!,1,8))),5,2),(RIGHT(((MID(#REF!,1,8))),2))))</f>
        <v>#REF!</v>
      </c>
      <c r="B1738" s="61" t="e">
        <f>IF(#REF!=0,"",(MID(#REF!,10,8)*24+1)/24)</f>
        <v>#REF!</v>
      </c>
      <c r="C1738" s="60" t="e">
        <f>IF(#REF!=0,"",#REF!)</f>
        <v>#REF!</v>
      </c>
      <c r="D1738" s="97"/>
      <c r="E1738" s="59"/>
      <c r="F1738" s="58"/>
    </row>
    <row r="1739" spans="1:6">
      <c r="A1739" s="62" t="e">
        <f>IF(#REF!=0,"",DATE(LEFT(((MID(#REF!,1,8))),4),MID(((MID(#REF!,1,8))),5,2),(RIGHT(((MID(#REF!,1,8))),2))))</f>
        <v>#REF!</v>
      </c>
      <c r="B1739" s="61" t="e">
        <f>IF(#REF!=0,"",(MID(#REF!,10,8)*24+1)/24)</f>
        <v>#REF!</v>
      </c>
      <c r="C1739" s="60" t="e">
        <f>IF(#REF!=0,"",#REF!)</f>
        <v>#REF!</v>
      </c>
      <c r="D1739" s="97"/>
      <c r="E1739" s="59"/>
      <c r="F1739" s="58"/>
    </row>
    <row r="1740" spans="1:6">
      <c r="A1740" s="62" t="e">
        <f>IF(#REF!=0,"",DATE(LEFT(((MID(#REF!,1,8))),4),MID(((MID(#REF!,1,8))),5,2),(RIGHT(((MID(#REF!,1,8))),2))))</f>
        <v>#REF!</v>
      </c>
      <c r="B1740" s="61" t="e">
        <f>IF(#REF!=0,"",(MID(#REF!,10,8)*24+1)/24)</f>
        <v>#REF!</v>
      </c>
      <c r="C1740" s="60" t="e">
        <f>IF(#REF!=0,"",#REF!)</f>
        <v>#REF!</v>
      </c>
      <c r="D1740" s="97"/>
      <c r="E1740" s="59"/>
      <c r="F1740" s="58"/>
    </row>
    <row r="1741" spans="1:6">
      <c r="A1741" s="62" t="e">
        <f>IF(#REF!=0,"",DATE(LEFT(((MID(#REF!,1,8))),4),MID(((MID(#REF!,1,8))),5,2),(RIGHT(((MID(#REF!,1,8))),2))))</f>
        <v>#REF!</v>
      </c>
      <c r="B1741" s="61" t="e">
        <f>IF(#REF!=0,"",(MID(#REF!,10,8)*24+1)/24)</f>
        <v>#REF!</v>
      </c>
      <c r="C1741" s="60" t="e">
        <f>IF(#REF!=0,"",#REF!)</f>
        <v>#REF!</v>
      </c>
      <c r="D1741" s="97"/>
      <c r="E1741" s="59"/>
      <c r="F1741" s="58"/>
    </row>
    <row r="1742" spans="1:6">
      <c r="A1742" s="62" t="e">
        <f>IF(#REF!=0,"",DATE(LEFT(((MID(#REF!,1,8))),4),MID(((MID(#REF!,1,8))),5,2),(RIGHT(((MID(#REF!,1,8))),2))))</f>
        <v>#REF!</v>
      </c>
      <c r="B1742" s="61" t="e">
        <f>IF(#REF!=0,"",(MID(#REF!,10,8)*24+1)/24)</f>
        <v>#REF!</v>
      </c>
      <c r="C1742" s="60" t="e">
        <f>IF(#REF!=0,"",#REF!)</f>
        <v>#REF!</v>
      </c>
      <c r="D1742" s="97"/>
      <c r="E1742" s="59"/>
      <c r="F1742" s="58"/>
    </row>
    <row r="1743" spans="1:6">
      <c r="A1743" s="62" t="e">
        <f>IF(#REF!=0,"",DATE(LEFT(((MID(#REF!,1,8))),4),MID(((MID(#REF!,1,8))),5,2),(RIGHT(((MID(#REF!,1,8))),2))))</f>
        <v>#REF!</v>
      </c>
      <c r="B1743" s="61" t="e">
        <f>IF(#REF!=0,"",(MID(#REF!,10,8)*24+1)/24)</f>
        <v>#REF!</v>
      </c>
      <c r="C1743" s="60" t="e">
        <f>IF(#REF!=0,"",#REF!)</f>
        <v>#REF!</v>
      </c>
      <c r="D1743" s="97"/>
      <c r="E1743" s="59"/>
      <c r="F1743" s="58"/>
    </row>
    <row r="1744" spans="1:6">
      <c r="A1744" s="62" t="e">
        <f>IF(#REF!=0,"",DATE(LEFT(((MID(#REF!,1,8))),4),MID(((MID(#REF!,1,8))),5,2),(RIGHT(((MID(#REF!,1,8))),2))))</f>
        <v>#REF!</v>
      </c>
      <c r="B1744" s="61" t="e">
        <f>IF(#REF!=0,"",(MID(#REF!,10,8)*24+1)/24)</f>
        <v>#REF!</v>
      </c>
      <c r="C1744" s="60" t="e">
        <f>IF(#REF!=0,"",#REF!)</f>
        <v>#REF!</v>
      </c>
      <c r="D1744" s="97"/>
      <c r="E1744" s="59"/>
      <c r="F1744" s="58"/>
    </row>
    <row r="1745" spans="1:6">
      <c r="A1745" s="62" t="e">
        <f>IF(#REF!=0,"",DATE(LEFT(((MID(#REF!,1,8))),4),MID(((MID(#REF!,1,8))),5,2),(RIGHT(((MID(#REF!,1,8))),2))))</f>
        <v>#REF!</v>
      </c>
      <c r="B1745" s="61" t="e">
        <f>IF(#REF!=0,"",(MID(#REF!,10,8)*24+1)/24)</f>
        <v>#REF!</v>
      </c>
      <c r="C1745" s="60" t="e">
        <f>IF(#REF!=0,"",#REF!)</f>
        <v>#REF!</v>
      </c>
      <c r="D1745" s="97"/>
      <c r="E1745" s="59"/>
      <c r="F1745" s="58"/>
    </row>
    <row r="1746" spans="1:6">
      <c r="A1746" s="62" t="e">
        <f>IF(#REF!=0,"",DATE(LEFT(((MID(#REF!,1,8))),4),MID(((MID(#REF!,1,8))),5,2),(RIGHT(((MID(#REF!,1,8))),2))))</f>
        <v>#REF!</v>
      </c>
      <c r="B1746" s="61" t="e">
        <f>IF(#REF!=0,"",(MID(#REF!,10,8)*24+1)/24)</f>
        <v>#REF!</v>
      </c>
      <c r="C1746" s="60" t="e">
        <f>IF(#REF!=0,"",#REF!)</f>
        <v>#REF!</v>
      </c>
      <c r="D1746" s="97"/>
      <c r="E1746" s="59"/>
      <c r="F1746" s="58"/>
    </row>
    <row r="1747" spans="1:6">
      <c r="A1747" s="62" t="e">
        <f>IF(#REF!=0,"",DATE(LEFT(((MID(#REF!,1,8))),4),MID(((MID(#REF!,1,8))),5,2),(RIGHT(((MID(#REF!,1,8))),2))))</f>
        <v>#REF!</v>
      </c>
      <c r="B1747" s="61" t="e">
        <f>IF(#REF!=0,"",(MID(#REF!,10,8)*24+1)/24)</f>
        <v>#REF!</v>
      </c>
      <c r="C1747" s="60" t="e">
        <f>IF(#REF!=0,"",#REF!)</f>
        <v>#REF!</v>
      </c>
      <c r="D1747" s="97"/>
      <c r="E1747" s="59"/>
      <c r="F1747" s="58"/>
    </row>
    <row r="1748" spans="1:6">
      <c r="A1748" s="62" t="e">
        <f>IF(#REF!=0,"",DATE(LEFT(((MID(#REF!,1,8))),4),MID(((MID(#REF!,1,8))),5,2),(RIGHT(((MID(#REF!,1,8))),2))))</f>
        <v>#REF!</v>
      </c>
      <c r="B1748" s="61" t="e">
        <f>IF(#REF!=0,"",(MID(#REF!,10,8)*24+1)/24)</f>
        <v>#REF!</v>
      </c>
      <c r="C1748" s="60" t="e">
        <f>IF(#REF!=0,"",#REF!)</f>
        <v>#REF!</v>
      </c>
      <c r="D1748" s="97"/>
      <c r="E1748" s="59"/>
      <c r="F1748" s="58"/>
    </row>
    <row r="1749" spans="1:6">
      <c r="A1749" s="62" t="e">
        <f>IF(#REF!=0,"",DATE(LEFT(((MID(#REF!,1,8))),4),MID(((MID(#REF!,1,8))),5,2),(RIGHT(((MID(#REF!,1,8))),2))))</f>
        <v>#REF!</v>
      </c>
      <c r="B1749" s="61" t="e">
        <f>IF(#REF!=0,"",(MID(#REF!,10,8)*24+1)/24)</f>
        <v>#REF!</v>
      </c>
      <c r="C1749" s="60" t="e">
        <f>IF(#REF!=0,"",#REF!)</f>
        <v>#REF!</v>
      </c>
      <c r="D1749" s="97"/>
      <c r="E1749" s="59"/>
      <c r="F1749" s="58"/>
    </row>
    <row r="1750" spans="1:6">
      <c r="A1750" s="62" t="e">
        <f>IF(#REF!=0,"",DATE(LEFT(((MID(#REF!,1,8))),4),MID(((MID(#REF!,1,8))),5,2),(RIGHT(((MID(#REF!,1,8))),2))))</f>
        <v>#REF!</v>
      </c>
      <c r="B1750" s="61" t="e">
        <f>IF(#REF!=0,"",(MID(#REF!,10,8)*24+1)/24)</f>
        <v>#REF!</v>
      </c>
      <c r="C1750" s="60" t="e">
        <f>IF(#REF!=0,"",#REF!)</f>
        <v>#REF!</v>
      </c>
      <c r="D1750" s="97"/>
      <c r="E1750" s="59"/>
      <c r="F1750" s="58"/>
    </row>
    <row r="1751" spans="1:6">
      <c r="A1751" s="62" t="e">
        <f>IF(#REF!=0,"",DATE(LEFT(((MID(#REF!,1,8))),4),MID(((MID(#REF!,1,8))),5,2),(RIGHT(((MID(#REF!,1,8))),2))))</f>
        <v>#REF!</v>
      </c>
      <c r="B1751" s="61" t="e">
        <f>IF(#REF!=0,"",(MID(#REF!,10,8)*24+1)/24)</f>
        <v>#REF!</v>
      </c>
      <c r="C1751" s="60" t="e">
        <f>IF(#REF!=0,"",#REF!)</f>
        <v>#REF!</v>
      </c>
      <c r="D1751" s="97"/>
      <c r="E1751" s="59"/>
      <c r="F1751" s="58"/>
    </row>
    <row r="1752" spans="1:6">
      <c r="A1752" s="62" t="e">
        <f>IF(#REF!=0,"",DATE(LEFT(((MID(#REF!,1,8))),4),MID(((MID(#REF!,1,8))),5,2),(RIGHT(((MID(#REF!,1,8))),2))))</f>
        <v>#REF!</v>
      </c>
      <c r="B1752" s="61" t="e">
        <f>IF(#REF!=0,"",(MID(#REF!,10,8)*24+1)/24)</f>
        <v>#REF!</v>
      </c>
      <c r="C1752" s="60" t="e">
        <f>IF(#REF!=0,"",#REF!)</f>
        <v>#REF!</v>
      </c>
      <c r="D1752" s="97"/>
      <c r="E1752" s="59"/>
      <c r="F1752" s="58"/>
    </row>
    <row r="1753" spans="1:6">
      <c r="A1753" s="62" t="e">
        <f>IF(#REF!=0,"",DATE(LEFT(((MID(#REF!,1,8))),4),MID(((MID(#REF!,1,8))),5,2),(RIGHT(((MID(#REF!,1,8))),2))))</f>
        <v>#REF!</v>
      </c>
      <c r="B1753" s="61" t="e">
        <f>IF(#REF!=0,"",(MID(#REF!,10,8)*24+1)/24)</f>
        <v>#REF!</v>
      </c>
      <c r="C1753" s="60" t="e">
        <f>IF(#REF!=0,"",#REF!)</f>
        <v>#REF!</v>
      </c>
      <c r="D1753" s="97"/>
      <c r="E1753" s="59"/>
      <c r="F1753" s="58"/>
    </row>
    <row r="1754" spans="1:6">
      <c r="A1754" s="62" t="e">
        <f>IF(#REF!=0,"",DATE(LEFT(((MID(#REF!,1,8))),4),MID(((MID(#REF!,1,8))),5,2),(RIGHT(((MID(#REF!,1,8))),2))))</f>
        <v>#REF!</v>
      </c>
      <c r="B1754" s="61" t="e">
        <f>IF(#REF!=0,"",(MID(#REF!,10,8)*24+1)/24)</f>
        <v>#REF!</v>
      </c>
      <c r="C1754" s="60" t="e">
        <f>IF(#REF!=0,"",#REF!)</f>
        <v>#REF!</v>
      </c>
      <c r="D1754" s="97"/>
      <c r="E1754" s="59"/>
      <c r="F1754" s="58"/>
    </row>
    <row r="1755" spans="1:6">
      <c r="A1755" s="62" t="e">
        <f>IF(#REF!=0,"",DATE(LEFT(((MID(#REF!,1,8))),4),MID(((MID(#REF!,1,8))),5,2),(RIGHT(((MID(#REF!,1,8))),2))))</f>
        <v>#REF!</v>
      </c>
      <c r="B1755" s="61" t="e">
        <f>IF(#REF!=0,"",(MID(#REF!,10,8)*24+1)/24)</f>
        <v>#REF!</v>
      </c>
      <c r="C1755" s="60" t="e">
        <f>IF(#REF!=0,"",#REF!)</f>
        <v>#REF!</v>
      </c>
      <c r="D1755" s="97"/>
      <c r="E1755" s="59"/>
      <c r="F1755" s="58"/>
    </row>
    <row r="1756" spans="1:6">
      <c r="A1756" s="62" t="e">
        <f>IF(#REF!=0,"",DATE(LEFT(((MID(#REF!,1,8))),4),MID(((MID(#REF!,1,8))),5,2),(RIGHT(((MID(#REF!,1,8))),2))))</f>
        <v>#REF!</v>
      </c>
      <c r="B1756" s="61" t="e">
        <f>IF(#REF!=0,"",(MID(#REF!,10,8)*24+1)/24)</f>
        <v>#REF!</v>
      </c>
      <c r="C1756" s="60" t="e">
        <f>IF(#REF!=0,"",#REF!)</f>
        <v>#REF!</v>
      </c>
      <c r="D1756" s="97"/>
      <c r="E1756" s="59"/>
      <c r="F1756" s="58"/>
    </row>
    <row r="1757" spans="1:6">
      <c r="A1757" s="62" t="e">
        <f>IF(#REF!=0,"",DATE(LEFT(((MID(#REF!,1,8))),4),MID(((MID(#REF!,1,8))),5,2),(RIGHT(((MID(#REF!,1,8))),2))))</f>
        <v>#REF!</v>
      </c>
      <c r="B1757" s="61" t="e">
        <f>IF(#REF!=0,"",(MID(#REF!,10,8)*24+1)/24)</f>
        <v>#REF!</v>
      </c>
      <c r="C1757" s="60" t="e">
        <f>IF(#REF!=0,"",#REF!)</f>
        <v>#REF!</v>
      </c>
      <c r="D1757" s="97"/>
      <c r="E1757" s="59"/>
      <c r="F1757" s="58"/>
    </row>
    <row r="1758" spans="1:6">
      <c r="A1758" s="62" t="e">
        <f>IF(#REF!=0,"",DATE(LEFT(((MID(#REF!,1,8))),4),MID(((MID(#REF!,1,8))),5,2),(RIGHT(((MID(#REF!,1,8))),2))))</f>
        <v>#REF!</v>
      </c>
      <c r="B1758" s="61" t="e">
        <f>IF(#REF!=0,"",(MID(#REF!,10,8)*24+1)/24)</f>
        <v>#REF!</v>
      </c>
      <c r="C1758" s="60" t="e">
        <f>IF(#REF!=0,"",#REF!)</f>
        <v>#REF!</v>
      </c>
      <c r="D1758" s="97"/>
      <c r="E1758" s="59"/>
      <c r="F1758" s="58"/>
    </row>
    <row r="1759" spans="1:6">
      <c r="A1759" s="62" t="e">
        <f>IF(#REF!=0,"",DATE(LEFT(((MID(#REF!,1,8))),4),MID(((MID(#REF!,1,8))),5,2),(RIGHT(((MID(#REF!,1,8))),2))))</f>
        <v>#REF!</v>
      </c>
      <c r="B1759" s="61" t="e">
        <f>IF(#REF!=0,"",(MID(#REF!,10,8)*24+1)/24)</f>
        <v>#REF!</v>
      </c>
      <c r="C1759" s="60" t="e">
        <f>IF(#REF!=0,"",#REF!)</f>
        <v>#REF!</v>
      </c>
      <c r="D1759" s="97"/>
      <c r="E1759" s="59"/>
      <c r="F1759" s="58"/>
    </row>
    <row r="1760" spans="1:6">
      <c r="A1760" s="62" t="e">
        <f>IF(#REF!=0,"",DATE(LEFT(((MID(#REF!,1,8))),4),MID(((MID(#REF!,1,8))),5,2),(RIGHT(((MID(#REF!,1,8))),2))))</f>
        <v>#REF!</v>
      </c>
      <c r="B1760" s="61" t="e">
        <f>IF(#REF!=0,"",(MID(#REF!,10,8)*24+1)/24)</f>
        <v>#REF!</v>
      </c>
      <c r="C1760" s="60" t="e">
        <f>IF(#REF!=0,"",#REF!)</f>
        <v>#REF!</v>
      </c>
      <c r="D1760" s="97"/>
      <c r="E1760" s="59"/>
      <c r="F1760" s="58"/>
    </row>
    <row r="1761" spans="1:6">
      <c r="A1761" s="62" t="e">
        <f>IF(#REF!=0,"",DATE(LEFT(((MID(#REF!,1,8))),4),MID(((MID(#REF!,1,8))),5,2),(RIGHT(((MID(#REF!,1,8))),2))))</f>
        <v>#REF!</v>
      </c>
      <c r="B1761" s="61" t="e">
        <f>IF(#REF!=0,"",(MID(#REF!,10,8)*24+1)/24)</f>
        <v>#REF!</v>
      </c>
      <c r="C1761" s="60" t="e">
        <f>IF(#REF!=0,"",#REF!)</f>
        <v>#REF!</v>
      </c>
      <c r="D1761" s="97"/>
      <c r="E1761" s="59"/>
      <c r="F1761" s="58"/>
    </row>
    <row r="1762" spans="1:6">
      <c r="A1762" s="62" t="e">
        <f>IF(#REF!=0,"",DATE(LEFT(((MID(#REF!,1,8))),4),MID(((MID(#REF!,1,8))),5,2),(RIGHT(((MID(#REF!,1,8))),2))))</f>
        <v>#REF!</v>
      </c>
      <c r="B1762" s="61" t="e">
        <f>IF(#REF!=0,"",(MID(#REF!,10,8)*24+1)/24)</f>
        <v>#REF!</v>
      </c>
      <c r="C1762" s="60" t="e">
        <f>IF(#REF!=0,"",#REF!)</f>
        <v>#REF!</v>
      </c>
      <c r="D1762" s="97"/>
      <c r="E1762" s="59"/>
      <c r="F1762" s="58"/>
    </row>
    <row r="1763" spans="1:6">
      <c r="A1763" s="62" t="e">
        <f>IF(#REF!=0,"",DATE(LEFT(((MID(#REF!,1,8))),4),MID(((MID(#REF!,1,8))),5,2),(RIGHT(((MID(#REF!,1,8))),2))))</f>
        <v>#REF!</v>
      </c>
      <c r="B1763" s="61" t="e">
        <f>IF(#REF!=0,"",(MID(#REF!,10,8)*24+1)/24)</f>
        <v>#REF!</v>
      </c>
      <c r="C1763" s="60" t="e">
        <f>IF(#REF!=0,"",#REF!)</f>
        <v>#REF!</v>
      </c>
      <c r="D1763" s="97"/>
      <c r="E1763" s="59"/>
      <c r="F1763" s="58"/>
    </row>
    <row r="1764" spans="1:6">
      <c r="A1764" s="62" t="e">
        <f>IF(#REF!=0,"",DATE(LEFT(((MID(#REF!,1,8))),4),MID(((MID(#REF!,1,8))),5,2),(RIGHT(((MID(#REF!,1,8))),2))))</f>
        <v>#REF!</v>
      </c>
      <c r="B1764" s="61" t="e">
        <f>IF(#REF!=0,"",(MID(#REF!,10,8)*24+1)/24)</f>
        <v>#REF!</v>
      </c>
      <c r="C1764" s="60" t="e">
        <f>IF(#REF!=0,"",#REF!)</f>
        <v>#REF!</v>
      </c>
      <c r="D1764" s="97"/>
      <c r="E1764" s="59"/>
      <c r="F1764" s="58"/>
    </row>
    <row r="1765" spans="1:6">
      <c r="A1765" s="62" t="e">
        <f>IF(#REF!=0,"",DATE(LEFT(((MID(#REF!,1,8))),4),MID(((MID(#REF!,1,8))),5,2),(RIGHT(((MID(#REF!,1,8))),2))))</f>
        <v>#REF!</v>
      </c>
      <c r="B1765" s="61" t="e">
        <f>IF(#REF!=0,"",(MID(#REF!,10,8)*24+1)/24)</f>
        <v>#REF!</v>
      </c>
      <c r="C1765" s="60" t="e">
        <f>IF(#REF!=0,"",#REF!)</f>
        <v>#REF!</v>
      </c>
      <c r="D1765" s="97"/>
      <c r="E1765" s="59"/>
      <c r="F1765" s="58"/>
    </row>
    <row r="1766" spans="1:6">
      <c r="A1766" s="62" t="e">
        <f>IF(#REF!=0,"",DATE(LEFT(((MID(#REF!,1,8))),4),MID(((MID(#REF!,1,8))),5,2),(RIGHT(((MID(#REF!,1,8))),2))))</f>
        <v>#REF!</v>
      </c>
      <c r="B1766" s="61" t="e">
        <f>IF(#REF!=0,"",(MID(#REF!,10,8)*24+1)/24)</f>
        <v>#REF!</v>
      </c>
      <c r="C1766" s="60" t="e">
        <f>IF(#REF!=0,"",#REF!)</f>
        <v>#REF!</v>
      </c>
      <c r="D1766" s="97"/>
      <c r="E1766" s="59"/>
      <c r="F1766" s="58"/>
    </row>
    <row r="1767" spans="1:6">
      <c r="A1767" s="62" t="e">
        <f>IF(#REF!=0,"",DATE(LEFT(((MID(#REF!,1,8))),4),MID(((MID(#REF!,1,8))),5,2),(RIGHT(((MID(#REF!,1,8))),2))))</f>
        <v>#REF!</v>
      </c>
      <c r="B1767" s="61" t="e">
        <f>IF(#REF!=0,"",(MID(#REF!,10,8)*24+1)/24)</f>
        <v>#REF!</v>
      </c>
      <c r="C1767" s="60" t="e">
        <f>IF(#REF!=0,"",#REF!)</f>
        <v>#REF!</v>
      </c>
      <c r="D1767" s="97"/>
      <c r="E1767" s="59"/>
      <c r="F1767" s="58"/>
    </row>
    <row r="1768" spans="1:6">
      <c r="A1768" s="62" t="e">
        <f>IF(#REF!=0,"",DATE(LEFT(((MID(#REF!,1,8))),4),MID(((MID(#REF!,1,8))),5,2),(RIGHT(((MID(#REF!,1,8))),2))))</f>
        <v>#REF!</v>
      </c>
      <c r="B1768" s="61" t="e">
        <f>IF(#REF!=0,"",(MID(#REF!,10,8)*24+1)/24)</f>
        <v>#REF!</v>
      </c>
      <c r="C1768" s="60" t="e">
        <f>IF(#REF!=0,"",#REF!)</f>
        <v>#REF!</v>
      </c>
      <c r="D1768" s="97"/>
      <c r="E1768" s="59"/>
      <c r="F1768" s="58"/>
    </row>
    <row r="1769" spans="1:6">
      <c r="A1769" s="62" t="e">
        <f>IF(#REF!=0,"",DATE(LEFT(((MID(#REF!,1,8))),4),MID(((MID(#REF!,1,8))),5,2),(RIGHT(((MID(#REF!,1,8))),2))))</f>
        <v>#REF!</v>
      </c>
      <c r="B1769" s="61" t="e">
        <f>IF(#REF!=0,"",(MID(#REF!,10,8)*24+1)/24)</f>
        <v>#REF!</v>
      </c>
      <c r="C1769" s="60" t="e">
        <f>IF(#REF!=0,"",#REF!)</f>
        <v>#REF!</v>
      </c>
      <c r="D1769" s="97"/>
      <c r="E1769" s="59"/>
      <c r="F1769" s="58"/>
    </row>
    <row r="1770" spans="1:6">
      <c r="A1770" s="62" t="e">
        <f>IF(#REF!=0,"",DATE(LEFT(((MID(#REF!,1,8))),4),MID(((MID(#REF!,1,8))),5,2),(RIGHT(((MID(#REF!,1,8))),2))))</f>
        <v>#REF!</v>
      </c>
      <c r="B1770" s="61" t="e">
        <f>IF(#REF!=0,"",(MID(#REF!,10,8)*24+1)/24)</f>
        <v>#REF!</v>
      </c>
      <c r="C1770" s="60" t="e">
        <f>IF(#REF!=0,"",#REF!)</f>
        <v>#REF!</v>
      </c>
      <c r="D1770" s="97"/>
      <c r="E1770" s="59"/>
      <c r="F1770" s="58"/>
    </row>
    <row r="1771" spans="1:6">
      <c r="A1771" s="62" t="e">
        <f>IF(#REF!=0,"",DATE(LEFT(((MID(#REF!,1,8))),4),MID(((MID(#REF!,1,8))),5,2),(RIGHT(((MID(#REF!,1,8))),2))))</f>
        <v>#REF!</v>
      </c>
      <c r="B1771" s="61" t="e">
        <f>IF(#REF!=0,"",(MID(#REF!,10,8)*24+1)/24)</f>
        <v>#REF!</v>
      </c>
      <c r="C1771" s="60" t="e">
        <f>IF(#REF!=0,"",#REF!)</f>
        <v>#REF!</v>
      </c>
      <c r="D1771" s="97"/>
      <c r="E1771" s="59"/>
      <c r="F1771" s="58"/>
    </row>
    <row r="1772" spans="1:6">
      <c r="A1772" s="62" t="e">
        <f>IF(#REF!=0,"",DATE(LEFT(((MID(#REF!,1,8))),4),MID(((MID(#REF!,1,8))),5,2),(RIGHT(((MID(#REF!,1,8))),2))))</f>
        <v>#REF!</v>
      </c>
      <c r="B1772" s="61" t="e">
        <f>IF(#REF!=0,"",(MID(#REF!,10,8)*24+1)/24)</f>
        <v>#REF!</v>
      </c>
      <c r="C1772" s="60" t="e">
        <f>IF(#REF!=0,"",#REF!)</f>
        <v>#REF!</v>
      </c>
      <c r="D1772" s="97"/>
      <c r="E1772" s="59"/>
      <c r="F1772" s="58"/>
    </row>
    <row r="1773" spans="1:6">
      <c r="A1773" s="62" t="e">
        <f>IF(#REF!=0,"",DATE(LEFT(((MID(#REF!,1,8))),4),MID(((MID(#REF!,1,8))),5,2),(RIGHT(((MID(#REF!,1,8))),2))))</f>
        <v>#REF!</v>
      </c>
      <c r="B1773" s="61" t="e">
        <f>IF(#REF!=0,"",(MID(#REF!,10,8)*24+1)/24)</f>
        <v>#REF!</v>
      </c>
      <c r="C1773" s="60" t="e">
        <f>IF(#REF!=0,"",#REF!)</f>
        <v>#REF!</v>
      </c>
      <c r="D1773" s="97"/>
      <c r="E1773" s="59"/>
      <c r="F1773" s="58"/>
    </row>
    <row r="1774" spans="1:6">
      <c r="A1774" s="62" t="e">
        <f>IF(#REF!=0,"",DATE(LEFT(((MID(#REF!,1,8))),4),MID(((MID(#REF!,1,8))),5,2),(RIGHT(((MID(#REF!,1,8))),2))))</f>
        <v>#REF!</v>
      </c>
      <c r="B1774" s="61" t="e">
        <f>IF(#REF!=0,"",(MID(#REF!,10,8)*24+1)/24)</f>
        <v>#REF!</v>
      </c>
      <c r="C1774" s="60" t="e">
        <f>IF(#REF!=0,"",#REF!)</f>
        <v>#REF!</v>
      </c>
      <c r="D1774" s="97"/>
      <c r="E1774" s="59"/>
      <c r="F1774" s="58"/>
    </row>
    <row r="1775" spans="1:6">
      <c r="A1775" s="62" t="e">
        <f>IF(#REF!=0,"",DATE(LEFT(((MID(#REF!,1,8))),4),MID(((MID(#REF!,1,8))),5,2),(RIGHT(((MID(#REF!,1,8))),2))))</f>
        <v>#REF!</v>
      </c>
      <c r="B1775" s="61" t="e">
        <f>IF(#REF!=0,"",(MID(#REF!,10,8)*24+1)/24)</f>
        <v>#REF!</v>
      </c>
      <c r="C1775" s="60" t="e">
        <f>IF(#REF!=0,"",#REF!)</f>
        <v>#REF!</v>
      </c>
      <c r="D1775" s="97"/>
      <c r="E1775" s="59"/>
      <c r="F1775" s="58"/>
    </row>
    <row r="1776" spans="1:6">
      <c r="A1776" s="62" t="e">
        <f>IF(#REF!=0,"",DATE(LEFT(((MID(#REF!,1,8))),4),MID(((MID(#REF!,1,8))),5,2),(RIGHT(((MID(#REF!,1,8))),2))))</f>
        <v>#REF!</v>
      </c>
      <c r="B1776" s="61" t="e">
        <f>IF(#REF!=0,"",(MID(#REF!,10,8)*24+1)/24)</f>
        <v>#REF!</v>
      </c>
      <c r="C1776" s="60" t="e">
        <f>IF(#REF!=0,"",#REF!)</f>
        <v>#REF!</v>
      </c>
      <c r="D1776" s="97"/>
      <c r="E1776" s="59"/>
      <c r="F1776" s="58"/>
    </row>
    <row r="1777" spans="1:6">
      <c r="A1777" s="62" t="e">
        <f>IF(#REF!=0,"",DATE(LEFT(((MID(#REF!,1,8))),4),MID(((MID(#REF!,1,8))),5,2),(RIGHT(((MID(#REF!,1,8))),2))))</f>
        <v>#REF!</v>
      </c>
      <c r="B1777" s="61" t="e">
        <f>IF(#REF!=0,"",(MID(#REF!,10,8)*24+1)/24)</f>
        <v>#REF!</v>
      </c>
      <c r="C1777" s="60" t="e">
        <f>IF(#REF!=0,"",#REF!)</f>
        <v>#REF!</v>
      </c>
      <c r="D1777" s="97"/>
      <c r="E1777" s="59"/>
      <c r="F1777" s="58"/>
    </row>
    <row r="1778" spans="1:6">
      <c r="A1778" s="62" t="e">
        <f>IF(#REF!=0,"",DATE(LEFT(((MID(#REF!,1,8))),4),MID(((MID(#REF!,1,8))),5,2),(RIGHT(((MID(#REF!,1,8))),2))))</f>
        <v>#REF!</v>
      </c>
      <c r="B1778" s="61" t="e">
        <f>IF(#REF!=0,"",(MID(#REF!,10,8)*24+1)/24)</f>
        <v>#REF!</v>
      </c>
      <c r="C1778" s="60" t="e">
        <f>IF(#REF!=0,"",#REF!)</f>
        <v>#REF!</v>
      </c>
      <c r="D1778" s="97"/>
      <c r="E1778" s="59"/>
      <c r="F1778" s="58"/>
    </row>
    <row r="1779" spans="1:6">
      <c r="A1779" s="62" t="e">
        <f>IF(#REF!=0,"",DATE(LEFT(((MID(#REF!,1,8))),4),MID(((MID(#REF!,1,8))),5,2),(RIGHT(((MID(#REF!,1,8))),2))))</f>
        <v>#REF!</v>
      </c>
      <c r="B1779" s="61" t="e">
        <f>IF(#REF!=0,"",(MID(#REF!,10,8)*24+1)/24)</f>
        <v>#REF!</v>
      </c>
      <c r="C1779" s="60" t="e">
        <f>IF(#REF!=0,"",#REF!)</f>
        <v>#REF!</v>
      </c>
      <c r="D1779" s="97"/>
      <c r="E1779" s="59"/>
      <c r="F1779" s="58"/>
    </row>
    <row r="1780" spans="1:6">
      <c r="A1780" s="62" t="e">
        <f>IF(#REF!=0,"",DATE(LEFT(((MID(#REF!,1,8))),4),MID(((MID(#REF!,1,8))),5,2),(RIGHT(((MID(#REF!,1,8))),2))))</f>
        <v>#REF!</v>
      </c>
      <c r="B1780" s="61" t="e">
        <f>IF(#REF!=0,"",(MID(#REF!,10,8)*24+1)/24)</f>
        <v>#REF!</v>
      </c>
      <c r="C1780" s="60" t="e">
        <f>IF(#REF!=0,"",#REF!)</f>
        <v>#REF!</v>
      </c>
      <c r="D1780" s="97"/>
      <c r="E1780" s="59"/>
      <c r="F1780" s="58"/>
    </row>
    <row r="1781" spans="1:6">
      <c r="A1781" s="62" t="e">
        <f>IF(#REF!=0,"",DATE(LEFT(((MID(#REF!,1,8))),4),MID(((MID(#REF!,1,8))),5,2),(RIGHT(((MID(#REF!,1,8))),2))))</f>
        <v>#REF!</v>
      </c>
      <c r="B1781" s="61" t="e">
        <f>IF(#REF!=0,"",(MID(#REF!,10,8)*24+1)/24)</f>
        <v>#REF!</v>
      </c>
      <c r="C1781" s="60" t="e">
        <f>IF(#REF!=0,"",#REF!)</f>
        <v>#REF!</v>
      </c>
      <c r="D1781" s="97"/>
      <c r="E1781" s="59"/>
      <c r="F1781" s="58"/>
    </row>
    <row r="1782" spans="1:6">
      <c r="A1782" s="62" t="e">
        <f>IF(#REF!=0,"",DATE(LEFT(((MID(#REF!,1,8))),4),MID(((MID(#REF!,1,8))),5,2),(RIGHT(((MID(#REF!,1,8))),2))))</f>
        <v>#REF!</v>
      </c>
      <c r="B1782" s="61" t="e">
        <f>IF(#REF!=0,"",(MID(#REF!,10,8)*24+1)/24)</f>
        <v>#REF!</v>
      </c>
      <c r="C1782" s="60" t="e">
        <f>IF(#REF!=0,"",#REF!)</f>
        <v>#REF!</v>
      </c>
      <c r="D1782" s="97"/>
      <c r="E1782" s="59"/>
      <c r="F1782" s="58"/>
    </row>
    <row r="1783" spans="1:6">
      <c r="A1783" s="62" t="e">
        <f>IF(#REF!=0,"",DATE(LEFT(((MID(#REF!,1,8))),4),MID(((MID(#REF!,1,8))),5,2),(RIGHT(((MID(#REF!,1,8))),2))))</f>
        <v>#REF!</v>
      </c>
      <c r="B1783" s="61" t="e">
        <f>IF(#REF!=0,"",(MID(#REF!,10,8)*24+1)/24)</f>
        <v>#REF!</v>
      </c>
      <c r="C1783" s="60" t="e">
        <f>IF(#REF!=0,"",#REF!)</f>
        <v>#REF!</v>
      </c>
      <c r="D1783" s="97"/>
      <c r="E1783" s="59"/>
      <c r="F1783" s="58"/>
    </row>
    <row r="1784" spans="1:6">
      <c r="A1784" s="62" t="e">
        <f>IF(#REF!=0,"",DATE(LEFT(((MID(#REF!,1,8))),4),MID(((MID(#REF!,1,8))),5,2),(RIGHT(((MID(#REF!,1,8))),2))))</f>
        <v>#REF!</v>
      </c>
      <c r="B1784" s="61" t="e">
        <f>IF(#REF!=0,"",(MID(#REF!,10,8)*24+1)/24)</f>
        <v>#REF!</v>
      </c>
      <c r="C1784" s="60" t="e">
        <f>IF(#REF!=0,"",#REF!)</f>
        <v>#REF!</v>
      </c>
      <c r="D1784" s="97"/>
      <c r="E1784" s="59"/>
      <c r="F1784" s="58"/>
    </row>
    <row r="1785" spans="1:6">
      <c r="A1785" s="62" t="e">
        <f>IF(#REF!=0,"",DATE(LEFT(((MID(#REF!,1,8))),4),MID(((MID(#REF!,1,8))),5,2),(RIGHT(((MID(#REF!,1,8))),2))))</f>
        <v>#REF!</v>
      </c>
      <c r="B1785" s="61" t="e">
        <f>IF(#REF!=0,"",(MID(#REF!,10,8)*24+1)/24)</f>
        <v>#REF!</v>
      </c>
      <c r="C1785" s="60" t="e">
        <f>IF(#REF!=0,"",#REF!)</f>
        <v>#REF!</v>
      </c>
      <c r="D1785" s="97"/>
      <c r="E1785" s="59"/>
      <c r="F1785" s="58"/>
    </row>
    <row r="1786" spans="1:6">
      <c r="A1786" s="62" t="e">
        <f>IF(#REF!=0,"",DATE(LEFT(((MID(#REF!,1,8))),4),MID(((MID(#REF!,1,8))),5,2),(RIGHT(((MID(#REF!,1,8))),2))))</f>
        <v>#REF!</v>
      </c>
      <c r="B1786" s="61" t="e">
        <f>IF(#REF!=0,"",(MID(#REF!,10,8)*24+1)/24)</f>
        <v>#REF!</v>
      </c>
      <c r="C1786" s="60" t="e">
        <f>IF(#REF!=0,"",#REF!)</f>
        <v>#REF!</v>
      </c>
      <c r="D1786" s="97"/>
      <c r="E1786" s="59"/>
      <c r="F1786" s="58"/>
    </row>
    <row r="1787" spans="1:6">
      <c r="A1787" s="62" t="e">
        <f>IF(#REF!=0,"",DATE(LEFT(((MID(#REF!,1,8))),4),MID(((MID(#REF!,1,8))),5,2),(RIGHT(((MID(#REF!,1,8))),2))))</f>
        <v>#REF!</v>
      </c>
      <c r="B1787" s="61" t="e">
        <f>IF(#REF!=0,"",(MID(#REF!,10,8)*24+1)/24)</f>
        <v>#REF!</v>
      </c>
      <c r="C1787" s="60" t="e">
        <f>IF(#REF!=0,"",#REF!)</f>
        <v>#REF!</v>
      </c>
      <c r="D1787" s="97"/>
      <c r="E1787" s="59"/>
      <c r="F1787" s="58"/>
    </row>
    <row r="1788" spans="1:6">
      <c r="A1788" s="62" t="e">
        <f>IF(#REF!=0,"",DATE(LEFT(((MID(#REF!,1,8))),4),MID(((MID(#REF!,1,8))),5,2),(RIGHT(((MID(#REF!,1,8))),2))))</f>
        <v>#REF!</v>
      </c>
      <c r="B1788" s="61" t="e">
        <f>IF(#REF!=0,"",(MID(#REF!,10,8)*24+1)/24)</f>
        <v>#REF!</v>
      </c>
      <c r="C1788" s="60" t="e">
        <f>IF(#REF!=0,"",#REF!)</f>
        <v>#REF!</v>
      </c>
      <c r="D1788" s="97"/>
      <c r="E1788" s="59"/>
      <c r="F1788" s="58"/>
    </row>
    <row r="1789" spans="1:6">
      <c r="A1789" s="62" t="e">
        <f>IF(#REF!=0,"",DATE(LEFT(((MID(#REF!,1,8))),4),MID(((MID(#REF!,1,8))),5,2),(RIGHT(((MID(#REF!,1,8))),2))))</f>
        <v>#REF!</v>
      </c>
      <c r="B1789" s="61" t="e">
        <f>IF(#REF!=0,"",(MID(#REF!,10,8)*24+1)/24)</f>
        <v>#REF!</v>
      </c>
      <c r="C1789" s="60" t="e">
        <f>IF(#REF!=0,"",#REF!)</f>
        <v>#REF!</v>
      </c>
      <c r="D1789" s="97"/>
      <c r="E1789" s="59"/>
      <c r="F1789" s="58"/>
    </row>
    <row r="1790" spans="1:6">
      <c r="A1790" s="62" t="e">
        <f>IF(#REF!=0,"",DATE(LEFT(((MID(#REF!,1,8))),4),MID(((MID(#REF!,1,8))),5,2),(RIGHT(((MID(#REF!,1,8))),2))))</f>
        <v>#REF!</v>
      </c>
      <c r="B1790" s="61" t="e">
        <f>IF(#REF!=0,"",(MID(#REF!,10,8)*24+1)/24)</f>
        <v>#REF!</v>
      </c>
      <c r="C1790" s="60" t="e">
        <f>IF(#REF!=0,"",#REF!)</f>
        <v>#REF!</v>
      </c>
      <c r="D1790" s="97"/>
      <c r="E1790" s="59"/>
      <c r="F1790" s="58"/>
    </row>
    <row r="1791" spans="1:6">
      <c r="A1791" s="62" t="e">
        <f>IF(#REF!=0,"",DATE(LEFT(((MID(#REF!,1,8))),4),MID(((MID(#REF!,1,8))),5,2),(RIGHT(((MID(#REF!,1,8))),2))))</f>
        <v>#REF!</v>
      </c>
      <c r="B1791" s="61" t="e">
        <f>IF(#REF!=0,"",(MID(#REF!,10,8)*24+1)/24)</f>
        <v>#REF!</v>
      </c>
      <c r="C1791" s="60" t="e">
        <f>IF(#REF!=0,"",#REF!)</f>
        <v>#REF!</v>
      </c>
      <c r="D1791" s="97"/>
      <c r="E1791" s="59"/>
      <c r="F1791" s="58"/>
    </row>
    <row r="1792" spans="1:6">
      <c r="A1792" s="62" t="e">
        <f>IF(#REF!=0,"",DATE(LEFT(((MID(#REF!,1,8))),4),MID(((MID(#REF!,1,8))),5,2),(RIGHT(((MID(#REF!,1,8))),2))))</f>
        <v>#REF!</v>
      </c>
      <c r="B1792" s="61" t="e">
        <f>IF(#REF!=0,"",(MID(#REF!,10,8)*24+1)/24)</f>
        <v>#REF!</v>
      </c>
      <c r="C1792" s="60" t="e">
        <f>IF(#REF!=0,"",#REF!)</f>
        <v>#REF!</v>
      </c>
      <c r="D1792" s="97"/>
      <c r="E1792" s="59"/>
      <c r="F1792" s="58"/>
    </row>
    <row r="1793" spans="1:6">
      <c r="A1793" s="62" t="e">
        <f>IF(#REF!=0,"",DATE(LEFT(((MID(#REF!,1,8))),4),MID(((MID(#REF!,1,8))),5,2),(RIGHT(((MID(#REF!,1,8))),2))))</f>
        <v>#REF!</v>
      </c>
      <c r="B1793" s="61" t="e">
        <f>IF(#REF!=0,"",(MID(#REF!,10,8)*24+1)/24)</f>
        <v>#REF!</v>
      </c>
      <c r="C1793" s="60" t="e">
        <f>IF(#REF!=0,"",#REF!)</f>
        <v>#REF!</v>
      </c>
      <c r="D1793" s="97"/>
      <c r="E1793" s="59"/>
      <c r="F1793" s="58"/>
    </row>
    <row r="1794" spans="1:6">
      <c r="A1794" s="62" t="e">
        <f>IF(#REF!=0,"",DATE(LEFT(((MID(#REF!,1,8))),4),MID(((MID(#REF!,1,8))),5,2),(RIGHT(((MID(#REF!,1,8))),2))))</f>
        <v>#REF!</v>
      </c>
      <c r="B1794" s="61" t="e">
        <f>IF(#REF!=0,"",(MID(#REF!,10,8)*24+1)/24)</f>
        <v>#REF!</v>
      </c>
      <c r="C1794" s="60" t="e">
        <f>IF(#REF!=0,"",#REF!)</f>
        <v>#REF!</v>
      </c>
      <c r="D1794" s="97"/>
      <c r="E1794" s="59"/>
      <c r="F1794" s="58"/>
    </row>
    <row r="1795" spans="1:6">
      <c r="A1795" s="62" t="e">
        <f>IF(#REF!=0,"",DATE(LEFT(((MID(#REF!,1,8))),4),MID(((MID(#REF!,1,8))),5,2),(RIGHT(((MID(#REF!,1,8))),2))))</f>
        <v>#REF!</v>
      </c>
      <c r="B1795" s="61" t="e">
        <f>IF(#REF!=0,"",(MID(#REF!,10,8)*24+1)/24)</f>
        <v>#REF!</v>
      </c>
      <c r="C1795" s="60" t="e">
        <f>IF(#REF!=0,"",#REF!)</f>
        <v>#REF!</v>
      </c>
      <c r="D1795" s="97"/>
      <c r="E1795" s="59"/>
      <c r="F1795" s="58"/>
    </row>
    <row r="1796" spans="1:6">
      <c r="A1796" s="62" t="e">
        <f>IF(#REF!=0,"",DATE(LEFT(((MID(#REF!,1,8))),4),MID(((MID(#REF!,1,8))),5,2),(RIGHT(((MID(#REF!,1,8))),2))))</f>
        <v>#REF!</v>
      </c>
      <c r="B1796" s="61" t="e">
        <f>IF(#REF!=0,"",(MID(#REF!,10,8)*24+1)/24)</f>
        <v>#REF!</v>
      </c>
      <c r="C1796" s="60" t="e">
        <f>IF(#REF!=0,"",#REF!)</f>
        <v>#REF!</v>
      </c>
      <c r="D1796" s="97"/>
      <c r="E1796" s="59"/>
      <c r="F1796" s="58"/>
    </row>
    <row r="1797" spans="1:6">
      <c r="A1797" s="62" t="e">
        <f>IF(#REF!=0,"",DATE(LEFT(((MID(#REF!,1,8))),4),MID(((MID(#REF!,1,8))),5,2),(RIGHT(((MID(#REF!,1,8))),2))))</f>
        <v>#REF!</v>
      </c>
      <c r="B1797" s="61" t="e">
        <f>IF(#REF!=0,"",(MID(#REF!,10,8)*24+1)/24)</f>
        <v>#REF!</v>
      </c>
      <c r="C1797" s="60" t="e">
        <f>IF(#REF!=0,"",#REF!)</f>
        <v>#REF!</v>
      </c>
      <c r="D1797" s="97"/>
      <c r="E1797" s="59"/>
      <c r="F1797" s="58"/>
    </row>
    <row r="1798" spans="1:6">
      <c r="A1798" s="62" t="e">
        <f>IF(#REF!=0,"",DATE(LEFT(((MID(#REF!,1,8))),4),MID(((MID(#REF!,1,8))),5,2),(RIGHT(((MID(#REF!,1,8))),2))))</f>
        <v>#REF!</v>
      </c>
      <c r="B1798" s="61" t="e">
        <f>IF(#REF!=0,"",(MID(#REF!,10,8)*24+1)/24)</f>
        <v>#REF!</v>
      </c>
      <c r="C1798" s="60" t="e">
        <f>IF(#REF!=0,"",#REF!)</f>
        <v>#REF!</v>
      </c>
      <c r="D1798" s="97"/>
      <c r="E1798" s="59"/>
      <c r="F1798" s="58"/>
    </row>
    <row r="1799" spans="1:6">
      <c r="A1799" s="62" t="e">
        <f>IF(#REF!=0,"",DATE(LEFT(((MID(#REF!,1,8))),4),MID(((MID(#REF!,1,8))),5,2),(RIGHT(((MID(#REF!,1,8))),2))))</f>
        <v>#REF!</v>
      </c>
      <c r="B1799" s="61" t="e">
        <f>IF(#REF!=0,"",(MID(#REF!,10,8)*24+1)/24)</f>
        <v>#REF!</v>
      </c>
      <c r="C1799" s="60" t="e">
        <f>IF(#REF!=0,"",#REF!)</f>
        <v>#REF!</v>
      </c>
      <c r="D1799" s="97"/>
      <c r="E1799" s="59"/>
      <c r="F1799" s="58"/>
    </row>
    <row r="1800" spans="1:6">
      <c r="A1800" s="62" t="e">
        <f>IF(#REF!=0,"",DATE(LEFT(((MID(#REF!,1,8))),4),MID(((MID(#REF!,1,8))),5,2),(RIGHT(((MID(#REF!,1,8))),2))))</f>
        <v>#REF!</v>
      </c>
      <c r="B1800" s="61" t="e">
        <f>IF(#REF!=0,"",(MID(#REF!,10,8)*24+1)/24)</f>
        <v>#REF!</v>
      </c>
      <c r="C1800" s="60" t="e">
        <f>IF(#REF!=0,"",#REF!)</f>
        <v>#REF!</v>
      </c>
      <c r="D1800" s="97"/>
      <c r="E1800" s="59"/>
      <c r="F1800" s="58"/>
    </row>
    <row r="1801" spans="1:6">
      <c r="A1801" s="62" t="e">
        <f>IF(#REF!=0,"",DATE(LEFT(((MID(#REF!,1,8))),4),MID(((MID(#REF!,1,8))),5,2),(RIGHT(((MID(#REF!,1,8))),2))))</f>
        <v>#REF!</v>
      </c>
      <c r="B1801" s="61" t="e">
        <f>IF(#REF!=0,"",(MID(#REF!,10,8)*24+1)/24)</f>
        <v>#REF!</v>
      </c>
      <c r="C1801" s="60" t="e">
        <f>IF(#REF!=0,"",#REF!)</f>
        <v>#REF!</v>
      </c>
      <c r="D1801" s="97"/>
      <c r="E1801" s="59"/>
      <c r="F1801" s="58"/>
    </row>
    <row r="1802" spans="1:6">
      <c r="A1802" s="62" t="e">
        <f>IF(#REF!=0,"",DATE(LEFT(((MID(#REF!,1,8))),4),MID(((MID(#REF!,1,8))),5,2),(RIGHT(((MID(#REF!,1,8))),2))))</f>
        <v>#REF!</v>
      </c>
      <c r="B1802" s="61" t="e">
        <f>IF(#REF!=0,"",(MID(#REF!,10,8)*24+1)/24)</f>
        <v>#REF!</v>
      </c>
      <c r="C1802" s="60" t="e">
        <f>IF(#REF!=0,"",#REF!)</f>
        <v>#REF!</v>
      </c>
      <c r="D1802" s="97"/>
      <c r="E1802" s="59"/>
      <c r="F1802" s="58"/>
    </row>
    <row r="1803" spans="1:6">
      <c r="A1803" s="62" t="e">
        <f>IF(#REF!=0,"",DATE(LEFT(((MID(#REF!,1,8))),4),MID(((MID(#REF!,1,8))),5,2),(RIGHT(((MID(#REF!,1,8))),2))))</f>
        <v>#REF!</v>
      </c>
      <c r="B1803" s="61" t="e">
        <f>IF(#REF!=0,"",(MID(#REF!,10,8)*24+1)/24)</f>
        <v>#REF!</v>
      </c>
      <c r="C1803" s="60" t="e">
        <f>IF(#REF!=0,"",#REF!)</f>
        <v>#REF!</v>
      </c>
      <c r="D1803" s="97"/>
      <c r="E1803" s="59"/>
      <c r="F1803" s="58"/>
    </row>
    <row r="1804" spans="1:6">
      <c r="A1804" s="62" t="e">
        <f>IF(#REF!=0,"",DATE(LEFT(((MID(#REF!,1,8))),4),MID(((MID(#REF!,1,8))),5,2),(RIGHT(((MID(#REF!,1,8))),2))))</f>
        <v>#REF!</v>
      </c>
      <c r="B1804" s="61" t="e">
        <f>IF(#REF!=0,"",(MID(#REF!,10,8)*24+1)/24)</f>
        <v>#REF!</v>
      </c>
      <c r="C1804" s="60" t="e">
        <f>IF(#REF!=0,"",#REF!)</f>
        <v>#REF!</v>
      </c>
      <c r="D1804" s="97"/>
      <c r="E1804" s="59"/>
      <c r="F1804" s="58"/>
    </row>
    <row r="1805" spans="1:6">
      <c r="A1805" s="62" t="e">
        <f>IF(#REF!=0,"",DATE(LEFT(((MID(#REF!,1,8))),4),MID(((MID(#REF!,1,8))),5,2),(RIGHT(((MID(#REF!,1,8))),2))))</f>
        <v>#REF!</v>
      </c>
      <c r="B1805" s="61" t="e">
        <f>IF(#REF!=0,"",(MID(#REF!,10,8)*24+1)/24)</f>
        <v>#REF!</v>
      </c>
      <c r="C1805" s="60" t="e">
        <f>IF(#REF!=0,"",#REF!)</f>
        <v>#REF!</v>
      </c>
      <c r="D1805" s="97"/>
      <c r="E1805" s="59"/>
      <c r="F1805" s="58"/>
    </row>
    <row r="1806" spans="1:6">
      <c r="A1806" s="62" t="e">
        <f>IF(#REF!=0,"",DATE(LEFT(((MID(#REF!,1,8))),4),MID(((MID(#REF!,1,8))),5,2),(RIGHT(((MID(#REF!,1,8))),2))))</f>
        <v>#REF!</v>
      </c>
      <c r="B1806" s="61" t="e">
        <f>IF(#REF!=0,"",(MID(#REF!,10,8)*24+1)/24)</f>
        <v>#REF!</v>
      </c>
      <c r="C1806" s="60" t="e">
        <f>IF(#REF!=0,"",#REF!)</f>
        <v>#REF!</v>
      </c>
      <c r="D1806" s="97"/>
      <c r="E1806" s="59"/>
      <c r="F1806" s="58"/>
    </row>
    <row r="1807" spans="1:6">
      <c r="A1807" s="62" t="e">
        <f>IF(#REF!=0,"",DATE(LEFT(((MID(#REF!,1,8))),4),MID(((MID(#REF!,1,8))),5,2),(RIGHT(((MID(#REF!,1,8))),2))))</f>
        <v>#REF!</v>
      </c>
      <c r="B1807" s="61" t="e">
        <f>IF(#REF!=0,"",(MID(#REF!,10,8)*24+1)/24)</f>
        <v>#REF!</v>
      </c>
      <c r="C1807" s="60" t="e">
        <f>IF(#REF!=0,"",#REF!)</f>
        <v>#REF!</v>
      </c>
      <c r="D1807" s="97"/>
      <c r="E1807" s="59"/>
      <c r="F1807" s="58"/>
    </row>
    <row r="1808" spans="1:6">
      <c r="A1808" s="62" t="e">
        <f>IF(#REF!=0,"",DATE(LEFT(((MID(#REF!,1,8))),4),MID(((MID(#REF!,1,8))),5,2),(RIGHT(((MID(#REF!,1,8))),2))))</f>
        <v>#REF!</v>
      </c>
      <c r="B1808" s="61" t="e">
        <f>IF(#REF!=0,"",(MID(#REF!,10,8)*24+1)/24)</f>
        <v>#REF!</v>
      </c>
      <c r="C1808" s="60" t="e">
        <f>IF(#REF!=0,"",#REF!)</f>
        <v>#REF!</v>
      </c>
      <c r="D1808" s="97"/>
      <c r="E1808" s="59"/>
      <c r="F1808" s="58"/>
    </row>
    <row r="1809" spans="1:6">
      <c r="A1809" s="62" t="e">
        <f>IF(#REF!=0,"",DATE(LEFT(((MID(#REF!,1,8))),4),MID(((MID(#REF!,1,8))),5,2),(RIGHT(((MID(#REF!,1,8))),2))))</f>
        <v>#REF!</v>
      </c>
      <c r="B1809" s="61" t="e">
        <f>IF(#REF!=0,"",(MID(#REF!,10,8)*24+1)/24)</f>
        <v>#REF!</v>
      </c>
      <c r="C1809" s="60" t="e">
        <f>IF(#REF!=0,"",#REF!)</f>
        <v>#REF!</v>
      </c>
      <c r="D1809" s="97"/>
      <c r="E1809" s="59"/>
      <c r="F1809" s="58"/>
    </row>
    <row r="1810" spans="1:6">
      <c r="A1810" s="62" t="e">
        <f>IF(#REF!=0,"",DATE(LEFT(((MID(#REF!,1,8))),4),MID(((MID(#REF!,1,8))),5,2),(RIGHT(((MID(#REF!,1,8))),2))))</f>
        <v>#REF!</v>
      </c>
      <c r="B1810" s="61" t="e">
        <f>IF(#REF!=0,"",(MID(#REF!,10,8)*24+1)/24)</f>
        <v>#REF!</v>
      </c>
      <c r="C1810" s="60" t="e">
        <f>IF(#REF!=0,"",#REF!)</f>
        <v>#REF!</v>
      </c>
      <c r="D1810" s="97"/>
      <c r="E1810" s="59"/>
      <c r="F1810" s="58"/>
    </row>
    <row r="1811" spans="1:6">
      <c r="A1811" s="62" t="e">
        <f>IF(#REF!=0,"",DATE(LEFT(((MID(#REF!,1,8))),4),MID(((MID(#REF!,1,8))),5,2),(RIGHT(((MID(#REF!,1,8))),2))))</f>
        <v>#REF!</v>
      </c>
      <c r="B1811" s="61" t="e">
        <f>IF(#REF!=0,"",(MID(#REF!,10,8)*24+1)/24)</f>
        <v>#REF!</v>
      </c>
      <c r="C1811" s="60" t="e">
        <f>IF(#REF!=0,"",#REF!)</f>
        <v>#REF!</v>
      </c>
      <c r="D1811" s="97"/>
      <c r="E1811" s="59"/>
      <c r="F1811" s="58"/>
    </row>
    <row r="1812" spans="1:6">
      <c r="A1812" s="62" t="e">
        <f>IF(#REF!=0,"",DATE(LEFT(((MID(#REF!,1,8))),4),MID(((MID(#REF!,1,8))),5,2),(RIGHT(((MID(#REF!,1,8))),2))))</f>
        <v>#REF!</v>
      </c>
      <c r="B1812" s="61" t="e">
        <f>IF(#REF!=0,"",(MID(#REF!,10,8)*24+1)/24)</f>
        <v>#REF!</v>
      </c>
      <c r="C1812" s="60" t="e">
        <f>IF(#REF!=0,"",#REF!)</f>
        <v>#REF!</v>
      </c>
      <c r="D1812" s="97"/>
      <c r="E1812" s="59"/>
      <c r="F1812" s="58"/>
    </row>
    <row r="1813" spans="1:6">
      <c r="A1813" s="62" t="e">
        <f>IF(#REF!=0,"",DATE(LEFT(((MID(#REF!,1,8))),4),MID(((MID(#REF!,1,8))),5,2),(RIGHT(((MID(#REF!,1,8))),2))))</f>
        <v>#REF!</v>
      </c>
      <c r="B1813" s="61" t="e">
        <f>IF(#REF!=0,"",(MID(#REF!,10,8)*24+1)/24)</f>
        <v>#REF!</v>
      </c>
      <c r="C1813" s="60" t="e">
        <f>IF(#REF!=0,"",#REF!)</f>
        <v>#REF!</v>
      </c>
      <c r="D1813" s="97"/>
      <c r="E1813" s="59"/>
      <c r="F1813" s="58"/>
    </row>
    <row r="1814" spans="1:6">
      <c r="A1814" s="62" t="e">
        <f>IF(#REF!=0,"",DATE(LEFT(((MID(#REF!,1,8))),4),MID(((MID(#REF!,1,8))),5,2),(RIGHT(((MID(#REF!,1,8))),2))))</f>
        <v>#REF!</v>
      </c>
      <c r="B1814" s="61" t="e">
        <f>IF(#REF!=0,"",(MID(#REF!,10,8)*24+1)/24)</f>
        <v>#REF!</v>
      </c>
      <c r="C1814" s="60" t="e">
        <f>IF(#REF!=0,"",#REF!)</f>
        <v>#REF!</v>
      </c>
      <c r="D1814" s="97"/>
      <c r="E1814" s="59"/>
      <c r="F1814" s="58"/>
    </row>
    <row r="1815" spans="1:6">
      <c r="A1815" s="62" t="e">
        <f>IF(#REF!=0,"",DATE(LEFT(((MID(#REF!,1,8))),4),MID(((MID(#REF!,1,8))),5,2),(RIGHT(((MID(#REF!,1,8))),2))))</f>
        <v>#REF!</v>
      </c>
      <c r="B1815" s="61" t="e">
        <f>IF(#REF!=0,"",(MID(#REF!,10,8)*24+1)/24)</f>
        <v>#REF!</v>
      </c>
      <c r="C1815" s="60" t="e">
        <f>IF(#REF!=0,"",#REF!)</f>
        <v>#REF!</v>
      </c>
      <c r="D1815" s="97"/>
      <c r="E1815" s="59"/>
      <c r="F1815" s="58"/>
    </row>
    <row r="1816" spans="1:6">
      <c r="A1816" s="62" t="e">
        <f>IF(#REF!=0,"",DATE(LEFT(((MID(#REF!,1,8))),4),MID(((MID(#REF!,1,8))),5,2),(RIGHT(((MID(#REF!,1,8))),2))))</f>
        <v>#REF!</v>
      </c>
      <c r="B1816" s="61" t="e">
        <f>IF(#REF!=0,"",(MID(#REF!,10,8)*24+1)/24)</f>
        <v>#REF!</v>
      </c>
      <c r="C1816" s="60" t="e">
        <f>IF(#REF!=0,"",#REF!)</f>
        <v>#REF!</v>
      </c>
      <c r="D1816" s="97"/>
      <c r="E1816" s="59"/>
      <c r="F1816" s="58"/>
    </row>
    <row r="1817" spans="1:6">
      <c r="A1817" s="62" t="e">
        <f>IF(#REF!=0,"",DATE(LEFT(((MID(#REF!,1,8))),4),MID(((MID(#REF!,1,8))),5,2),(RIGHT(((MID(#REF!,1,8))),2))))</f>
        <v>#REF!</v>
      </c>
      <c r="B1817" s="61" t="e">
        <f>IF(#REF!=0,"",(MID(#REF!,10,8)*24+1)/24)</f>
        <v>#REF!</v>
      </c>
      <c r="C1817" s="60" t="e">
        <f>IF(#REF!=0,"",#REF!)</f>
        <v>#REF!</v>
      </c>
      <c r="D1817" s="97"/>
      <c r="E1817" s="59"/>
      <c r="F1817" s="58"/>
    </row>
    <row r="1818" spans="1:6">
      <c r="A1818" s="62" t="e">
        <f>IF(#REF!=0,"",DATE(LEFT(((MID(#REF!,1,8))),4),MID(((MID(#REF!,1,8))),5,2),(RIGHT(((MID(#REF!,1,8))),2))))</f>
        <v>#REF!</v>
      </c>
      <c r="B1818" s="61" t="e">
        <f>IF(#REF!=0,"",(MID(#REF!,10,8)*24+1)/24)</f>
        <v>#REF!</v>
      </c>
      <c r="C1818" s="60" t="e">
        <f>IF(#REF!=0,"",#REF!)</f>
        <v>#REF!</v>
      </c>
      <c r="D1818" s="97"/>
      <c r="E1818" s="59"/>
      <c r="F1818" s="58"/>
    </row>
    <row r="1819" spans="1:6">
      <c r="A1819" s="62" t="e">
        <f>IF(#REF!=0,"",DATE(LEFT(((MID(#REF!,1,8))),4),MID(((MID(#REF!,1,8))),5,2),(RIGHT(((MID(#REF!,1,8))),2))))</f>
        <v>#REF!</v>
      </c>
      <c r="B1819" s="61" t="e">
        <f>IF(#REF!=0,"",(MID(#REF!,10,8)*24+1)/24)</f>
        <v>#REF!</v>
      </c>
      <c r="C1819" s="60" t="e">
        <f>IF(#REF!=0,"",#REF!)</f>
        <v>#REF!</v>
      </c>
      <c r="D1819" s="97"/>
      <c r="E1819" s="59"/>
      <c r="F1819" s="58"/>
    </row>
    <row r="1820" spans="1:6">
      <c r="A1820" s="62" t="e">
        <f>IF(#REF!=0,"",DATE(LEFT(((MID(#REF!,1,8))),4),MID(((MID(#REF!,1,8))),5,2),(RIGHT(((MID(#REF!,1,8))),2))))</f>
        <v>#REF!</v>
      </c>
      <c r="B1820" s="61" t="e">
        <f>IF(#REF!=0,"",(MID(#REF!,10,8)*24+1)/24)</f>
        <v>#REF!</v>
      </c>
      <c r="C1820" s="60" t="e">
        <f>IF(#REF!=0,"",#REF!)</f>
        <v>#REF!</v>
      </c>
      <c r="D1820" s="97"/>
      <c r="E1820" s="59"/>
      <c r="F1820" s="58"/>
    </row>
    <row r="1821" spans="1:6">
      <c r="A1821" s="62" t="e">
        <f>IF(#REF!=0,"",DATE(LEFT(((MID(#REF!,1,8))),4),MID(((MID(#REF!,1,8))),5,2),(RIGHT(((MID(#REF!,1,8))),2))))</f>
        <v>#REF!</v>
      </c>
      <c r="B1821" s="61" t="e">
        <f>IF(#REF!=0,"",(MID(#REF!,10,8)*24+1)/24)</f>
        <v>#REF!</v>
      </c>
      <c r="C1821" s="60" t="e">
        <f>IF(#REF!=0,"",#REF!)</f>
        <v>#REF!</v>
      </c>
      <c r="D1821" s="97"/>
      <c r="E1821" s="59"/>
      <c r="F1821" s="58"/>
    </row>
    <row r="1822" spans="1:6">
      <c r="A1822" s="62" t="e">
        <f>IF(#REF!=0,"",DATE(LEFT(((MID(#REF!,1,8))),4),MID(((MID(#REF!,1,8))),5,2),(RIGHT(((MID(#REF!,1,8))),2))))</f>
        <v>#REF!</v>
      </c>
      <c r="B1822" s="61" t="e">
        <f>IF(#REF!=0,"",(MID(#REF!,10,8)*24+1)/24)</f>
        <v>#REF!</v>
      </c>
      <c r="C1822" s="60" t="e">
        <f>IF(#REF!=0,"",#REF!)</f>
        <v>#REF!</v>
      </c>
      <c r="D1822" s="97"/>
      <c r="E1822" s="59"/>
      <c r="F1822" s="58"/>
    </row>
    <row r="1823" spans="1:6">
      <c r="A1823" s="62" t="e">
        <f>IF(#REF!=0,"",DATE(LEFT(((MID(#REF!,1,8))),4),MID(((MID(#REF!,1,8))),5,2),(RIGHT(((MID(#REF!,1,8))),2))))</f>
        <v>#REF!</v>
      </c>
      <c r="B1823" s="61" t="e">
        <f>IF(#REF!=0,"",(MID(#REF!,10,8)*24+1)/24)</f>
        <v>#REF!</v>
      </c>
      <c r="C1823" s="60" t="e">
        <f>IF(#REF!=0,"",#REF!)</f>
        <v>#REF!</v>
      </c>
      <c r="D1823" s="97"/>
      <c r="E1823" s="59"/>
      <c r="F1823" s="58"/>
    </row>
    <row r="1824" spans="1:6">
      <c r="A1824" s="62" t="e">
        <f>IF(#REF!=0,"",DATE(LEFT(((MID(#REF!,1,8))),4),MID(((MID(#REF!,1,8))),5,2),(RIGHT(((MID(#REF!,1,8))),2))))</f>
        <v>#REF!</v>
      </c>
      <c r="B1824" s="61" t="e">
        <f>IF(#REF!=0,"",(MID(#REF!,10,8)*24+1)/24)</f>
        <v>#REF!</v>
      </c>
      <c r="C1824" s="60" t="e">
        <f>IF(#REF!=0,"",#REF!)</f>
        <v>#REF!</v>
      </c>
      <c r="D1824" s="97"/>
      <c r="E1824" s="59"/>
      <c r="F1824" s="58"/>
    </row>
    <row r="1825" spans="1:6">
      <c r="A1825" s="62" t="e">
        <f>IF(#REF!=0,"",DATE(LEFT(((MID(#REF!,1,8))),4),MID(((MID(#REF!,1,8))),5,2),(RIGHT(((MID(#REF!,1,8))),2))))</f>
        <v>#REF!</v>
      </c>
      <c r="B1825" s="61" t="e">
        <f>IF(#REF!=0,"",(MID(#REF!,10,8)*24+1)/24)</f>
        <v>#REF!</v>
      </c>
      <c r="C1825" s="60" t="e">
        <f>IF(#REF!=0,"",#REF!)</f>
        <v>#REF!</v>
      </c>
      <c r="D1825" s="97"/>
      <c r="E1825" s="59"/>
      <c r="F1825" s="58"/>
    </row>
    <row r="1826" spans="1:6">
      <c r="A1826" s="62" t="e">
        <f>IF(#REF!=0,"",DATE(LEFT(((MID(#REF!,1,8))),4),MID(((MID(#REF!,1,8))),5,2),(RIGHT(((MID(#REF!,1,8))),2))))</f>
        <v>#REF!</v>
      </c>
      <c r="B1826" s="61" t="e">
        <f>IF(#REF!=0,"",(MID(#REF!,10,8)*24+1)/24)</f>
        <v>#REF!</v>
      </c>
      <c r="C1826" s="60" t="e">
        <f>IF(#REF!=0,"",#REF!)</f>
        <v>#REF!</v>
      </c>
      <c r="D1826" s="97"/>
      <c r="E1826" s="59"/>
      <c r="F1826" s="58"/>
    </row>
    <row r="1827" spans="1:6">
      <c r="A1827" s="62" t="e">
        <f>IF(#REF!=0,"",DATE(LEFT(((MID(#REF!,1,8))),4),MID(((MID(#REF!,1,8))),5,2),(RIGHT(((MID(#REF!,1,8))),2))))</f>
        <v>#REF!</v>
      </c>
      <c r="B1827" s="61" t="e">
        <f>IF(#REF!=0,"",(MID(#REF!,10,8)*24+1)/24)</f>
        <v>#REF!</v>
      </c>
      <c r="C1827" s="60" t="e">
        <f>IF(#REF!=0,"",#REF!)</f>
        <v>#REF!</v>
      </c>
      <c r="D1827" s="97"/>
      <c r="E1827" s="59"/>
      <c r="F1827" s="58"/>
    </row>
    <row r="1828" spans="1:6">
      <c r="A1828" s="62" t="e">
        <f>IF(#REF!=0,"",DATE(LEFT(((MID(#REF!,1,8))),4),MID(((MID(#REF!,1,8))),5,2),(RIGHT(((MID(#REF!,1,8))),2))))</f>
        <v>#REF!</v>
      </c>
      <c r="B1828" s="61" t="e">
        <f>IF(#REF!=0,"",(MID(#REF!,10,8)*24+1)/24)</f>
        <v>#REF!</v>
      </c>
      <c r="C1828" s="60" t="e">
        <f>IF(#REF!=0,"",#REF!)</f>
        <v>#REF!</v>
      </c>
      <c r="D1828" s="97"/>
      <c r="E1828" s="59"/>
      <c r="F1828" s="58"/>
    </row>
    <row r="1829" spans="1:6">
      <c r="A1829" s="62" t="e">
        <f>IF(#REF!=0,"",DATE(LEFT(((MID(#REF!,1,8))),4),MID(((MID(#REF!,1,8))),5,2),(RIGHT(((MID(#REF!,1,8))),2))))</f>
        <v>#REF!</v>
      </c>
      <c r="B1829" s="61" t="e">
        <f>IF(#REF!=0,"",(MID(#REF!,10,8)*24+1)/24)</f>
        <v>#REF!</v>
      </c>
      <c r="C1829" s="60" t="e">
        <f>IF(#REF!=0,"",#REF!)</f>
        <v>#REF!</v>
      </c>
      <c r="D1829" s="97"/>
      <c r="E1829" s="59"/>
      <c r="F1829" s="58"/>
    </row>
    <row r="1830" spans="1:6">
      <c r="A1830" s="62" t="e">
        <f>IF(#REF!=0,"",DATE(LEFT(((MID(#REF!,1,8))),4),MID(((MID(#REF!,1,8))),5,2),(RIGHT(((MID(#REF!,1,8))),2))))</f>
        <v>#REF!</v>
      </c>
      <c r="B1830" s="61" t="e">
        <f>IF(#REF!=0,"",(MID(#REF!,10,8)*24+1)/24)</f>
        <v>#REF!</v>
      </c>
      <c r="C1830" s="60" t="e">
        <f>IF(#REF!=0,"",#REF!)</f>
        <v>#REF!</v>
      </c>
      <c r="D1830" s="97"/>
      <c r="E1830" s="59"/>
      <c r="F1830" s="58"/>
    </row>
    <row r="1831" spans="1:6">
      <c r="A1831" s="62" t="e">
        <f>IF(#REF!=0,"",DATE(LEFT(((MID(#REF!,1,8))),4),MID(((MID(#REF!,1,8))),5,2),(RIGHT(((MID(#REF!,1,8))),2))))</f>
        <v>#REF!</v>
      </c>
      <c r="B1831" s="61" t="e">
        <f>IF(#REF!=0,"",(MID(#REF!,10,8)*24+1)/24)</f>
        <v>#REF!</v>
      </c>
      <c r="C1831" s="60" t="e">
        <f>IF(#REF!=0,"",#REF!)</f>
        <v>#REF!</v>
      </c>
      <c r="D1831" s="97"/>
      <c r="E1831" s="59"/>
      <c r="F1831" s="58"/>
    </row>
    <row r="1832" spans="1:6">
      <c r="A1832" s="62" t="e">
        <f>IF(#REF!=0,"",DATE(LEFT(((MID(#REF!,1,8))),4),MID(((MID(#REF!,1,8))),5,2),(RIGHT(((MID(#REF!,1,8))),2))))</f>
        <v>#REF!</v>
      </c>
      <c r="B1832" s="61" t="e">
        <f>IF(#REF!=0,"",(MID(#REF!,10,8)*24+1)/24)</f>
        <v>#REF!</v>
      </c>
      <c r="C1832" s="60" t="e">
        <f>IF(#REF!=0,"",#REF!)</f>
        <v>#REF!</v>
      </c>
      <c r="D1832" s="97"/>
      <c r="E1832" s="59"/>
      <c r="F1832" s="58"/>
    </row>
    <row r="1833" spans="1:6">
      <c r="A1833" s="62" t="e">
        <f>IF(#REF!=0,"",DATE(LEFT(((MID(#REF!,1,8))),4),MID(((MID(#REF!,1,8))),5,2),(RIGHT(((MID(#REF!,1,8))),2))))</f>
        <v>#REF!</v>
      </c>
      <c r="B1833" s="61" t="e">
        <f>IF(#REF!=0,"",(MID(#REF!,10,8)*24+1)/24)</f>
        <v>#REF!</v>
      </c>
      <c r="C1833" s="60" t="e">
        <f>IF(#REF!=0,"",#REF!)</f>
        <v>#REF!</v>
      </c>
      <c r="D1833" s="97"/>
      <c r="E1833" s="59"/>
      <c r="F1833" s="58"/>
    </row>
    <row r="1834" spans="1:6">
      <c r="A1834" s="62" t="e">
        <f>IF(#REF!=0,"",DATE(LEFT(((MID(#REF!,1,8))),4),MID(((MID(#REF!,1,8))),5,2),(RIGHT(((MID(#REF!,1,8))),2))))</f>
        <v>#REF!</v>
      </c>
      <c r="B1834" s="61" t="e">
        <f>IF(#REF!=0,"",(MID(#REF!,10,8)*24+1)/24)</f>
        <v>#REF!</v>
      </c>
      <c r="C1834" s="60" t="e">
        <f>IF(#REF!=0,"",#REF!)</f>
        <v>#REF!</v>
      </c>
      <c r="D1834" s="97"/>
      <c r="E1834" s="59"/>
      <c r="F1834" s="58"/>
    </row>
    <row r="1835" spans="1:6">
      <c r="A1835" s="62" t="e">
        <f>IF(#REF!=0,"",DATE(LEFT(((MID(#REF!,1,8))),4),MID(((MID(#REF!,1,8))),5,2),(RIGHT(((MID(#REF!,1,8))),2))))</f>
        <v>#REF!</v>
      </c>
      <c r="B1835" s="61" t="e">
        <f>IF(#REF!=0,"",(MID(#REF!,10,8)*24+1)/24)</f>
        <v>#REF!</v>
      </c>
      <c r="C1835" s="60" t="e">
        <f>IF(#REF!=0,"",#REF!)</f>
        <v>#REF!</v>
      </c>
      <c r="D1835" s="97"/>
      <c r="E1835" s="59"/>
      <c r="F1835" s="58"/>
    </row>
    <row r="1836" spans="1:6">
      <c r="A1836" s="62" t="e">
        <f>IF(#REF!=0,"",DATE(LEFT(((MID(#REF!,1,8))),4),MID(((MID(#REF!,1,8))),5,2),(RIGHT(((MID(#REF!,1,8))),2))))</f>
        <v>#REF!</v>
      </c>
      <c r="B1836" s="61" t="e">
        <f>IF(#REF!=0,"",(MID(#REF!,10,8)*24+1)/24)</f>
        <v>#REF!</v>
      </c>
      <c r="C1836" s="60" t="e">
        <f>IF(#REF!=0,"",#REF!)</f>
        <v>#REF!</v>
      </c>
      <c r="D1836" s="97"/>
      <c r="E1836" s="59"/>
      <c r="F1836" s="58"/>
    </row>
    <row r="1837" spans="1:6">
      <c r="A1837" s="62" t="e">
        <f>IF(#REF!=0,"",DATE(LEFT(((MID(#REF!,1,8))),4),MID(((MID(#REF!,1,8))),5,2),(RIGHT(((MID(#REF!,1,8))),2))))</f>
        <v>#REF!</v>
      </c>
      <c r="B1837" s="61" t="e">
        <f>IF(#REF!=0,"",(MID(#REF!,10,8)*24+1)/24)</f>
        <v>#REF!</v>
      </c>
      <c r="C1837" s="60" t="e">
        <f>IF(#REF!=0,"",#REF!)</f>
        <v>#REF!</v>
      </c>
      <c r="D1837" s="97"/>
      <c r="E1837" s="59"/>
      <c r="F1837" s="58"/>
    </row>
    <row r="1838" spans="1:6">
      <c r="A1838" s="62" t="e">
        <f>IF(#REF!=0,"",DATE(LEFT(((MID(#REF!,1,8))),4),MID(((MID(#REF!,1,8))),5,2),(RIGHT(((MID(#REF!,1,8))),2))))</f>
        <v>#REF!</v>
      </c>
      <c r="B1838" s="61" t="e">
        <f>IF(#REF!=0,"",(MID(#REF!,10,8)*24+1)/24)</f>
        <v>#REF!</v>
      </c>
      <c r="C1838" s="60" t="e">
        <f>IF(#REF!=0,"",#REF!)</f>
        <v>#REF!</v>
      </c>
      <c r="D1838" s="97"/>
      <c r="E1838" s="59"/>
      <c r="F1838" s="58"/>
    </row>
    <row r="1839" spans="1:6">
      <c r="A1839" s="62" t="e">
        <f>IF(#REF!=0,"",DATE(LEFT(((MID(#REF!,1,8))),4),MID(((MID(#REF!,1,8))),5,2),(RIGHT(((MID(#REF!,1,8))),2))))</f>
        <v>#REF!</v>
      </c>
      <c r="B1839" s="61" t="e">
        <f>IF(#REF!=0,"",(MID(#REF!,10,8)*24+1)/24)</f>
        <v>#REF!</v>
      </c>
      <c r="C1839" s="60" t="e">
        <f>IF(#REF!=0,"",#REF!)</f>
        <v>#REF!</v>
      </c>
      <c r="D1839" s="97"/>
      <c r="E1839" s="59"/>
      <c r="F1839" s="58"/>
    </row>
    <row r="1840" spans="1:6">
      <c r="A1840" s="62" t="e">
        <f>IF(#REF!=0,"",DATE(LEFT(((MID(#REF!,1,8))),4),MID(((MID(#REF!,1,8))),5,2),(RIGHT(((MID(#REF!,1,8))),2))))</f>
        <v>#REF!</v>
      </c>
      <c r="B1840" s="61" t="e">
        <f>IF(#REF!=0,"",(MID(#REF!,10,8)*24+1)/24)</f>
        <v>#REF!</v>
      </c>
      <c r="C1840" s="60" t="e">
        <f>IF(#REF!=0,"",#REF!)</f>
        <v>#REF!</v>
      </c>
      <c r="D1840" s="97"/>
      <c r="E1840" s="59"/>
      <c r="F1840" s="58"/>
    </row>
    <row r="1841" spans="1:6">
      <c r="A1841" s="62" t="e">
        <f>IF(#REF!=0,"",DATE(LEFT(((MID(#REF!,1,8))),4),MID(((MID(#REF!,1,8))),5,2),(RIGHT(((MID(#REF!,1,8))),2))))</f>
        <v>#REF!</v>
      </c>
      <c r="B1841" s="61" t="e">
        <f>IF(#REF!=0,"",(MID(#REF!,10,8)*24+1)/24)</f>
        <v>#REF!</v>
      </c>
      <c r="C1841" s="60" t="e">
        <f>IF(#REF!=0,"",#REF!)</f>
        <v>#REF!</v>
      </c>
      <c r="D1841" s="97"/>
      <c r="E1841" s="59"/>
      <c r="F1841" s="58"/>
    </row>
    <row r="1842" spans="1:6">
      <c r="A1842" s="62" t="e">
        <f>IF(#REF!=0,"",DATE(LEFT(((MID(#REF!,1,8))),4),MID(((MID(#REF!,1,8))),5,2),(RIGHT(((MID(#REF!,1,8))),2))))</f>
        <v>#REF!</v>
      </c>
      <c r="B1842" s="61" t="e">
        <f>IF(#REF!=0,"",(MID(#REF!,10,8)*24+1)/24)</f>
        <v>#REF!</v>
      </c>
      <c r="C1842" s="60" t="e">
        <f>IF(#REF!=0,"",#REF!)</f>
        <v>#REF!</v>
      </c>
      <c r="D1842" s="97"/>
      <c r="E1842" s="59"/>
      <c r="F1842" s="58"/>
    </row>
    <row r="1843" spans="1:6">
      <c r="A1843" s="62" t="e">
        <f>IF(#REF!=0,"",DATE(LEFT(((MID(#REF!,1,8))),4),MID(((MID(#REF!,1,8))),5,2),(RIGHT(((MID(#REF!,1,8))),2))))</f>
        <v>#REF!</v>
      </c>
      <c r="B1843" s="61" t="e">
        <f>IF(#REF!=0,"",(MID(#REF!,10,8)*24+1)/24)</f>
        <v>#REF!</v>
      </c>
      <c r="C1843" s="60" t="e">
        <f>IF(#REF!=0,"",#REF!)</f>
        <v>#REF!</v>
      </c>
      <c r="D1843" s="97"/>
      <c r="E1843" s="59"/>
      <c r="F1843" s="58"/>
    </row>
    <row r="1844" spans="1:6">
      <c r="A1844" s="62" t="e">
        <f>IF(#REF!=0,"",DATE(LEFT(((MID(#REF!,1,8))),4),MID(((MID(#REF!,1,8))),5,2),(RIGHT(((MID(#REF!,1,8))),2))))</f>
        <v>#REF!</v>
      </c>
      <c r="B1844" s="61" t="e">
        <f>IF(#REF!=0,"",(MID(#REF!,10,8)*24+1)/24)</f>
        <v>#REF!</v>
      </c>
      <c r="C1844" s="60" t="e">
        <f>IF(#REF!=0,"",#REF!)</f>
        <v>#REF!</v>
      </c>
      <c r="D1844" s="97"/>
      <c r="E1844" s="59"/>
      <c r="F1844" s="58"/>
    </row>
    <row r="1845" spans="1:6">
      <c r="A1845" s="62" t="e">
        <f>IF(#REF!=0,"",DATE(LEFT(((MID(#REF!,1,8))),4),MID(((MID(#REF!,1,8))),5,2),(RIGHT(((MID(#REF!,1,8))),2))))</f>
        <v>#REF!</v>
      </c>
      <c r="B1845" s="61" t="e">
        <f>IF(#REF!=0,"",(MID(#REF!,10,8)*24+1)/24)</f>
        <v>#REF!</v>
      </c>
      <c r="C1845" s="60" t="e">
        <f>IF(#REF!=0,"",#REF!)</f>
        <v>#REF!</v>
      </c>
      <c r="D1845" s="97"/>
      <c r="E1845" s="59"/>
      <c r="F1845" s="58"/>
    </row>
    <row r="1846" spans="1:6">
      <c r="A1846" s="62" t="e">
        <f>IF(#REF!=0,"",DATE(LEFT(((MID(#REF!,1,8))),4),MID(((MID(#REF!,1,8))),5,2),(RIGHT(((MID(#REF!,1,8))),2))))</f>
        <v>#REF!</v>
      </c>
      <c r="B1846" s="61" t="e">
        <f>IF(#REF!=0,"",(MID(#REF!,10,8)*24+1)/24)</f>
        <v>#REF!</v>
      </c>
      <c r="C1846" s="60" t="e">
        <f>IF(#REF!=0,"",#REF!)</f>
        <v>#REF!</v>
      </c>
      <c r="D1846" s="97"/>
      <c r="E1846" s="59"/>
      <c r="F1846" s="58"/>
    </row>
    <row r="1847" spans="1:6">
      <c r="A1847" s="62" t="e">
        <f>IF(#REF!=0,"",DATE(LEFT(((MID(#REF!,1,8))),4),MID(((MID(#REF!,1,8))),5,2),(RIGHT(((MID(#REF!,1,8))),2))))</f>
        <v>#REF!</v>
      </c>
      <c r="B1847" s="61" t="e">
        <f>IF(#REF!=0,"",(MID(#REF!,10,8)*24+1)/24)</f>
        <v>#REF!</v>
      </c>
      <c r="C1847" s="60" t="e">
        <f>IF(#REF!=0,"",#REF!)</f>
        <v>#REF!</v>
      </c>
      <c r="D1847" s="97"/>
      <c r="E1847" s="59"/>
      <c r="F1847" s="58"/>
    </row>
    <row r="1848" spans="1:6">
      <c r="A1848" s="62" t="e">
        <f>IF(#REF!=0,"",DATE(LEFT(((MID(#REF!,1,8))),4),MID(((MID(#REF!,1,8))),5,2),(RIGHT(((MID(#REF!,1,8))),2))))</f>
        <v>#REF!</v>
      </c>
      <c r="B1848" s="61" t="e">
        <f>IF(#REF!=0,"",(MID(#REF!,10,8)*24+1)/24)</f>
        <v>#REF!</v>
      </c>
      <c r="C1848" s="60" t="e">
        <f>IF(#REF!=0,"",#REF!)</f>
        <v>#REF!</v>
      </c>
      <c r="D1848" s="97"/>
      <c r="E1848" s="59"/>
      <c r="F1848" s="58"/>
    </row>
    <row r="1849" spans="1:6">
      <c r="A1849" s="62" t="e">
        <f>IF(#REF!=0,"",DATE(LEFT(((MID(#REF!,1,8))),4),MID(((MID(#REF!,1,8))),5,2),(RIGHT(((MID(#REF!,1,8))),2))))</f>
        <v>#REF!</v>
      </c>
      <c r="B1849" s="61" t="e">
        <f>IF(#REF!=0,"",(MID(#REF!,10,8)*24+1)/24)</f>
        <v>#REF!</v>
      </c>
      <c r="C1849" s="60" t="e">
        <f>IF(#REF!=0,"",#REF!)</f>
        <v>#REF!</v>
      </c>
      <c r="D1849" s="97"/>
      <c r="E1849" s="59"/>
      <c r="F1849" s="58"/>
    </row>
    <row r="1850" spans="1:6">
      <c r="A1850" s="62" t="e">
        <f>IF(#REF!=0,"",DATE(LEFT(((MID(#REF!,1,8))),4),MID(((MID(#REF!,1,8))),5,2),(RIGHT(((MID(#REF!,1,8))),2))))</f>
        <v>#REF!</v>
      </c>
      <c r="B1850" s="61" t="e">
        <f>IF(#REF!=0,"",(MID(#REF!,10,8)*24+1)/24)</f>
        <v>#REF!</v>
      </c>
      <c r="C1850" s="60" t="e">
        <f>IF(#REF!=0,"",#REF!)</f>
        <v>#REF!</v>
      </c>
      <c r="D1850" s="97"/>
      <c r="E1850" s="59"/>
      <c r="F1850" s="58"/>
    </row>
    <row r="1851" spans="1:6">
      <c r="A1851" s="62" t="e">
        <f>IF(#REF!=0,"",DATE(LEFT(((MID(#REF!,1,8))),4),MID(((MID(#REF!,1,8))),5,2),(RIGHT(((MID(#REF!,1,8))),2))))</f>
        <v>#REF!</v>
      </c>
      <c r="B1851" s="61" t="e">
        <f>IF(#REF!=0,"",(MID(#REF!,10,8)*24+1)/24)</f>
        <v>#REF!</v>
      </c>
      <c r="C1851" s="60" t="e">
        <f>IF(#REF!=0,"",#REF!)</f>
        <v>#REF!</v>
      </c>
      <c r="D1851" s="97"/>
      <c r="E1851" s="59"/>
      <c r="F1851" s="58"/>
    </row>
    <row r="1852" spans="1:6">
      <c r="A1852" s="62" t="e">
        <f>IF(#REF!=0,"",DATE(LEFT(((MID(#REF!,1,8))),4),MID(((MID(#REF!,1,8))),5,2),(RIGHT(((MID(#REF!,1,8))),2))))</f>
        <v>#REF!</v>
      </c>
      <c r="B1852" s="61" t="e">
        <f>IF(#REF!=0,"",(MID(#REF!,10,8)*24+1)/24)</f>
        <v>#REF!</v>
      </c>
      <c r="C1852" s="60" t="e">
        <f>IF(#REF!=0,"",#REF!)</f>
        <v>#REF!</v>
      </c>
      <c r="D1852" s="97"/>
      <c r="E1852" s="59"/>
      <c r="F1852" s="58"/>
    </row>
    <row r="1853" spans="1:6">
      <c r="A1853" s="62" t="e">
        <f>IF(#REF!=0,"",DATE(LEFT(((MID(#REF!,1,8))),4),MID(((MID(#REF!,1,8))),5,2),(RIGHT(((MID(#REF!,1,8))),2))))</f>
        <v>#REF!</v>
      </c>
      <c r="B1853" s="61" t="e">
        <f>IF(#REF!=0,"",(MID(#REF!,10,8)*24+1)/24)</f>
        <v>#REF!</v>
      </c>
      <c r="C1853" s="60" t="e">
        <f>IF(#REF!=0,"",#REF!)</f>
        <v>#REF!</v>
      </c>
      <c r="D1853" s="97"/>
      <c r="E1853" s="59"/>
      <c r="F1853" s="58"/>
    </row>
    <row r="1854" spans="1:6">
      <c r="A1854" s="62" t="e">
        <f>IF(#REF!=0,"",DATE(LEFT(((MID(#REF!,1,8))),4),MID(((MID(#REF!,1,8))),5,2),(RIGHT(((MID(#REF!,1,8))),2))))</f>
        <v>#REF!</v>
      </c>
      <c r="B1854" s="61" t="e">
        <f>IF(#REF!=0,"",(MID(#REF!,10,8)*24+1)/24)</f>
        <v>#REF!</v>
      </c>
      <c r="C1854" s="60" t="e">
        <f>IF(#REF!=0,"",#REF!)</f>
        <v>#REF!</v>
      </c>
      <c r="D1854" s="97"/>
      <c r="E1854" s="59"/>
      <c r="F1854" s="58"/>
    </row>
    <row r="1855" spans="1:6">
      <c r="A1855" s="62" t="e">
        <f>IF(#REF!=0,"",DATE(LEFT(((MID(#REF!,1,8))),4),MID(((MID(#REF!,1,8))),5,2),(RIGHT(((MID(#REF!,1,8))),2))))</f>
        <v>#REF!</v>
      </c>
      <c r="B1855" s="61" t="e">
        <f>IF(#REF!=0,"",(MID(#REF!,10,8)*24+1)/24)</f>
        <v>#REF!</v>
      </c>
      <c r="C1855" s="60" t="e">
        <f>IF(#REF!=0,"",#REF!)</f>
        <v>#REF!</v>
      </c>
      <c r="D1855" s="97"/>
      <c r="E1855" s="59"/>
      <c r="F1855" s="58"/>
    </row>
    <row r="1856" spans="1:6">
      <c r="A1856" s="62" t="e">
        <f>IF(#REF!=0,"",DATE(LEFT(((MID(#REF!,1,8))),4),MID(((MID(#REF!,1,8))),5,2),(RIGHT(((MID(#REF!,1,8))),2))))</f>
        <v>#REF!</v>
      </c>
      <c r="B1856" s="61" t="e">
        <f>IF(#REF!=0,"",(MID(#REF!,10,8)*24+1)/24)</f>
        <v>#REF!</v>
      </c>
      <c r="C1856" s="60" t="e">
        <f>IF(#REF!=0,"",#REF!)</f>
        <v>#REF!</v>
      </c>
      <c r="D1856" s="97"/>
      <c r="E1856" s="59"/>
      <c r="F1856" s="58"/>
    </row>
    <row r="1857" spans="1:6">
      <c r="A1857" s="62" t="e">
        <f>IF(#REF!=0,"",DATE(LEFT(((MID(#REF!,1,8))),4),MID(((MID(#REF!,1,8))),5,2),(RIGHT(((MID(#REF!,1,8))),2))))</f>
        <v>#REF!</v>
      </c>
      <c r="B1857" s="61" t="e">
        <f>IF(#REF!=0,"",(MID(#REF!,10,8)*24+1)/24)</f>
        <v>#REF!</v>
      </c>
      <c r="C1857" s="60" t="e">
        <f>IF(#REF!=0,"",#REF!)</f>
        <v>#REF!</v>
      </c>
      <c r="D1857" s="97"/>
      <c r="E1857" s="59"/>
      <c r="F1857" s="58"/>
    </row>
    <row r="1858" spans="1:6">
      <c r="A1858" s="62" t="e">
        <f>IF(#REF!=0,"",DATE(LEFT(((MID(#REF!,1,8))),4),MID(((MID(#REF!,1,8))),5,2),(RIGHT(((MID(#REF!,1,8))),2))))</f>
        <v>#REF!</v>
      </c>
      <c r="B1858" s="61" t="e">
        <f>IF(#REF!=0,"",(MID(#REF!,10,8)*24+1)/24)</f>
        <v>#REF!</v>
      </c>
      <c r="C1858" s="60" t="e">
        <f>IF(#REF!=0,"",#REF!)</f>
        <v>#REF!</v>
      </c>
      <c r="D1858" s="97"/>
      <c r="E1858" s="59"/>
      <c r="F1858" s="58"/>
    </row>
    <row r="1859" spans="1:6">
      <c r="A1859" s="62" t="e">
        <f>IF(#REF!=0,"",DATE(LEFT(((MID(#REF!,1,8))),4),MID(((MID(#REF!,1,8))),5,2),(RIGHT(((MID(#REF!,1,8))),2))))</f>
        <v>#REF!</v>
      </c>
      <c r="B1859" s="61" t="e">
        <f>IF(#REF!=0,"",(MID(#REF!,10,8)*24+1)/24)</f>
        <v>#REF!</v>
      </c>
      <c r="C1859" s="60" t="e">
        <f>IF(#REF!=0,"",#REF!)</f>
        <v>#REF!</v>
      </c>
      <c r="D1859" s="97"/>
      <c r="E1859" s="59"/>
      <c r="F1859" s="58"/>
    </row>
    <row r="1860" spans="1:6">
      <c r="A1860" s="62" t="e">
        <f>IF(#REF!=0,"",DATE(LEFT(((MID(#REF!,1,8))),4),MID(((MID(#REF!,1,8))),5,2),(RIGHT(((MID(#REF!,1,8))),2))))</f>
        <v>#REF!</v>
      </c>
      <c r="B1860" s="61" t="e">
        <f>IF(#REF!=0,"",(MID(#REF!,10,8)*24+1)/24)</f>
        <v>#REF!</v>
      </c>
      <c r="C1860" s="60" t="e">
        <f>IF(#REF!=0,"",#REF!)</f>
        <v>#REF!</v>
      </c>
      <c r="D1860" s="97"/>
      <c r="E1860" s="59"/>
      <c r="F1860" s="58"/>
    </row>
    <row r="1861" spans="1:6">
      <c r="A1861" s="62" t="e">
        <f>IF(#REF!=0,"",DATE(LEFT(((MID(#REF!,1,8))),4),MID(((MID(#REF!,1,8))),5,2),(RIGHT(((MID(#REF!,1,8))),2))))</f>
        <v>#REF!</v>
      </c>
      <c r="B1861" s="61" t="e">
        <f>IF(#REF!=0,"",(MID(#REF!,10,8)*24+1)/24)</f>
        <v>#REF!</v>
      </c>
      <c r="C1861" s="60" t="e">
        <f>IF(#REF!=0,"",#REF!)</f>
        <v>#REF!</v>
      </c>
      <c r="D1861" s="97"/>
      <c r="E1861" s="59"/>
      <c r="F1861" s="58"/>
    </row>
    <row r="1862" spans="1:6">
      <c r="A1862" s="62" t="e">
        <f>IF(#REF!=0,"",DATE(LEFT(((MID(#REF!,1,8))),4),MID(((MID(#REF!,1,8))),5,2),(RIGHT(((MID(#REF!,1,8))),2))))</f>
        <v>#REF!</v>
      </c>
      <c r="B1862" s="61" t="e">
        <f>IF(#REF!=0,"",(MID(#REF!,10,8)*24+1)/24)</f>
        <v>#REF!</v>
      </c>
      <c r="C1862" s="60" t="e">
        <f>IF(#REF!=0,"",#REF!)</f>
        <v>#REF!</v>
      </c>
      <c r="D1862" s="97"/>
      <c r="E1862" s="59"/>
      <c r="F1862" s="58"/>
    </row>
    <row r="1863" spans="1:6">
      <c r="A1863" s="62" t="e">
        <f>IF(#REF!=0,"",DATE(LEFT(((MID(#REF!,1,8))),4),MID(((MID(#REF!,1,8))),5,2),(RIGHT(((MID(#REF!,1,8))),2))))</f>
        <v>#REF!</v>
      </c>
      <c r="B1863" s="61" t="e">
        <f>IF(#REF!=0,"",(MID(#REF!,10,8)*24+1)/24)</f>
        <v>#REF!</v>
      </c>
      <c r="C1863" s="60" t="e">
        <f>IF(#REF!=0,"",#REF!)</f>
        <v>#REF!</v>
      </c>
      <c r="D1863" s="97"/>
      <c r="E1863" s="59"/>
      <c r="F1863" s="58"/>
    </row>
    <row r="1864" spans="1:6">
      <c r="A1864" s="62" t="e">
        <f>IF(#REF!=0,"",DATE(LEFT(((MID(#REF!,1,8))),4),MID(((MID(#REF!,1,8))),5,2),(RIGHT(((MID(#REF!,1,8))),2))))</f>
        <v>#REF!</v>
      </c>
      <c r="B1864" s="61" t="e">
        <f>IF(#REF!=0,"",(MID(#REF!,10,8)*24+1)/24)</f>
        <v>#REF!</v>
      </c>
      <c r="C1864" s="60" t="e">
        <f>IF(#REF!=0,"",#REF!)</f>
        <v>#REF!</v>
      </c>
      <c r="D1864" s="97"/>
      <c r="E1864" s="59"/>
      <c r="F1864" s="58"/>
    </row>
    <row r="1865" spans="1:6">
      <c r="A1865" s="62" t="e">
        <f>IF(#REF!=0,"",DATE(LEFT(((MID(#REF!,1,8))),4),MID(((MID(#REF!,1,8))),5,2),(RIGHT(((MID(#REF!,1,8))),2))))</f>
        <v>#REF!</v>
      </c>
      <c r="B1865" s="61" t="e">
        <f>IF(#REF!=0,"",(MID(#REF!,10,8)*24+1)/24)</f>
        <v>#REF!</v>
      </c>
      <c r="C1865" s="60" t="e">
        <f>IF(#REF!=0,"",#REF!)</f>
        <v>#REF!</v>
      </c>
      <c r="D1865" s="97"/>
      <c r="E1865" s="59"/>
      <c r="F1865" s="58"/>
    </row>
    <row r="1866" spans="1:6">
      <c r="A1866" s="62" t="e">
        <f>IF(#REF!=0,"",DATE(LEFT(((MID(#REF!,1,8))),4),MID(((MID(#REF!,1,8))),5,2),(RIGHT(((MID(#REF!,1,8))),2))))</f>
        <v>#REF!</v>
      </c>
      <c r="B1866" s="61" t="e">
        <f>IF(#REF!=0,"",(MID(#REF!,10,8)*24+1)/24)</f>
        <v>#REF!</v>
      </c>
      <c r="C1866" s="60" t="e">
        <f>IF(#REF!=0,"",#REF!)</f>
        <v>#REF!</v>
      </c>
      <c r="D1866" s="97"/>
      <c r="E1866" s="59"/>
      <c r="F1866" s="58"/>
    </row>
    <row r="1867" spans="1:6">
      <c r="A1867" s="62" t="e">
        <f>IF(#REF!=0,"",DATE(LEFT(((MID(#REF!,1,8))),4),MID(((MID(#REF!,1,8))),5,2),(RIGHT(((MID(#REF!,1,8))),2))))</f>
        <v>#REF!</v>
      </c>
      <c r="B1867" s="61" t="e">
        <f>IF(#REF!=0,"",(MID(#REF!,10,8)*24+1)/24)</f>
        <v>#REF!</v>
      </c>
      <c r="C1867" s="60" t="e">
        <f>IF(#REF!=0,"",#REF!)</f>
        <v>#REF!</v>
      </c>
      <c r="D1867" s="97"/>
      <c r="E1867" s="59"/>
      <c r="F1867" s="58"/>
    </row>
    <row r="1868" spans="1:6">
      <c r="A1868" s="62" t="e">
        <f>IF(#REF!=0,"",DATE(LEFT(((MID(#REF!,1,8))),4),MID(((MID(#REF!,1,8))),5,2),(RIGHT(((MID(#REF!,1,8))),2))))</f>
        <v>#REF!</v>
      </c>
      <c r="B1868" s="61" t="e">
        <f>IF(#REF!=0,"",(MID(#REF!,10,8)*24+1)/24)</f>
        <v>#REF!</v>
      </c>
      <c r="C1868" s="60" t="e">
        <f>IF(#REF!=0,"",#REF!)</f>
        <v>#REF!</v>
      </c>
      <c r="D1868" s="97"/>
      <c r="E1868" s="59"/>
      <c r="F1868" s="58"/>
    </row>
    <row r="1869" spans="1:6">
      <c r="A1869" s="62" t="e">
        <f>IF(#REF!=0,"",DATE(LEFT(((MID(#REF!,1,8))),4),MID(((MID(#REF!,1,8))),5,2),(RIGHT(((MID(#REF!,1,8))),2))))</f>
        <v>#REF!</v>
      </c>
      <c r="B1869" s="61" t="e">
        <f>IF(#REF!=0,"",(MID(#REF!,10,8)*24+1)/24)</f>
        <v>#REF!</v>
      </c>
      <c r="C1869" s="60" t="e">
        <f>IF(#REF!=0,"",#REF!)</f>
        <v>#REF!</v>
      </c>
      <c r="D1869" s="97"/>
      <c r="E1869" s="59"/>
      <c r="F1869" s="58"/>
    </row>
    <row r="1870" spans="1:6">
      <c r="A1870" s="62" t="e">
        <f>IF(#REF!=0,"",DATE(LEFT(((MID(#REF!,1,8))),4),MID(((MID(#REF!,1,8))),5,2),(RIGHT(((MID(#REF!,1,8))),2))))</f>
        <v>#REF!</v>
      </c>
      <c r="B1870" s="61" t="e">
        <f>IF(#REF!=0,"",(MID(#REF!,10,8)*24+1)/24)</f>
        <v>#REF!</v>
      </c>
      <c r="C1870" s="60" t="e">
        <f>IF(#REF!=0,"",#REF!)</f>
        <v>#REF!</v>
      </c>
      <c r="D1870" s="97"/>
      <c r="E1870" s="59"/>
      <c r="F1870" s="58"/>
    </row>
    <row r="1871" spans="1:6">
      <c r="A1871" s="62" t="e">
        <f>IF(#REF!=0,"",DATE(LEFT(((MID(#REF!,1,8))),4),MID(((MID(#REF!,1,8))),5,2),(RIGHT(((MID(#REF!,1,8))),2))))</f>
        <v>#REF!</v>
      </c>
      <c r="B1871" s="61" t="e">
        <f>IF(#REF!=0,"",(MID(#REF!,10,8)*24+1)/24)</f>
        <v>#REF!</v>
      </c>
      <c r="C1871" s="60" t="e">
        <f>IF(#REF!=0,"",#REF!)</f>
        <v>#REF!</v>
      </c>
      <c r="D1871" s="97"/>
      <c r="E1871" s="59"/>
      <c r="F1871" s="58"/>
    </row>
    <row r="1872" spans="1:6">
      <c r="A1872" s="62" t="e">
        <f>IF(#REF!=0,"",DATE(LEFT(((MID(#REF!,1,8))),4),MID(((MID(#REF!,1,8))),5,2),(RIGHT(((MID(#REF!,1,8))),2))))</f>
        <v>#REF!</v>
      </c>
      <c r="B1872" s="61" t="e">
        <f>IF(#REF!=0,"",(MID(#REF!,10,8)*24+1)/24)</f>
        <v>#REF!</v>
      </c>
      <c r="C1872" s="60" t="e">
        <f>IF(#REF!=0,"",#REF!)</f>
        <v>#REF!</v>
      </c>
      <c r="D1872" s="97"/>
      <c r="E1872" s="59"/>
      <c r="F1872" s="58"/>
    </row>
    <row r="1873" spans="1:6">
      <c r="A1873" s="62" t="e">
        <f>IF(#REF!=0,"",DATE(LEFT(((MID(#REF!,1,8))),4),MID(((MID(#REF!,1,8))),5,2),(RIGHT(((MID(#REF!,1,8))),2))))</f>
        <v>#REF!</v>
      </c>
      <c r="B1873" s="61" t="e">
        <f>IF(#REF!=0,"",(MID(#REF!,10,8)*24+1)/24)</f>
        <v>#REF!</v>
      </c>
      <c r="C1873" s="60" t="e">
        <f>IF(#REF!=0,"",#REF!)</f>
        <v>#REF!</v>
      </c>
      <c r="D1873" s="97"/>
      <c r="E1873" s="59"/>
      <c r="F1873" s="58"/>
    </row>
    <row r="1874" spans="1:6">
      <c r="A1874" s="62" t="e">
        <f>IF(#REF!=0,"",DATE(LEFT(((MID(#REF!,1,8))),4),MID(((MID(#REF!,1,8))),5,2),(RIGHT(((MID(#REF!,1,8))),2))))</f>
        <v>#REF!</v>
      </c>
      <c r="B1874" s="61" t="e">
        <f>IF(#REF!=0,"",(MID(#REF!,10,8)*24+1)/24)</f>
        <v>#REF!</v>
      </c>
      <c r="C1874" s="60" t="e">
        <f>IF(#REF!=0,"",#REF!)</f>
        <v>#REF!</v>
      </c>
      <c r="D1874" s="97"/>
      <c r="E1874" s="59"/>
      <c r="F1874" s="58"/>
    </row>
    <row r="1875" spans="1:6">
      <c r="A1875" s="62" t="e">
        <f>IF(#REF!=0,"",DATE(LEFT(((MID(#REF!,1,8))),4),MID(((MID(#REF!,1,8))),5,2),(RIGHT(((MID(#REF!,1,8))),2))))</f>
        <v>#REF!</v>
      </c>
      <c r="B1875" s="61" t="e">
        <f>IF(#REF!=0,"",(MID(#REF!,10,8)*24+1)/24)</f>
        <v>#REF!</v>
      </c>
      <c r="C1875" s="60" t="e">
        <f>IF(#REF!=0,"",#REF!)</f>
        <v>#REF!</v>
      </c>
      <c r="D1875" s="97"/>
      <c r="E1875" s="59"/>
      <c r="F1875" s="58"/>
    </row>
    <row r="1876" spans="1:6">
      <c r="A1876" s="62" t="e">
        <f>IF(#REF!=0,"",DATE(LEFT(((MID(#REF!,1,8))),4),MID(((MID(#REF!,1,8))),5,2),(RIGHT(((MID(#REF!,1,8))),2))))</f>
        <v>#REF!</v>
      </c>
      <c r="B1876" s="61" t="e">
        <f>IF(#REF!=0,"",(MID(#REF!,10,8)*24+1)/24)</f>
        <v>#REF!</v>
      </c>
      <c r="C1876" s="60" t="e">
        <f>IF(#REF!=0,"",#REF!)</f>
        <v>#REF!</v>
      </c>
      <c r="D1876" s="97"/>
      <c r="E1876" s="59"/>
      <c r="F1876" s="58"/>
    </row>
    <row r="1877" spans="1:6">
      <c r="A1877" s="62" t="e">
        <f>IF(#REF!=0,"",DATE(LEFT(((MID(#REF!,1,8))),4),MID(((MID(#REF!,1,8))),5,2),(RIGHT(((MID(#REF!,1,8))),2))))</f>
        <v>#REF!</v>
      </c>
      <c r="B1877" s="61" t="e">
        <f>IF(#REF!=0,"",(MID(#REF!,10,8)*24+1)/24)</f>
        <v>#REF!</v>
      </c>
      <c r="C1877" s="60" t="e">
        <f>IF(#REF!=0,"",#REF!)</f>
        <v>#REF!</v>
      </c>
      <c r="D1877" s="97"/>
      <c r="E1877" s="59"/>
      <c r="F1877" s="58"/>
    </row>
    <row r="1878" spans="1:6">
      <c r="A1878" s="62" t="e">
        <f>IF(#REF!=0,"",DATE(LEFT(((MID(#REF!,1,8))),4),MID(((MID(#REF!,1,8))),5,2),(RIGHT(((MID(#REF!,1,8))),2))))</f>
        <v>#REF!</v>
      </c>
      <c r="B1878" s="61" t="e">
        <f>IF(#REF!=0,"",(MID(#REF!,10,8)*24+1)/24)</f>
        <v>#REF!</v>
      </c>
      <c r="C1878" s="60" t="e">
        <f>IF(#REF!=0,"",#REF!)</f>
        <v>#REF!</v>
      </c>
      <c r="D1878" s="97"/>
      <c r="E1878" s="59"/>
      <c r="F1878" s="58"/>
    </row>
    <row r="1879" spans="1:6">
      <c r="A1879" s="62" t="e">
        <f>IF(#REF!=0,"",DATE(LEFT(((MID(#REF!,1,8))),4),MID(((MID(#REF!,1,8))),5,2),(RIGHT(((MID(#REF!,1,8))),2))))</f>
        <v>#REF!</v>
      </c>
      <c r="B1879" s="61" t="e">
        <f>IF(#REF!=0,"",(MID(#REF!,10,8)*24+1)/24)</f>
        <v>#REF!</v>
      </c>
      <c r="C1879" s="60" t="e">
        <f>IF(#REF!=0,"",#REF!)</f>
        <v>#REF!</v>
      </c>
      <c r="D1879" s="97"/>
      <c r="E1879" s="59"/>
      <c r="F1879" s="58"/>
    </row>
    <row r="1880" spans="1:6">
      <c r="A1880" s="62" t="e">
        <f>IF(#REF!=0,"",DATE(LEFT(((MID(#REF!,1,8))),4),MID(((MID(#REF!,1,8))),5,2),(RIGHT(((MID(#REF!,1,8))),2))))</f>
        <v>#REF!</v>
      </c>
      <c r="B1880" s="61" t="e">
        <f>IF(#REF!=0,"",(MID(#REF!,10,8)*24+1)/24)</f>
        <v>#REF!</v>
      </c>
      <c r="C1880" s="60" t="e">
        <f>IF(#REF!=0,"",#REF!)</f>
        <v>#REF!</v>
      </c>
      <c r="D1880" s="97"/>
      <c r="E1880" s="59"/>
      <c r="F1880" s="58"/>
    </row>
    <row r="1881" spans="1:6">
      <c r="A1881" s="62" t="e">
        <f>IF(#REF!=0,"",DATE(LEFT(((MID(#REF!,1,8))),4),MID(((MID(#REF!,1,8))),5,2),(RIGHT(((MID(#REF!,1,8))),2))))</f>
        <v>#REF!</v>
      </c>
      <c r="B1881" s="61" t="e">
        <f>IF(#REF!=0,"",(MID(#REF!,10,8)*24+1)/24)</f>
        <v>#REF!</v>
      </c>
      <c r="C1881" s="60" t="e">
        <f>IF(#REF!=0,"",#REF!)</f>
        <v>#REF!</v>
      </c>
      <c r="D1881" s="97"/>
      <c r="E1881" s="59"/>
      <c r="F1881" s="58"/>
    </row>
    <row r="1882" spans="1:6">
      <c r="A1882" s="62" t="e">
        <f>IF(#REF!=0,"",DATE(LEFT(((MID(#REF!,1,8))),4),MID(((MID(#REF!,1,8))),5,2),(RIGHT(((MID(#REF!,1,8))),2))))</f>
        <v>#REF!</v>
      </c>
      <c r="B1882" s="61" t="e">
        <f>IF(#REF!=0,"",(MID(#REF!,10,8)*24+1)/24)</f>
        <v>#REF!</v>
      </c>
      <c r="C1882" s="60" t="e">
        <f>IF(#REF!=0,"",#REF!)</f>
        <v>#REF!</v>
      </c>
      <c r="D1882" s="97"/>
      <c r="E1882" s="59"/>
      <c r="F1882" s="58"/>
    </row>
    <row r="1883" spans="1:6">
      <c r="A1883" s="62" t="e">
        <f>IF(#REF!=0,"",DATE(LEFT(((MID(#REF!,1,8))),4),MID(((MID(#REF!,1,8))),5,2),(RIGHT(((MID(#REF!,1,8))),2))))</f>
        <v>#REF!</v>
      </c>
      <c r="B1883" s="61" t="e">
        <f>IF(#REF!=0,"",(MID(#REF!,10,8)*24+1)/24)</f>
        <v>#REF!</v>
      </c>
      <c r="C1883" s="60" t="e">
        <f>IF(#REF!=0,"",#REF!)</f>
        <v>#REF!</v>
      </c>
      <c r="D1883" s="97"/>
      <c r="E1883" s="59"/>
      <c r="F1883" s="58"/>
    </row>
    <row r="1884" spans="1:6">
      <c r="A1884" s="62" t="e">
        <f>IF(#REF!=0,"",DATE(LEFT(((MID(#REF!,1,8))),4),MID(((MID(#REF!,1,8))),5,2),(RIGHT(((MID(#REF!,1,8))),2))))</f>
        <v>#REF!</v>
      </c>
      <c r="B1884" s="61" t="e">
        <f>IF(#REF!=0,"",(MID(#REF!,10,8)*24+1)/24)</f>
        <v>#REF!</v>
      </c>
      <c r="C1884" s="60" t="e">
        <f>IF(#REF!=0,"",#REF!)</f>
        <v>#REF!</v>
      </c>
      <c r="D1884" s="97"/>
      <c r="E1884" s="59"/>
      <c r="F1884" s="58"/>
    </row>
    <row r="1885" spans="1:6">
      <c r="A1885" s="62" t="e">
        <f>IF(#REF!=0,"",DATE(LEFT(((MID(#REF!,1,8))),4),MID(((MID(#REF!,1,8))),5,2),(RIGHT(((MID(#REF!,1,8))),2))))</f>
        <v>#REF!</v>
      </c>
      <c r="B1885" s="61" t="e">
        <f>IF(#REF!=0,"",(MID(#REF!,10,8)*24+1)/24)</f>
        <v>#REF!</v>
      </c>
      <c r="C1885" s="60" t="e">
        <f>IF(#REF!=0,"",#REF!)</f>
        <v>#REF!</v>
      </c>
      <c r="D1885" s="97"/>
      <c r="E1885" s="59"/>
      <c r="F1885" s="58"/>
    </row>
    <row r="1886" spans="1:6">
      <c r="A1886" s="62" t="e">
        <f>IF(#REF!=0,"",DATE(LEFT(((MID(#REF!,1,8))),4),MID(((MID(#REF!,1,8))),5,2),(RIGHT(((MID(#REF!,1,8))),2))))</f>
        <v>#REF!</v>
      </c>
      <c r="B1886" s="61" t="e">
        <f>IF(#REF!=0,"",(MID(#REF!,10,8)*24+1)/24)</f>
        <v>#REF!</v>
      </c>
      <c r="C1886" s="60" t="e">
        <f>IF(#REF!=0,"",#REF!)</f>
        <v>#REF!</v>
      </c>
      <c r="D1886" s="97"/>
      <c r="E1886" s="59"/>
      <c r="F1886" s="58"/>
    </row>
    <row r="1887" spans="1:6">
      <c r="A1887" s="62" t="e">
        <f>IF(#REF!=0,"",DATE(LEFT(((MID(#REF!,1,8))),4),MID(((MID(#REF!,1,8))),5,2),(RIGHT(((MID(#REF!,1,8))),2))))</f>
        <v>#REF!</v>
      </c>
      <c r="B1887" s="61" t="e">
        <f>IF(#REF!=0,"",(MID(#REF!,10,8)*24+1)/24)</f>
        <v>#REF!</v>
      </c>
      <c r="C1887" s="60" t="e">
        <f>IF(#REF!=0,"",#REF!)</f>
        <v>#REF!</v>
      </c>
      <c r="D1887" s="97"/>
      <c r="E1887" s="59"/>
      <c r="F1887" s="58"/>
    </row>
    <row r="1888" spans="1:6">
      <c r="A1888" s="62" t="e">
        <f>IF(#REF!=0,"",DATE(LEFT(((MID(#REF!,1,8))),4),MID(((MID(#REF!,1,8))),5,2),(RIGHT(((MID(#REF!,1,8))),2))))</f>
        <v>#REF!</v>
      </c>
      <c r="B1888" s="61" t="e">
        <f>IF(#REF!=0,"",(MID(#REF!,10,8)*24+1)/24)</f>
        <v>#REF!</v>
      </c>
      <c r="C1888" s="60" t="e">
        <f>IF(#REF!=0,"",#REF!)</f>
        <v>#REF!</v>
      </c>
      <c r="D1888" s="97"/>
      <c r="E1888" s="59"/>
      <c r="F1888" s="58"/>
    </row>
    <row r="1889" spans="1:6">
      <c r="A1889" s="62" t="e">
        <f>IF(#REF!=0,"",DATE(LEFT(((MID(#REF!,1,8))),4),MID(((MID(#REF!,1,8))),5,2),(RIGHT(((MID(#REF!,1,8))),2))))</f>
        <v>#REF!</v>
      </c>
      <c r="B1889" s="61" t="e">
        <f>IF(#REF!=0,"",(MID(#REF!,10,8)*24+1)/24)</f>
        <v>#REF!</v>
      </c>
      <c r="C1889" s="60" t="e">
        <f>IF(#REF!=0,"",#REF!)</f>
        <v>#REF!</v>
      </c>
      <c r="D1889" s="97"/>
      <c r="E1889" s="59"/>
      <c r="F1889" s="58"/>
    </row>
    <row r="1890" spans="1:6">
      <c r="A1890" s="62" t="e">
        <f>IF(#REF!=0,"",DATE(LEFT(((MID(#REF!,1,8))),4),MID(((MID(#REF!,1,8))),5,2),(RIGHT(((MID(#REF!,1,8))),2))))</f>
        <v>#REF!</v>
      </c>
      <c r="B1890" s="61" t="e">
        <f>IF(#REF!=0,"",(MID(#REF!,10,8)*24+1)/24)</f>
        <v>#REF!</v>
      </c>
      <c r="C1890" s="60" t="e">
        <f>IF(#REF!=0,"",#REF!)</f>
        <v>#REF!</v>
      </c>
      <c r="D1890" s="97"/>
      <c r="E1890" s="59"/>
      <c r="F1890" s="58"/>
    </row>
    <row r="1891" spans="1:6">
      <c r="A1891" s="62" t="e">
        <f>IF(#REF!=0,"",DATE(LEFT(((MID(#REF!,1,8))),4),MID(((MID(#REF!,1,8))),5,2),(RIGHT(((MID(#REF!,1,8))),2))))</f>
        <v>#REF!</v>
      </c>
      <c r="B1891" s="61" t="e">
        <f>IF(#REF!=0,"",(MID(#REF!,10,8)*24+1)/24)</f>
        <v>#REF!</v>
      </c>
      <c r="C1891" s="60" t="e">
        <f>IF(#REF!=0,"",#REF!)</f>
        <v>#REF!</v>
      </c>
      <c r="D1891" s="97"/>
      <c r="E1891" s="59"/>
      <c r="F1891" s="58"/>
    </row>
    <row r="1892" spans="1:6">
      <c r="A1892" s="62" t="e">
        <f>IF(#REF!=0,"",DATE(LEFT(((MID(#REF!,1,8))),4),MID(((MID(#REF!,1,8))),5,2),(RIGHT(((MID(#REF!,1,8))),2))))</f>
        <v>#REF!</v>
      </c>
      <c r="B1892" s="61" t="e">
        <f>IF(#REF!=0,"",(MID(#REF!,10,8)*24+1)/24)</f>
        <v>#REF!</v>
      </c>
      <c r="C1892" s="60" t="e">
        <f>IF(#REF!=0,"",#REF!)</f>
        <v>#REF!</v>
      </c>
      <c r="D1892" s="97"/>
      <c r="E1892" s="59"/>
      <c r="F1892" s="58"/>
    </row>
    <row r="1893" spans="1:6">
      <c r="A1893" s="62" t="e">
        <f>IF(#REF!=0,"",DATE(LEFT(((MID(#REF!,1,8))),4),MID(((MID(#REF!,1,8))),5,2),(RIGHT(((MID(#REF!,1,8))),2))))</f>
        <v>#REF!</v>
      </c>
      <c r="B1893" s="61" t="e">
        <f>IF(#REF!=0,"",(MID(#REF!,10,8)*24+1)/24)</f>
        <v>#REF!</v>
      </c>
      <c r="C1893" s="60" t="e">
        <f>IF(#REF!=0,"",#REF!)</f>
        <v>#REF!</v>
      </c>
      <c r="D1893" s="97"/>
      <c r="E1893" s="59"/>
      <c r="F1893" s="58"/>
    </row>
    <row r="1894" spans="1:6">
      <c r="A1894" s="62" t="e">
        <f>IF(#REF!=0,"",DATE(LEFT(((MID(#REF!,1,8))),4),MID(((MID(#REF!,1,8))),5,2),(RIGHT(((MID(#REF!,1,8))),2))))</f>
        <v>#REF!</v>
      </c>
      <c r="B1894" s="61" t="e">
        <f>IF(#REF!=0,"",(MID(#REF!,10,8)*24+1)/24)</f>
        <v>#REF!</v>
      </c>
      <c r="C1894" s="60" t="e">
        <f>IF(#REF!=0,"",#REF!)</f>
        <v>#REF!</v>
      </c>
      <c r="D1894" s="97"/>
      <c r="E1894" s="59"/>
      <c r="F1894" s="58"/>
    </row>
    <row r="1895" spans="1:6">
      <c r="A1895" s="62" t="e">
        <f>IF(#REF!=0,"",DATE(LEFT(((MID(#REF!,1,8))),4),MID(((MID(#REF!,1,8))),5,2),(RIGHT(((MID(#REF!,1,8))),2))))</f>
        <v>#REF!</v>
      </c>
      <c r="B1895" s="61" t="e">
        <f>IF(#REF!=0,"",(MID(#REF!,10,8)*24+1)/24)</f>
        <v>#REF!</v>
      </c>
      <c r="C1895" s="60" t="e">
        <f>IF(#REF!=0,"",#REF!)</f>
        <v>#REF!</v>
      </c>
      <c r="D1895" s="97"/>
      <c r="E1895" s="59"/>
      <c r="F1895" s="58"/>
    </row>
    <row r="1896" spans="1:6">
      <c r="A1896" s="62" t="e">
        <f>IF(#REF!=0,"",DATE(LEFT(((MID(#REF!,1,8))),4),MID(((MID(#REF!,1,8))),5,2),(RIGHT(((MID(#REF!,1,8))),2))))</f>
        <v>#REF!</v>
      </c>
      <c r="B1896" s="61" t="e">
        <f>IF(#REF!=0,"",(MID(#REF!,10,8)*24+1)/24)</f>
        <v>#REF!</v>
      </c>
      <c r="C1896" s="60" t="e">
        <f>IF(#REF!=0,"",#REF!)</f>
        <v>#REF!</v>
      </c>
      <c r="D1896" s="97"/>
      <c r="E1896" s="59"/>
      <c r="F1896" s="58"/>
    </row>
    <row r="1897" spans="1:6">
      <c r="A1897" s="62" t="e">
        <f>IF(#REF!=0,"",DATE(LEFT(((MID(#REF!,1,8))),4),MID(((MID(#REF!,1,8))),5,2),(RIGHT(((MID(#REF!,1,8))),2))))</f>
        <v>#REF!</v>
      </c>
      <c r="B1897" s="61" t="e">
        <f>IF(#REF!=0,"",(MID(#REF!,10,8)*24+1)/24)</f>
        <v>#REF!</v>
      </c>
      <c r="C1897" s="60" t="e">
        <f>IF(#REF!=0,"",#REF!)</f>
        <v>#REF!</v>
      </c>
      <c r="D1897" s="97"/>
      <c r="E1897" s="59"/>
      <c r="F1897" s="58"/>
    </row>
    <row r="1898" spans="1:6">
      <c r="A1898" s="62" t="e">
        <f>IF(#REF!=0,"",DATE(LEFT(((MID(#REF!,1,8))),4),MID(((MID(#REF!,1,8))),5,2),(RIGHT(((MID(#REF!,1,8))),2))))</f>
        <v>#REF!</v>
      </c>
      <c r="B1898" s="61" t="e">
        <f>IF(#REF!=0,"",(MID(#REF!,10,8)*24+1)/24)</f>
        <v>#REF!</v>
      </c>
      <c r="C1898" s="60" t="e">
        <f>IF(#REF!=0,"",#REF!)</f>
        <v>#REF!</v>
      </c>
      <c r="D1898" s="97"/>
      <c r="E1898" s="59"/>
      <c r="F1898" s="58"/>
    </row>
    <row r="1899" spans="1:6">
      <c r="A1899" s="62" t="e">
        <f>IF(#REF!=0,"",DATE(LEFT(((MID(#REF!,1,8))),4),MID(((MID(#REF!,1,8))),5,2),(RIGHT(((MID(#REF!,1,8))),2))))</f>
        <v>#REF!</v>
      </c>
      <c r="B1899" s="61" t="e">
        <f>IF(#REF!=0,"",(MID(#REF!,10,8)*24+1)/24)</f>
        <v>#REF!</v>
      </c>
      <c r="C1899" s="60" t="e">
        <f>IF(#REF!=0,"",#REF!)</f>
        <v>#REF!</v>
      </c>
      <c r="D1899" s="97"/>
      <c r="E1899" s="59"/>
      <c r="F1899" s="58"/>
    </row>
    <row r="1900" spans="1:6">
      <c r="A1900" s="62" t="e">
        <f>IF(#REF!=0,"",DATE(LEFT(((MID(#REF!,1,8))),4),MID(((MID(#REF!,1,8))),5,2),(RIGHT(((MID(#REF!,1,8))),2))))</f>
        <v>#REF!</v>
      </c>
      <c r="B1900" s="61" t="e">
        <f>IF(#REF!=0,"",(MID(#REF!,10,8)*24+1)/24)</f>
        <v>#REF!</v>
      </c>
      <c r="C1900" s="60" t="e">
        <f>IF(#REF!=0,"",#REF!)</f>
        <v>#REF!</v>
      </c>
      <c r="D1900" s="97"/>
      <c r="E1900" s="59"/>
      <c r="F1900" s="58"/>
    </row>
    <row r="1901" spans="1:6">
      <c r="A1901" s="62" t="e">
        <f>IF(#REF!=0,"",DATE(LEFT(((MID(#REF!,1,8))),4),MID(((MID(#REF!,1,8))),5,2),(RIGHT(((MID(#REF!,1,8))),2))))</f>
        <v>#REF!</v>
      </c>
      <c r="B1901" s="61" t="e">
        <f>IF(#REF!=0,"",(MID(#REF!,10,8)*24+1)/24)</f>
        <v>#REF!</v>
      </c>
      <c r="C1901" s="60" t="e">
        <f>IF(#REF!=0,"",#REF!)</f>
        <v>#REF!</v>
      </c>
      <c r="D1901" s="97"/>
      <c r="E1901" s="59"/>
      <c r="F1901" s="58"/>
    </row>
    <row r="1902" spans="1:6">
      <c r="A1902" s="62" t="e">
        <f>IF(#REF!=0,"",DATE(LEFT(((MID(#REF!,1,8))),4),MID(((MID(#REF!,1,8))),5,2),(RIGHT(((MID(#REF!,1,8))),2))))</f>
        <v>#REF!</v>
      </c>
      <c r="B1902" s="61" t="e">
        <f>IF(#REF!=0,"",(MID(#REF!,10,8)*24+1)/24)</f>
        <v>#REF!</v>
      </c>
      <c r="C1902" s="60" t="e">
        <f>IF(#REF!=0,"",#REF!)</f>
        <v>#REF!</v>
      </c>
      <c r="D1902" s="97"/>
      <c r="E1902" s="59"/>
      <c r="F1902" s="58"/>
    </row>
    <row r="1903" spans="1:6">
      <c r="A1903" s="62" t="e">
        <f>IF(#REF!=0,"",DATE(LEFT(((MID(#REF!,1,8))),4),MID(((MID(#REF!,1,8))),5,2),(RIGHT(((MID(#REF!,1,8))),2))))</f>
        <v>#REF!</v>
      </c>
      <c r="B1903" s="61" t="e">
        <f>IF(#REF!=0,"",(MID(#REF!,10,8)*24+1)/24)</f>
        <v>#REF!</v>
      </c>
      <c r="C1903" s="60" t="e">
        <f>IF(#REF!=0,"",#REF!)</f>
        <v>#REF!</v>
      </c>
      <c r="D1903" s="97"/>
      <c r="E1903" s="59"/>
      <c r="F1903" s="58"/>
    </row>
    <row r="1904" spans="1:6">
      <c r="A1904" s="62" t="e">
        <f>IF(#REF!=0,"",DATE(LEFT(((MID(#REF!,1,8))),4),MID(((MID(#REF!,1,8))),5,2),(RIGHT(((MID(#REF!,1,8))),2))))</f>
        <v>#REF!</v>
      </c>
      <c r="B1904" s="61" t="e">
        <f>IF(#REF!=0,"",(MID(#REF!,10,8)*24+1)/24)</f>
        <v>#REF!</v>
      </c>
      <c r="C1904" s="60" t="e">
        <f>IF(#REF!=0,"",#REF!)</f>
        <v>#REF!</v>
      </c>
      <c r="D1904" s="97"/>
      <c r="E1904" s="59"/>
      <c r="F1904" s="58"/>
    </row>
    <row r="1905" spans="1:6">
      <c r="A1905" s="62" t="e">
        <f>IF(#REF!=0,"",DATE(LEFT(((MID(#REF!,1,8))),4),MID(((MID(#REF!,1,8))),5,2),(RIGHT(((MID(#REF!,1,8))),2))))</f>
        <v>#REF!</v>
      </c>
      <c r="B1905" s="61" t="e">
        <f>IF(#REF!=0,"",(MID(#REF!,10,8)*24+1)/24)</f>
        <v>#REF!</v>
      </c>
      <c r="C1905" s="60" t="e">
        <f>IF(#REF!=0,"",#REF!)</f>
        <v>#REF!</v>
      </c>
      <c r="D1905" s="97"/>
      <c r="E1905" s="59"/>
      <c r="F1905" s="58"/>
    </row>
    <row r="1906" spans="1:6">
      <c r="A1906" s="62" t="e">
        <f>IF(#REF!=0,"",DATE(LEFT(((MID(#REF!,1,8))),4),MID(((MID(#REF!,1,8))),5,2),(RIGHT(((MID(#REF!,1,8))),2))))</f>
        <v>#REF!</v>
      </c>
      <c r="B1906" s="61" t="e">
        <f>IF(#REF!=0,"",(MID(#REF!,10,8)*24+1)/24)</f>
        <v>#REF!</v>
      </c>
      <c r="C1906" s="60" t="e">
        <f>IF(#REF!=0,"",#REF!)</f>
        <v>#REF!</v>
      </c>
      <c r="D1906" s="97"/>
      <c r="E1906" s="59"/>
      <c r="F1906" s="58"/>
    </row>
    <row r="1907" spans="1:6">
      <c r="A1907" s="62" t="e">
        <f>IF(#REF!=0,"",DATE(LEFT(((MID(#REF!,1,8))),4),MID(((MID(#REF!,1,8))),5,2),(RIGHT(((MID(#REF!,1,8))),2))))</f>
        <v>#REF!</v>
      </c>
      <c r="B1907" s="61" t="e">
        <f>IF(#REF!=0,"",(MID(#REF!,10,8)*24+1)/24)</f>
        <v>#REF!</v>
      </c>
      <c r="C1907" s="60" t="e">
        <f>IF(#REF!=0,"",#REF!)</f>
        <v>#REF!</v>
      </c>
      <c r="D1907" s="97"/>
      <c r="E1907" s="59"/>
      <c r="F1907" s="58"/>
    </row>
    <row r="1908" spans="1:6">
      <c r="A1908" s="62" t="e">
        <f>IF(#REF!=0,"",DATE(LEFT(((MID(#REF!,1,8))),4),MID(((MID(#REF!,1,8))),5,2),(RIGHT(((MID(#REF!,1,8))),2))))</f>
        <v>#REF!</v>
      </c>
      <c r="B1908" s="61" t="e">
        <f>IF(#REF!=0,"",(MID(#REF!,10,8)*24+1)/24)</f>
        <v>#REF!</v>
      </c>
      <c r="C1908" s="60" t="e">
        <f>IF(#REF!=0,"",#REF!)</f>
        <v>#REF!</v>
      </c>
      <c r="D1908" s="97"/>
      <c r="E1908" s="59"/>
      <c r="F1908" s="58"/>
    </row>
    <row r="1909" spans="1:6">
      <c r="A1909" s="62" t="e">
        <f>IF(#REF!=0,"",DATE(LEFT(((MID(#REF!,1,8))),4),MID(((MID(#REF!,1,8))),5,2),(RIGHT(((MID(#REF!,1,8))),2))))</f>
        <v>#REF!</v>
      </c>
      <c r="B1909" s="61" t="e">
        <f>IF(#REF!=0,"",(MID(#REF!,10,8)*24+1)/24)</f>
        <v>#REF!</v>
      </c>
      <c r="C1909" s="60" t="e">
        <f>IF(#REF!=0,"",#REF!)</f>
        <v>#REF!</v>
      </c>
      <c r="D1909" s="97"/>
      <c r="E1909" s="59"/>
      <c r="F1909" s="58"/>
    </row>
    <row r="1910" spans="1:6">
      <c r="A1910" s="62" t="e">
        <f>IF(#REF!=0,"",DATE(LEFT(((MID(#REF!,1,8))),4),MID(((MID(#REF!,1,8))),5,2),(RIGHT(((MID(#REF!,1,8))),2))))</f>
        <v>#REF!</v>
      </c>
      <c r="B1910" s="61" t="e">
        <f>IF(#REF!=0,"",(MID(#REF!,10,8)*24+1)/24)</f>
        <v>#REF!</v>
      </c>
      <c r="C1910" s="60" t="e">
        <f>IF(#REF!=0,"",#REF!)</f>
        <v>#REF!</v>
      </c>
      <c r="D1910" s="97"/>
      <c r="E1910" s="59"/>
      <c r="F1910" s="58"/>
    </row>
    <row r="1911" spans="1:6">
      <c r="A1911" s="62" t="e">
        <f>IF(#REF!=0,"",DATE(LEFT(((MID(#REF!,1,8))),4),MID(((MID(#REF!,1,8))),5,2),(RIGHT(((MID(#REF!,1,8))),2))))</f>
        <v>#REF!</v>
      </c>
      <c r="B1911" s="61" t="e">
        <f>IF(#REF!=0,"",(MID(#REF!,10,8)*24+1)/24)</f>
        <v>#REF!</v>
      </c>
      <c r="C1911" s="60" t="e">
        <f>IF(#REF!=0,"",#REF!)</f>
        <v>#REF!</v>
      </c>
      <c r="D1911" s="97"/>
      <c r="E1911" s="59"/>
      <c r="F1911" s="58"/>
    </row>
    <row r="1912" spans="1:6">
      <c r="A1912" s="62" t="e">
        <f>IF(#REF!=0,"",DATE(LEFT(((MID(#REF!,1,8))),4),MID(((MID(#REF!,1,8))),5,2),(RIGHT(((MID(#REF!,1,8))),2))))</f>
        <v>#REF!</v>
      </c>
      <c r="B1912" s="61" t="e">
        <f>IF(#REF!=0,"",(MID(#REF!,10,8)*24+1)/24)</f>
        <v>#REF!</v>
      </c>
      <c r="C1912" s="60" t="e">
        <f>IF(#REF!=0,"",#REF!)</f>
        <v>#REF!</v>
      </c>
      <c r="D1912" s="97"/>
      <c r="E1912" s="59"/>
      <c r="F1912" s="58"/>
    </row>
    <row r="1913" spans="1:6">
      <c r="A1913" s="62" t="e">
        <f>IF(#REF!=0,"",DATE(LEFT(((MID(#REF!,1,8))),4),MID(((MID(#REF!,1,8))),5,2),(RIGHT(((MID(#REF!,1,8))),2))))</f>
        <v>#REF!</v>
      </c>
      <c r="B1913" s="61" t="e">
        <f>IF(#REF!=0,"",(MID(#REF!,10,8)*24+1)/24)</f>
        <v>#REF!</v>
      </c>
      <c r="C1913" s="60" t="e">
        <f>IF(#REF!=0,"",#REF!)</f>
        <v>#REF!</v>
      </c>
      <c r="D1913" s="97"/>
      <c r="E1913" s="59"/>
      <c r="F1913" s="58"/>
    </row>
    <row r="1914" spans="1:6">
      <c r="A1914" s="62" t="e">
        <f>IF(#REF!=0,"",DATE(LEFT(((MID(#REF!,1,8))),4),MID(((MID(#REF!,1,8))),5,2),(RIGHT(((MID(#REF!,1,8))),2))))</f>
        <v>#REF!</v>
      </c>
      <c r="B1914" s="61" t="e">
        <f>IF(#REF!=0,"",(MID(#REF!,10,8)*24+1)/24)</f>
        <v>#REF!</v>
      </c>
      <c r="C1914" s="60" t="e">
        <f>IF(#REF!=0,"",#REF!)</f>
        <v>#REF!</v>
      </c>
      <c r="D1914" s="97"/>
      <c r="E1914" s="59"/>
      <c r="F1914" s="58"/>
    </row>
    <row r="1915" spans="1:6">
      <c r="A1915" s="62" t="e">
        <f>IF(#REF!=0,"",DATE(LEFT(((MID(#REF!,1,8))),4),MID(((MID(#REF!,1,8))),5,2),(RIGHT(((MID(#REF!,1,8))),2))))</f>
        <v>#REF!</v>
      </c>
      <c r="B1915" s="61" t="e">
        <f>IF(#REF!=0,"",(MID(#REF!,10,8)*24+1)/24)</f>
        <v>#REF!</v>
      </c>
      <c r="C1915" s="60" t="e">
        <f>IF(#REF!=0,"",#REF!)</f>
        <v>#REF!</v>
      </c>
      <c r="D1915" s="97"/>
      <c r="E1915" s="59"/>
      <c r="F1915" s="58"/>
    </row>
    <row r="1916" spans="1:6">
      <c r="A1916" s="62" t="e">
        <f>IF(#REF!=0,"",DATE(LEFT(((MID(#REF!,1,8))),4),MID(((MID(#REF!,1,8))),5,2),(RIGHT(((MID(#REF!,1,8))),2))))</f>
        <v>#REF!</v>
      </c>
      <c r="B1916" s="61" t="e">
        <f>IF(#REF!=0,"",(MID(#REF!,10,8)*24+1)/24)</f>
        <v>#REF!</v>
      </c>
      <c r="C1916" s="60" t="e">
        <f>IF(#REF!=0,"",#REF!)</f>
        <v>#REF!</v>
      </c>
      <c r="D1916" s="97"/>
      <c r="E1916" s="59"/>
      <c r="F1916" s="58"/>
    </row>
    <row r="1917" spans="1:6">
      <c r="A1917" s="62" t="e">
        <f>IF(#REF!=0,"",DATE(LEFT(((MID(#REF!,1,8))),4),MID(((MID(#REF!,1,8))),5,2),(RIGHT(((MID(#REF!,1,8))),2))))</f>
        <v>#REF!</v>
      </c>
      <c r="B1917" s="61" t="e">
        <f>IF(#REF!=0,"",(MID(#REF!,10,8)*24+1)/24)</f>
        <v>#REF!</v>
      </c>
      <c r="C1917" s="60" t="e">
        <f>IF(#REF!=0,"",#REF!)</f>
        <v>#REF!</v>
      </c>
      <c r="D1917" s="97"/>
      <c r="E1917" s="59"/>
      <c r="F1917" s="58"/>
    </row>
    <row r="1918" spans="1:6">
      <c r="A1918" s="62" t="e">
        <f>IF(#REF!=0,"",DATE(LEFT(((MID(#REF!,1,8))),4),MID(((MID(#REF!,1,8))),5,2),(RIGHT(((MID(#REF!,1,8))),2))))</f>
        <v>#REF!</v>
      </c>
      <c r="B1918" s="61" t="e">
        <f>IF(#REF!=0,"",(MID(#REF!,10,8)*24+1)/24)</f>
        <v>#REF!</v>
      </c>
      <c r="C1918" s="60" t="e">
        <f>IF(#REF!=0,"",#REF!)</f>
        <v>#REF!</v>
      </c>
      <c r="D1918" s="97"/>
      <c r="E1918" s="59"/>
      <c r="F1918" s="58"/>
    </row>
    <row r="1919" spans="1:6">
      <c r="A1919" s="62" t="e">
        <f>IF(#REF!=0,"",DATE(LEFT(((MID(#REF!,1,8))),4),MID(((MID(#REF!,1,8))),5,2),(RIGHT(((MID(#REF!,1,8))),2))))</f>
        <v>#REF!</v>
      </c>
      <c r="B1919" s="61" t="e">
        <f>IF(#REF!=0,"",(MID(#REF!,10,8)*24+1)/24)</f>
        <v>#REF!</v>
      </c>
      <c r="C1919" s="60" t="e">
        <f>IF(#REF!=0,"",#REF!)</f>
        <v>#REF!</v>
      </c>
      <c r="D1919" s="97"/>
      <c r="E1919" s="59"/>
      <c r="F1919" s="58"/>
    </row>
    <row r="1920" spans="1:6">
      <c r="A1920" s="62" t="e">
        <f>IF(#REF!=0,"",DATE(LEFT(((MID(#REF!,1,8))),4),MID(((MID(#REF!,1,8))),5,2),(RIGHT(((MID(#REF!,1,8))),2))))</f>
        <v>#REF!</v>
      </c>
      <c r="B1920" s="61" t="e">
        <f>IF(#REF!=0,"",(MID(#REF!,10,8)*24+1)/24)</f>
        <v>#REF!</v>
      </c>
      <c r="C1920" s="60" t="e">
        <f>IF(#REF!=0,"",#REF!)</f>
        <v>#REF!</v>
      </c>
      <c r="D1920" s="97"/>
      <c r="E1920" s="59"/>
      <c r="F1920" s="58"/>
    </row>
    <row r="1921" spans="1:6">
      <c r="A1921" s="62" t="e">
        <f>IF(#REF!=0,"",DATE(LEFT(((MID(#REF!,1,8))),4),MID(((MID(#REF!,1,8))),5,2),(RIGHT(((MID(#REF!,1,8))),2))))</f>
        <v>#REF!</v>
      </c>
      <c r="B1921" s="61" t="e">
        <f>IF(#REF!=0,"",(MID(#REF!,10,8)*24+1)/24)</f>
        <v>#REF!</v>
      </c>
      <c r="C1921" s="60" t="e">
        <f>IF(#REF!=0,"",#REF!)</f>
        <v>#REF!</v>
      </c>
      <c r="D1921" s="97"/>
      <c r="E1921" s="59"/>
      <c r="F1921" s="58"/>
    </row>
    <row r="1922" spans="1:6">
      <c r="A1922" s="62" t="e">
        <f>IF(#REF!=0,"",DATE(LEFT(((MID(#REF!,1,8))),4),MID(((MID(#REF!,1,8))),5,2),(RIGHT(((MID(#REF!,1,8))),2))))</f>
        <v>#REF!</v>
      </c>
      <c r="B1922" s="61" t="e">
        <f>IF(#REF!=0,"",(MID(#REF!,10,8)*24+1)/24)</f>
        <v>#REF!</v>
      </c>
      <c r="C1922" s="60" t="e">
        <f>IF(#REF!=0,"",#REF!)</f>
        <v>#REF!</v>
      </c>
      <c r="D1922" s="97"/>
      <c r="E1922" s="59"/>
      <c r="F1922" s="58"/>
    </row>
    <row r="1923" spans="1:6">
      <c r="A1923" s="62" t="e">
        <f>IF(#REF!=0,"",DATE(LEFT(((MID(#REF!,1,8))),4),MID(((MID(#REF!,1,8))),5,2),(RIGHT(((MID(#REF!,1,8))),2))))</f>
        <v>#REF!</v>
      </c>
      <c r="B1923" s="61" t="e">
        <f>IF(#REF!=0,"",(MID(#REF!,10,8)*24+1)/24)</f>
        <v>#REF!</v>
      </c>
      <c r="C1923" s="60" t="e">
        <f>IF(#REF!=0,"",#REF!)</f>
        <v>#REF!</v>
      </c>
      <c r="D1923" s="97"/>
      <c r="E1923" s="59"/>
      <c r="F1923" s="58"/>
    </row>
    <row r="1924" spans="1:6">
      <c r="A1924" s="62" t="e">
        <f>IF(#REF!=0,"",DATE(LEFT(((MID(#REF!,1,8))),4),MID(((MID(#REF!,1,8))),5,2),(RIGHT(((MID(#REF!,1,8))),2))))</f>
        <v>#REF!</v>
      </c>
      <c r="B1924" s="61" t="e">
        <f>IF(#REF!=0,"",(MID(#REF!,10,8)*24+1)/24)</f>
        <v>#REF!</v>
      </c>
      <c r="C1924" s="60" t="e">
        <f>IF(#REF!=0,"",#REF!)</f>
        <v>#REF!</v>
      </c>
      <c r="D1924" s="97"/>
      <c r="E1924" s="59"/>
      <c r="F1924" s="58"/>
    </row>
    <row r="1925" spans="1:6">
      <c r="A1925" s="62" t="e">
        <f>IF(#REF!=0,"",DATE(LEFT(((MID(#REF!,1,8))),4),MID(((MID(#REF!,1,8))),5,2),(RIGHT(((MID(#REF!,1,8))),2))))</f>
        <v>#REF!</v>
      </c>
      <c r="B1925" s="61" t="e">
        <f>IF(#REF!=0,"",(MID(#REF!,10,8)*24+1)/24)</f>
        <v>#REF!</v>
      </c>
      <c r="C1925" s="60" t="e">
        <f>IF(#REF!=0,"",#REF!)</f>
        <v>#REF!</v>
      </c>
      <c r="D1925" s="97"/>
      <c r="E1925" s="59"/>
      <c r="F1925" s="58"/>
    </row>
    <row r="1926" spans="1:6">
      <c r="A1926" s="62" t="e">
        <f>IF(#REF!=0,"",DATE(LEFT(((MID(#REF!,1,8))),4),MID(((MID(#REF!,1,8))),5,2),(RIGHT(((MID(#REF!,1,8))),2))))</f>
        <v>#REF!</v>
      </c>
      <c r="B1926" s="61" t="e">
        <f>IF(#REF!=0,"",(MID(#REF!,10,8)*24+1)/24)</f>
        <v>#REF!</v>
      </c>
      <c r="C1926" s="60" t="e">
        <f>IF(#REF!=0,"",#REF!)</f>
        <v>#REF!</v>
      </c>
      <c r="D1926" s="97"/>
      <c r="E1926" s="59"/>
      <c r="F1926" s="58"/>
    </row>
    <row r="1927" spans="1:6">
      <c r="A1927" s="62" t="e">
        <f>IF(#REF!=0,"",DATE(LEFT(((MID(#REF!,1,8))),4),MID(((MID(#REF!,1,8))),5,2),(RIGHT(((MID(#REF!,1,8))),2))))</f>
        <v>#REF!</v>
      </c>
      <c r="B1927" s="61" t="e">
        <f>IF(#REF!=0,"",(MID(#REF!,10,8)*24+1)/24)</f>
        <v>#REF!</v>
      </c>
      <c r="C1927" s="60" t="e">
        <f>IF(#REF!=0,"",#REF!)</f>
        <v>#REF!</v>
      </c>
      <c r="D1927" s="97"/>
      <c r="E1927" s="59"/>
      <c r="F1927" s="58"/>
    </row>
    <row r="1928" spans="1:6">
      <c r="A1928" s="62" t="e">
        <f>IF(#REF!=0,"",DATE(LEFT(((MID(#REF!,1,8))),4),MID(((MID(#REF!,1,8))),5,2),(RIGHT(((MID(#REF!,1,8))),2))))</f>
        <v>#REF!</v>
      </c>
      <c r="B1928" s="61" t="e">
        <f>IF(#REF!=0,"",(MID(#REF!,10,8)*24+1)/24)</f>
        <v>#REF!</v>
      </c>
      <c r="C1928" s="60" t="e">
        <f>IF(#REF!=0,"",#REF!)</f>
        <v>#REF!</v>
      </c>
      <c r="D1928" s="97"/>
      <c r="E1928" s="59"/>
      <c r="F1928" s="58"/>
    </row>
    <row r="1929" spans="1:6">
      <c r="A1929" s="62" t="e">
        <f>IF(#REF!=0,"",DATE(LEFT(((MID(#REF!,1,8))),4),MID(((MID(#REF!,1,8))),5,2),(RIGHT(((MID(#REF!,1,8))),2))))</f>
        <v>#REF!</v>
      </c>
      <c r="B1929" s="61" t="e">
        <f>IF(#REF!=0,"",(MID(#REF!,10,8)*24+1)/24)</f>
        <v>#REF!</v>
      </c>
      <c r="C1929" s="60" t="e">
        <f>IF(#REF!=0,"",#REF!)</f>
        <v>#REF!</v>
      </c>
      <c r="D1929" s="97"/>
      <c r="E1929" s="59"/>
      <c r="F1929" s="58"/>
    </row>
    <row r="1930" spans="1:6">
      <c r="A1930" s="62" t="e">
        <f>IF(#REF!=0,"",DATE(LEFT(((MID(#REF!,1,8))),4),MID(((MID(#REF!,1,8))),5,2),(RIGHT(((MID(#REF!,1,8))),2))))</f>
        <v>#REF!</v>
      </c>
      <c r="B1930" s="61" t="e">
        <f>IF(#REF!=0,"",(MID(#REF!,10,8)*24+1)/24)</f>
        <v>#REF!</v>
      </c>
      <c r="C1930" s="60" t="e">
        <f>IF(#REF!=0,"",#REF!)</f>
        <v>#REF!</v>
      </c>
      <c r="D1930" s="97"/>
      <c r="E1930" s="59"/>
      <c r="F1930" s="58"/>
    </row>
    <row r="1931" spans="1:6">
      <c r="A1931" s="62" t="e">
        <f>IF(#REF!=0,"",DATE(LEFT(((MID(#REF!,1,8))),4),MID(((MID(#REF!,1,8))),5,2),(RIGHT(((MID(#REF!,1,8))),2))))</f>
        <v>#REF!</v>
      </c>
      <c r="B1931" s="61" t="e">
        <f>IF(#REF!=0,"",(MID(#REF!,10,8)*24+1)/24)</f>
        <v>#REF!</v>
      </c>
      <c r="C1931" s="60" t="e">
        <f>IF(#REF!=0,"",#REF!)</f>
        <v>#REF!</v>
      </c>
      <c r="D1931" s="97"/>
      <c r="E1931" s="59"/>
      <c r="F1931" s="58"/>
    </row>
    <row r="1932" spans="1:6">
      <c r="A1932" s="62" t="e">
        <f>IF(#REF!=0,"",DATE(LEFT(((MID(#REF!,1,8))),4),MID(((MID(#REF!,1,8))),5,2),(RIGHT(((MID(#REF!,1,8))),2))))</f>
        <v>#REF!</v>
      </c>
      <c r="B1932" s="61" t="e">
        <f>IF(#REF!=0,"",(MID(#REF!,10,8)*24+1)/24)</f>
        <v>#REF!</v>
      </c>
      <c r="C1932" s="60" t="e">
        <f>IF(#REF!=0,"",#REF!)</f>
        <v>#REF!</v>
      </c>
      <c r="D1932" s="97"/>
      <c r="E1932" s="59"/>
      <c r="F1932" s="58"/>
    </row>
    <row r="1933" spans="1:6">
      <c r="A1933" s="62" t="e">
        <f>IF(#REF!=0,"",DATE(LEFT(((MID(#REF!,1,8))),4),MID(((MID(#REF!,1,8))),5,2),(RIGHT(((MID(#REF!,1,8))),2))))</f>
        <v>#REF!</v>
      </c>
      <c r="B1933" s="61" t="e">
        <f>IF(#REF!=0,"",(MID(#REF!,10,8)*24+1)/24)</f>
        <v>#REF!</v>
      </c>
      <c r="C1933" s="60" t="e">
        <f>IF(#REF!=0,"",#REF!)</f>
        <v>#REF!</v>
      </c>
      <c r="D1933" s="97"/>
      <c r="E1933" s="59"/>
      <c r="F1933" s="58"/>
    </row>
    <row r="1934" spans="1:6">
      <c r="A1934" s="62" t="e">
        <f>IF(#REF!=0,"",DATE(LEFT(((MID(#REF!,1,8))),4),MID(((MID(#REF!,1,8))),5,2),(RIGHT(((MID(#REF!,1,8))),2))))</f>
        <v>#REF!</v>
      </c>
      <c r="B1934" s="61" t="e">
        <f>IF(#REF!=0,"",(MID(#REF!,10,8)*24+1)/24)</f>
        <v>#REF!</v>
      </c>
      <c r="C1934" s="60" t="e">
        <f>IF(#REF!=0,"",#REF!)</f>
        <v>#REF!</v>
      </c>
      <c r="D1934" s="97"/>
      <c r="E1934" s="59"/>
      <c r="F1934" s="58"/>
    </row>
    <row r="1935" spans="1:6">
      <c r="A1935" s="62" t="e">
        <f>IF(#REF!=0,"",DATE(LEFT(((MID(#REF!,1,8))),4),MID(((MID(#REF!,1,8))),5,2),(RIGHT(((MID(#REF!,1,8))),2))))</f>
        <v>#REF!</v>
      </c>
      <c r="B1935" s="61" t="e">
        <f>IF(#REF!=0,"",(MID(#REF!,10,8)*24+1)/24)</f>
        <v>#REF!</v>
      </c>
      <c r="C1935" s="60" t="e">
        <f>IF(#REF!=0,"",#REF!)</f>
        <v>#REF!</v>
      </c>
      <c r="D1935" s="97"/>
      <c r="E1935" s="59"/>
      <c r="F1935" s="58"/>
    </row>
    <row r="1936" spans="1:6">
      <c r="A1936" s="62" t="e">
        <f>IF(#REF!=0,"",DATE(LEFT(((MID(#REF!,1,8))),4),MID(((MID(#REF!,1,8))),5,2),(RIGHT(((MID(#REF!,1,8))),2))))</f>
        <v>#REF!</v>
      </c>
      <c r="B1936" s="61" t="e">
        <f>IF(#REF!=0,"",(MID(#REF!,10,8)*24+1)/24)</f>
        <v>#REF!</v>
      </c>
      <c r="C1936" s="60" t="e">
        <f>IF(#REF!=0,"",#REF!)</f>
        <v>#REF!</v>
      </c>
      <c r="D1936" s="97"/>
      <c r="E1936" s="59"/>
      <c r="F1936" s="58"/>
    </row>
    <row r="1937" spans="1:6">
      <c r="A1937" s="62" t="e">
        <f>IF(#REF!=0,"",DATE(LEFT(((MID(#REF!,1,8))),4),MID(((MID(#REF!,1,8))),5,2),(RIGHT(((MID(#REF!,1,8))),2))))</f>
        <v>#REF!</v>
      </c>
      <c r="B1937" s="61" t="e">
        <f>IF(#REF!=0,"",(MID(#REF!,10,8)*24+1)/24)</f>
        <v>#REF!</v>
      </c>
      <c r="C1937" s="60" t="e">
        <f>IF(#REF!=0,"",#REF!)</f>
        <v>#REF!</v>
      </c>
      <c r="D1937" s="97"/>
      <c r="E1937" s="59"/>
      <c r="F1937" s="58"/>
    </row>
    <row r="1938" spans="1:6">
      <c r="A1938" s="62" t="e">
        <f>IF(#REF!=0,"",DATE(LEFT(((MID(#REF!,1,8))),4),MID(((MID(#REF!,1,8))),5,2),(RIGHT(((MID(#REF!,1,8))),2))))</f>
        <v>#REF!</v>
      </c>
      <c r="B1938" s="61" t="e">
        <f>IF(#REF!=0,"",(MID(#REF!,10,8)*24+1)/24)</f>
        <v>#REF!</v>
      </c>
      <c r="C1938" s="60" t="e">
        <f>IF(#REF!=0,"",#REF!)</f>
        <v>#REF!</v>
      </c>
      <c r="D1938" s="97"/>
      <c r="E1938" s="59"/>
      <c r="F1938" s="58"/>
    </row>
    <row r="1939" spans="1:6">
      <c r="A1939" s="62" t="e">
        <f>IF(#REF!=0,"",DATE(LEFT(((MID(#REF!,1,8))),4),MID(((MID(#REF!,1,8))),5,2),(RIGHT(((MID(#REF!,1,8))),2))))</f>
        <v>#REF!</v>
      </c>
      <c r="B1939" s="61" t="e">
        <f>IF(#REF!=0,"",(MID(#REF!,10,8)*24+1)/24)</f>
        <v>#REF!</v>
      </c>
      <c r="C1939" s="60" t="e">
        <f>IF(#REF!=0,"",#REF!)</f>
        <v>#REF!</v>
      </c>
      <c r="D1939" s="97"/>
      <c r="E1939" s="59"/>
      <c r="F1939" s="58"/>
    </row>
    <row r="1940" spans="1:6">
      <c r="A1940" s="62" t="e">
        <f>IF(#REF!=0,"",DATE(LEFT(((MID(#REF!,1,8))),4),MID(((MID(#REF!,1,8))),5,2),(RIGHT(((MID(#REF!,1,8))),2))))</f>
        <v>#REF!</v>
      </c>
      <c r="B1940" s="61" t="e">
        <f>IF(#REF!=0,"",(MID(#REF!,10,8)*24+1)/24)</f>
        <v>#REF!</v>
      </c>
      <c r="C1940" s="60" t="e">
        <f>IF(#REF!=0,"",#REF!)</f>
        <v>#REF!</v>
      </c>
      <c r="D1940" s="97"/>
      <c r="E1940" s="59"/>
      <c r="F1940" s="58"/>
    </row>
    <row r="1941" spans="1:6">
      <c r="A1941" s="62" t="e">
        <f>IF(#REF!=0,"",DATE(LEFT(((MID(#REF!,1,8))),4),MID(((MID(#REF!,1,8))),5,2),(RIGHT(((MID(#REF!,1,8))),2))))</f>
        <v>#REF!</v>
      </c>
      <c r="B1941" s="61" t="e">
        <f>IF(#REF!=0,"",(MID(#REF!,10,8)*24+1)/24)</f>
        <v>#REF!</v>
      </c>
      <c r="C1941" s="60" t="e">
        <f>IF(#REF!=0,"",#REF!)</f>
        <v>#REF!</v>
      </c>
      <c r="D1941" s="97"/>
      <c r="E1941" s="59"/>
      <c r="F1941" s="58"/>
    </row>
    <row r="1942" spans="1:6">
      <c r="B1942" s="61"/>
      <c r="C1942" s="60"/>
      <c r="D1942" s="97"/>
      <c r="E1942" s="59"/>
      <c r="F1942" s="58"/>
    </row>
    <row r="1943" spans="1:6">
      <c r="B1943" s="61"/>
      <c r="C1943" s="60"/>
      <c r="D1943" s="97"/>
      <c r="E1943" s="59"/>
      <c r="F1943" s="58"/>
    </row>
    <row r="1944" spans="1:6">
      <c r="B1944" s="61"/>
      <c r="C1944" s="60"/>
      <c r="D1944" s="97"/>
      <c r="E1944" s="59"/>
      <c r="F1944" s="58"/>
    </row>
    <row r="1945" spans="1:6">
      <c r="B1945" s="61"/>
      <c r="C1945" s="60"/>
      <c r="D1945" s="97"/>
      <c r="E1945" s="59"/>
      <c r="F1945" s="58"/>
    </row>
    <row r="1946" spans="1:6">
      <c r="B1946" s="61"/>
      <c r="C1946" s="60"/>
      <c r="D1946" s="97"/>
      <c r="E1946" s="59"/>
      <c r="F1946" s="58"/>
    </row>
    <row r="1947" spans="1:6">
      <c r="B1947" s="61"/>
      <c r="C1947" s="60"/>
      <c r="D1947" s="97"/>
      <c r="E1947" s="59"/>
      <c r="F1947" s="58"/>
    </row>
    <row r="1948" spans="1:6">
      <c r="B1948" s="61"/>
      <c r="C1948" s="60"/>
      <c r="D1948" s="97"/>
      <c r="E1948" s="59"/>
      <c r="F1948" s="58"/>
    </row>
    <row r="1949" spans="1:6">
      <c r="B1949" s="61"/>
      <c r="C1949" s="60"/>
      <c r="D1949" s="97"/>
      <c r="E1949" s="59"/>
      <c r="F1949" s="58"/>
    </row>
    <row r="1950" spans="1:6">
      <c r="B1950" s="61"/>
      <c r="C1950" s="60"/>
      <c r="D1950" s="97"/>
      <c r="E1950" s="59"/>
      <c r="F1950" s="58"/>
    </row>
    <row r="1951" spans="1:6">
      <c r="B1951" s="61"/>
      <c r="C1951" s="60"/>
      <c r="D1951" s="97"/>
      <c r="E1951" s="59"/>
      <c r="F1951" s="58"/>
    </row>
    <row r="1952" spans="1:6">
      <c r="B1952" s="61"/>
      <c r="C1952" s="60"/>
      <c r="D1952" s="97"/>
      <c r="E1952" s="59"/>
      <c r="F1952" s="58"/>
    </row>
    <row r="1953" spans="2:6">
      <c r="B1953" s="61"/>
      <c r="C1953" s="60"/>
      <c r="D1953" s="97"/>
      <c r="E1953" s="59"/>
      <c r="F1953" s="58"/>
    </row>
    <row r="1954" spans="2:6">
      <c r="B1954" s="61"/>
      <c r="C1954" s="60"/>
      <c r="D1954" s="97"/>
      <c r="E1954" s="59"/>
      <c r="F1954" s="58"/>
    </row>
    <row r="1955" spans="2:6">
      <c r="B1955" s="61"/>
      <c r="C1955" s="60"/>
      <c r="D1955" s="97"/>
      <c r="E1955" s="59"/>
      <c r="F1955" s="58"/>
    </row>
    <row r="1956" spans="2:6">
      <c r="B1956" s="61"/>
      <c r="C1956" s="60"/>
      <c r="D1956" s="97"/>
      <c r="E1956" s="59"/>
      <c r="F1956" s="58"/>
    </row>
    <row r="1957" spans="2:6">
      <c r="B1957" s="61"/>
      <c r="C1957" s="60"/>
      <c r="D1957" s="97"/>
      <c r="E1957" s="59"/>
      <c r="F1957" s="58"/>
    </row>
    <row r="1958" spans="2:6">
      <c r="B1958" s="61"/>
      <c r="C1958" s="60"/>
      <c r="D1958" s="97"/>
      <c r="E1958" s="59"/>
      <c r="F1958" s="58"/>
    </row>
    <row r="1959" spans="2:6">
      <c r="B1959" s="61"/>
      <c r="C1959" s="60"/>
      <c r="D1959" s="97"/>
      <c r="E1959" s="59"/>
      <c r="F1959" s="58"/>
    </row>
    <row r="1960" spans="2:6">
      <c r="B1960" s="61"/>
      <c r="C1960" s="60"/>
      <c r="D1960" s="97"/>
      <c r="E1960" s="59"/>
      <c r="F1960" s="58"/>
    </row>
    <row r="1961" spans="2:6">
      <c r="B1961" s="61"/>
      <c r="C1961" s="60"/>
      <c r="D1961" s="97"/>
      <c r="E1961" s="59"/>
      <c r="F1961" s="58"/>
    </row>
    <row r="1962" spans="2:6">
      <c r="B1962" s="61"/>
      <c r="C1962" s="60"/>
      <c r="D1962" s="97"/>
      <c r="E1962" s="59"/>
      <c r="F1962" s="58"/>
    </row>
    <row r="1963" spans="2:6">
      <c r="B1963" s="61"/>
      <c r="C1963" s="60"/>
      <c r="D1963" s="97"/>
      <c r="E1963" s="59"/>
      <c r="F1963" s="58"/>
    </row>
    <row r="1964" spans="2:6">
      <c r="B1964" s="61"/>
      <c r="C1964" s="60"/>
      <c r="D1964" s="97"/>
      <c r="E1964" s="59"/>
      <c r="F1964" s="58"/>
    </row>
    <row r="1965" spans="2:6">
      <c r="B1965" s="61"/>
      <c r="C1965" s="60"/>
      <c r="D1965" s="97"/>
      <c r="E1965" s="59"/>
      <c r="F1965" s="58"/>
    </row>
    <row r="1966" spans="2:6">
      <c r="B1966" s="61"/>
      <c r="C1966" s="60"/>
      <c r="D1966" s="97"/>
      <c r="E1966" s="59"/>
      <c r="F1966" s="58"/>
    </row>
    <row r="1967" spans="2:6">
      <c r="B1967" s="61"/>
      <c r="C1967" s="60"/>
      <c r="D1967" s="97"/>
      <c r="E1967" s="59"/>
      <c r="F1967" s="58"/>
    </row>
    <row r="1968" spans="2:6">
      <c r="B1968" s="61"/>
      <c r="C1968" s="60"/>
      <c r="D1968" s="97"/>
      <c r="E1968" s="59"/>
      <c r="F1968" s="58"/>
    </row>
    <row r="1969" spans="2:6">
      <c r="B1969" s="61"/>
      <c r="C1969" s="60"/>
      <c r="D1969" s="97"/>
      <c r="E1969" s="59"/>
      <c r="F1969" s="58"/>
    </row>
    <row r="1970" spans="2:6">
      <c r="B1970" s="61"/>
      <c r="C1970" s="60"/>
      <c r="D1970" s="97"/>
      <c r="E1970" s="59"/>
      <c r="F1970" s="58"/>
    </row>
    <row r="1971" spans="2:6">
      <c r="B1971" s="61"/>
      <c r="C1971" s="60"/>
      <c r="D1971" s="97"/>
      <c r="E1971" s="59"/>
      <c r="F1971" s="58"/>
    </row>
    <row r="1972" spans="2:6">
      <c r="B1972" s="61"/>
      <c r="C1972" s="60"/>
      <c r="D1972" s="97"/>
      <c r="E1972" s="59"/>
      <c r="F1972" s="58"/>
    </row>
    <row r="1973" spans="2:6">
      <c r="B1973" s="61"/>
      <c r="C1973" s="60"/>
      <c r="D1973" s="97"/>
      <c r="E1973" s="59"/>
      <c r="F1973" s="58"/>
    </row>
    <row r="1974" spans="2:6">
      <c r="B1974" s="61"/>
      <c r="C1974" s="60"/>
      <c r="D1974" s="97"/>
      <c r="E1974" s="59"/>
      <c r="F1974" s="58"/>
    </row>
    <row r="1975" spans="2:6">
      <c r="B1975" s="61"/>
      <c r="C1975" s="60"/>
      <c r="D1975" s="97"/>
      <c r="E1975" s="59"/>
      <c r="F1975" s="58"/>
    </row>
    <row r="1976" spans="2:6">
      <c r="B1976" s="61"/>
      <c r="C1976" s="60"/>
      <c r="D1976" s="97"/>
      <c r="E1976" s="59"/>
      <c r="F1976" s="58"/>
    </row>
    <row r="1977" spans="2:6">
      <c r="B1977" s="61"/>
      <c r="C1977" s="60"/>
      <c r="D1977" s="97"/>
      <c r="E1977" s="59"/>
      <c r="F1977" s="58"/>
    </row>
    <row r="1978" spans="2:6">
      <c r="B1978" s="61"/>
      <c r="C1978" s="60"/>
      <c r="D1978" s="97"/>
      <c r="E1978" s="59"/>
      <c r="F1978" s="58"/>
    </row>
    <row r="1979" spans="2:6">
      <c r="B1979" s="61"/>
      <c r="C1979" s="60"/>
      <c r="D1979" s="97"/>
      <c r="E1979" s="59"/>
      <c r="F1979" s="58"/>
    </row>
    <row r="1980" spans="2:6">
      <c r="B1980" s="61"/>
      <c r="C1980" s="60"/>
      <c r="D1980" s="97"/>
      <c r="E1980" s="59"/>
      <c r="F1980" s="58"/>
    </row>
    <row r="1981" spans="2:6">
      <c r="B1981" s="61"/>
      <c r="C1981" s="60"/>
      <c r="D1981" s="97"/>
      <c r="E1981" s="59"/>
      <c r="F1981" s="58"/>
    </row>
    <row r="1982" spans="2:6">
      <c r="B1982" s="61"/>
      <c r="C1982" s="60"/>
      <c r="D1982" s="97"/>
      <c r="E1982" s="59"/>
      <c r="F1982" s="58"/>
    </row>
    <row r="1983" spans="2:6">
      <c r="B1983" s="61"/>
      <c r="C1983" s="60"/>
      <c r="D1983" s="97"/>
      <c r="E1983" s="59"/>
      <c r="F1983" s="58"/>
    </row>
    <row r="1984" spans="2:6">
      <c r="B1984" s="61"/>
      <c r="C1984" s="60"/>
      <c r="D1984" s="97"/>
      <c r="E1984" s="59"/>
      <c r="F1984" s="58"/>
    </row>
    <row r="1985" spans="2:6">
      <c r="B1985" s="61"/>
      <c r="C1985" s="60"/>
      <c r="D1985" s="97"/>
      <c r="E1985" s="59"/>
      <c r="F1985" s="58"/>
    </row>
    <row r="1986" spans="2:6">
      <c r="B1986" s="61"/>
      <c r="C1986" s="60"/>
      <c r="D1986" s="97"/>
      <c r="E1986" s="59"/>
      <c r="F1986" s="58"/>
    </row>
    <row r="1987" spans="2:6">
      <c r="B1987" s="61"/>
      <c r="C1987" s="60"/>
      <c r="D1987" s="97"/>
      <c r="E1987" s="59"/>
      <c r="F1987" s="58"/>
    </row>
    <row r="1988" spans="2:6">
      <c r="B1988" s="61"/>
      <c r="C1988" s="60"/>
      <c r="D1988" s="97"/>
      <c r="E1988" s="59"/>
      <c r="F1988" s="58"/>
    </row>
    <row r="1989" spans="2:6">
      <c r="B1989" s="61"/>
      <c r="C1989" s="60"/>
      <c r="D1989" s="97"/>
      <c r="E1989" s="59"/>
      <c r="F1989" s="58"/>
    </row>
    <row r="1990" spans="2:6">
      <c r="B1990" s="61"/>
      <c r="C1990" s="60"/>
      <c r="D1990" s="97"/>
      <c r="E1990" s="59"/>
      <c r="F1990" s="58"/>
    </row>
    <row r="1991" spans="2:6">
      <c r="B1991" s="61"/>
      <c r="C1991" s="60"/>
      <c r="D1991" s="97"/>
      <c r="E1991" s="59"/>
      <c r="F1991" s="58"/>
    </row>
    <row r="1992" spans="2:6">
      <c r="B1992" s="61"/>
      <c r="C1992" s="60"/>
      <c r="D1992" s="97"/>
      <c r="E1992" s="59"/>
      <c r="F1992" s="58"/>
    </row>
    <row r="1993" spans="2:6">
      <c r="B1993" s="61"/>
      <c r="C1993" s="60"/>
      <c r="D1993" s="97"/>
      <c r="E1993" s="59"/>
      <c r="F1993" s="58"/>
    </row>
    <row r="1994" spans="2:6">
      <c r="B1994" s="61"/>
      <c r="C1994" s="60"/>
      <c r="D1994" s="97"/>
      <c r="E1994" s="59"/>
      <c r="F1994" s="58"/>
    </row>
    <row r="1995" spans="2:6">
      <c r="B1995" s="61"/>
      <c r="C1995" s="60"/>
      <c r="D1995" s="97"/>
      <c r="E1995" s="59"/>
      <c r="F1995" s="58"/>
    </row>
    <row r="1996" spans="2:6">
      <c r="B1996" s="61"/>
      <c r="C1996" s="60"/>
      <c r="D1996" s="97"/>
      <c r="E1996" s="59"/>
      <c r="F1996" s="58"/>
    </row>
    <row r="1997" spans="2:6">
      <c r="B1997" s="61"/>
      <c r="C1997" s="60"/>
      <c r="D1997" s="97"/>
      <c r="E1997" s="59"/>
      <c r="F1997" s="58"/>
    </row>
    <row r="1998" spans="2:6">
      <c r="B1998" s="61"/>
      <c r="C1998" s="60"/>
      <c r="D1998" s="97"/>
      <c r="E1998" s="59"/>
      <c r="F1998" s="58"/>
    </row>
    <row r="1999" spans="2:6">
      <c r="B1999" s="61"/>
      <c r="C1999" s="60"/>
      <c r="D1999" s="97"/>
      <c r="E1999" s="59"/>
      <c r="F1999" s="58"/>
    </row>
    <row r="2000" spans="2:6">
      <c r="B2000" s="61"/>
      <c r="C2000" s="60"/>
      <c r="D2000" s="97"/>
      <c r="E2000" s="59"/>
      <c r="F2000" s="58"/>
    </row>
    <row r="2001" spans="2:6">
      <c r="B2001" s="61"/>
      <c r="C2001" s="60"/>
      <c r="D2001" s="97"/>
      <c r="E2001" s="59"/>
      <c r="F2001" s="58"/>
    </row>
    <row r="2002" spans="2:6">
      <c r="B2002" s="61"/>
      <c r="C2002" s="60"/>
      <c r="D2002" s="97"/>
      <c r="E2002" s="59"/>
      <c r="F2002" s="58"/>
    </row>
    <row r="2003" spans="2:6">
      <c r="B2003" s="61"/>
      <c r="C2003" s="60"/>
      <c r="D2003" s="97"/>
      <c r="E2003" s="59"/>
      <c r="F2003" s="58"/>
    </row>
    <row r="2004" spans="2:6">
      <c r="B2004" s="61"/>
      <c r="C2004" s="60"/>
      <c r="D2004" s="97"/>
      <c r="E2004" s="59"/>
      <c r="F2004" s="58"/>
    </row>
    <row r="2005" spans="2:6">
      <c r="B2005" s="61"/>
      <c r="C2005" s="60"/>
      <c r="D2005" s="97"/>
      <c r="E2005" s="59"/>
      <c r="F2005" s="58"/>
    </row>
    <row r="2006" spans="2:6">
      <c r="B2006" s="61"/>
      <c r="C2006" s="60"/>
      <c r="D2006" s="97"/>
      <c r="E2006" s="59"/>
      <c r="F2006" s="58"/>
    </row>
    <row r="2007" spans="2:6">
      <c r="B2007" s="61"/>
      <c r="C2007" s="60"/>
      <c r="D2007" s="97"/>
      <c r="E2007" s="59"/>
      <c r="F2007" s="58"/>
    </row>
    <row r="2008" spans="2:6">
      <c r="B2008" s="61"/>
      <c r="C2008" s="60"/>
      <c r="D2008" s="97"/>
      <c r="E2008" s="59"/>
      <c r="F2008" s="58"/>
    </row>
    <row r="2009" spans="2:6">
      <c r="B2009" s="61"/>
      <c r="C2009" s="60"/>
      <c r="D2009" s="97"/>
      <c r="E2009" s="59"/>
      <c r="F2009" s="58"/>
    </row>
    <row r="2010" spans="2:6">
      <c r="B2010" s="61"/>
      <c r="C2010" s="60"/>
      <c r="D2010" s="97"/>
      <c r="E2010" s="59"/>
      <c r="F2010" s="58"/>
    </row>
    <row r="2011" spans="2:6">
      <c r="B2011" s="61"/>
      <c r="C2011" s="60"/>
      <c r="D2011" s="97"/>
      <c r="E2011" s="59"/>
      <c r="F2011" s="58"/>
    </row>
    <row r="2012" spans="2:6">
      <c r="B2012" s="61"/>
      <c r="C2012" s="60"/>
      <c r="D2012" s="97"/>
      <c r="E2012" s="59"/>
      <c r="F2012" s="58"/>
    </row>
    <row r="2013" spans="2:6">
      <c r="B2013" s="61"/>
      <c r="C2013" s="60"/>
      <c r="D2013" s="97"/>
      <c r="E2013" s="59"/>
      <c r="F2013" s="58"/>
    </row>
    <row r="2014" spans="2:6">
      <c r="B2014" s="61"/>
      <c r="C2014" s="60"/>
      <c r="D2014" s="97"/>
      <c r="E2014" s="59"/>
      <c r="F2014" s="58"/>
    </row>
    <row r="2015" spans="2:6">
      <c r="B2015" s="61"/>
      <c r="C2015" s="60"/>
      <c r="D2015" s="97"/>
      <c r="E2015" s="59"/>
      <c r="F2015" s="58"/>
    </row>
    <row r="2016" spans="2:6">
      <c r="B2016" s="61"/>
      <c r="C2016" s="60"/>
      <c r="D2016" s="97"/>
      <c r="E2016" s="59"/>
      <c r="F2016" s="58"/>
    </row>
    <row r="2017" spans="2:6">
      <c r="B2017" s="61"/>
      <c r="C2017" s="60"/>
      <c r="D2017" s="97"/>
      <c r="E2017" s="59"/>
      <c r="F2017" s="58"/>
    </row>
    <row r="2018" spans="2:6">
      <c r="B2018" s="61"/>
      <c r="C2018" s="60"/>
      <c r="D2018" s="97"/>
      <c r="E2018" s="59"/>
      <c r="F2018" s="58"/>
    </row>
    <row r="2019" spans="2:6">
      <c r="B2019" s="61"/>
      <c r="C2019" s="60"/>
      <c r="D2019" s="97"/>
      <c r="E2019" s="59"/>
      <c r="F2019" s="58"/>
    </row>
    <row r="2020" spans="2:6">
      <c r="B2020" s="61"/>
      <c r="C2020" s="60"/>
      <c r="D2020" s="97"/>
      <c r="E2020" s="59"/>
      <c r="F2020" s="58"/>
    </row>
    <row r="2021" spans="2:6">
      <c r="B2021" s="61"/>
      <c r="C2021" s="60"/>
      <c r="D2021" s="97"/>
      <c r="E2021" s="59"/>
      <c r="F2021" s="58"/>
    </row>
    <row r="2022" spans="2:6">
      <c r="B2022" s="61"/>
      <c r="C2022" s="60"/>
      <c r="D2022" s="97"/>
      <c r="E2022" s="59"/>
      <c r="F2022" s="58"/>
    </row>
    <row r="2023" spans="2:6">
      <c r="B2023" s="61"/>
      <c r="C2023" s="60"/>
      <c r="D2023" s="97"/>
      <c r="E2023" s="59"/>
      <c r="F2023" s="58"/>
    </row>
    <row r="2024" spans="2:6">
      <c r="B2024" s="61"/>
      <c r="C2024" s="60"/>
      <c r="D2024" s="97"/>
      <c r="E2024" s="59"/>
      <c r="F2024" s="58"/>
    </row>
    <row r="2025" spans="2:6">
      <c r="B2025" s="61"/>
      <c r="C2025" s="60"/>
      <c r="D2025" s="97"/>
      <c r="E2025" s="59"/>
      <c r="F2025" s="58"/>
    </row>
    <row r="2026" spans="2:6">
      <c r="B2026" s="61"/>
      <c r="C2026" s="60"/>
      <c r="D2026" s="97"/>
      <c r="E2026" s="59"/>
      <c r="F2026" s="58"/>
    </row>
    <row r="2027" spans="2:6">
      <c r="B2027" s="61"/>
      <c r="C2027" s="60"/>
      <c r="D2027" s="97"/>
      <c r="E2027" s="59"/>
      <c r="F2027" s="58"/>
    </row>
    <row r="2028" spans="2:6">
      <c r="B2028" s="61"/>
      <c r="C2028" s="60"/>
      <c r="D2028" s="97"/>
      <c r="E2028" s="59"/>
      <c r="F2028" s="58"/>
    </row>
    <row r="2029" spans="2:6">
      <c r="B2029" s="61"/>
      <c r="C2029" s="60"/>
      <c r="D2029" s="97"/>
      <c r="E2029" s="59"/>
      <c r="F2029" s="58"/>
    </row>
    <row r="2030" spans="2:6">
      <c r="B2030" s="61"/>
      <c r="C2030" s="60"/>
      <c r="D2030" s="97"/>
      <c r="E2030" s="59"/>
      <c r="F2030" s="58"/>
    </row>
    <row r="2031" spans="2:6">
      <c r="B2031" s="61"/>
      <c r="C2031" s="60"/>
      <c r="D2031" s="97"/>
      <c r="E2031" s="59"/>
      <c r="F2031" s="58"/>
    </row>
    <row r="2032" spans="2:6">
      <c r="B2032" s="61"/>
      <c r="C2032" s="60"/>
      <c r="D2032" s="97"/>
      <c r="E2032" s="59"/>
      <c r="F2032" s="58"/>
    </row>
    <row r="2033" spans="2:6">
      <c r="B2033" s="61"/>
      <c r="C2033" s="60"/>
      <c r="D2033" s="97"/>
      <c r="E2033" s="59"/>
      <c r="F2033" s="58"/>
    </row>
    <row r="2034" spans="2:6">
      <c r="B2034" s="61"/>
      <c r="C2034" s="60"/>
      <c r="D2034" s="97"/>
      <c r="E2034" s="59"/>
      <c r="F2034" s="58"/>
    </row>
    <row r="2035" spans="2:6">
      <c r="B2035" s="61"/>
      <c r="C2035" s="60"/>
      <c r="D2035" s="97"/>
      <c r="E2035" s="59"/>
      <c r="F2035" s="58"/>
    </row>
    <row r="2036" spans="2:6">
      <c r="B2036" s="61"/>
      <c r="C2036" s="60"/>
      <c r="D2036" s="97"/>
      <c r="E2036" s="59"/>
      <c r="F2036" s="58"/>
    </row>
    <row r="2037" spans="2:6">
      <c r="B2037" s="61"/>
      <c r="C2037" s="60"/>
      <c r="D2037" s="97"/>
      <c r="E2037" s="59"/>
      <c r="F2037" s="58"/>
    </row>
    <row r="2038" spans="2:6">
      <c r="B2038" s="61"/>
      <c r="C2038" s="60"/>
      <c r="D2038" s="97"/>
      <c r="E2038" s="59"/>
      <c r="F2038" s="58"/>
    </row>
    <row r="2039" spans="2:6">
      <c r="B2039" s="61"/>
      <c r="C2039" s="60"/>
      <c r="D2039" s="97"/>
      <c r="E2039" s="59"/>
      <c r="F2039" s="58"/>
    </row>
    <row r="2040" spans="2:6">
      <c r="B2040" s="61"/>
      <c r="C2040" s="60"/>
      <c r="D2040" s="97"/>
      <c r="E2040" s="59"/>
      <c r="F2040" s="58"/>
    </row>
    <row r="2041" spans="2:6">
      <c r="B2041" s="61"/>
      <c r="C2041" s="60"/>
      <c r="D2041" s="97"/>
      <c r="E2041" s="59"/>
      <c r="F2041" s="58"/>
    </row>
    <row r="2042" spans="2:6">
      <c r="B2042" s="61"/>
      <c r="C2042" s="60"/>
      <c r="D2042" s="97"/>
      <c r="E2042" s="59"/>
      <c r="F2042" s="58"/>
    </row>
    <row r="2043" spans="2:6">
      <c r="B2043" s="61"/>
      <c r="C2043" s="60"/>
      <c r="D2043" s="97"/>
      <c r="E2043" s="59"/>
      <c r="F2043" s="58"/>
    </row>
    <row r="2044" spans="2:6">
      <c r="B2044" s="61"/>
      <c r="C2044" s="60"/>
      <c r="D2044" s="97"/>
      <c r="E2044" s="59"/>
      <c r="F2044" s="58"/>
    </row>
    <row r="2045" spans="2:6">
      <c r="B2045" s="61"/>
      <c r="C2045" s="60"/>
      <c r="D2045" s="97"/>
      <c r="E2045" s="59"/>
      <c r="F2045" s="58"/>
    </row>
    <row r="2046" spans="2:6">
      <c r="B2046" s="61"/>
      <c r="C2046" s="60"/>
      <c r="D2046" s="97"/>
      <c r="E2046" s="59"/>
      <c r="F2046" s="58"/>
    </row>
    <row r="2047" spans="2:6">
      <c r="B2047" s="61"/>
      <c r="C2047" s="60"/>
      <c r="D2047" s="97"/>
      <c r="E2047" s="59"/>
      <c r="F2047" s="58"/>
    </row>
    <row r="2048" spans="2:6">
      <c r="B2048" s="61"/>
      <c r="C2048" s="60"/>
      <c r="D2048" s="97"/>
      <c r="E2048" s="59"/>
      <c r="F2048" s="58"/>
    </row>
    <row r="2049" spans="2:6">
      <c r="B2049" s="61"/>
      <c r="C2049" s="60"/>
      <c r="D2049" s="97"/>
      <c r="E2049" s="59"/>
      <c r="F2049" s="58"/>
    </row>
    <row r="2050" spans="2:6">
      <c r="B2050" s="61"/>
      <c r="C2050" s="60"/>
      <c r="D2050" s="97"/>
      <c r="E2050" s="59"/>
      <c r="F2050" s="58"/>
    </row>
    <row r="2051" spans="2:6">
      <c r="B2051" s="61"/>
      <c r="C2051" s="60"/>
      <c r="D2051" s="97"/>
      <c r="E2051" s="59"/>
      <c r="F2051" s="58"/>
    </row>
    <row r="2052" spans="2:6">
      <c r="B2052" s="61"/>
      <c r="C2052" s="60"/>
      <c r="D2052" s="97"/>
      <c r="E2052" s="59"/>
      <c r="F2052" s="58"/>
    </row>
    <row r="2053" spans="2:6">
      <c r="B2053" s="61"/>
      <c r="C2053" s="60"/>
      <c r="D2053" s="97"/>
      <c r="E2053" s="59"/>
      <c r="F2053" s="58"/>
    </row>
    <row r="2054" spans="2:6">
      <c r="B2054" s="61"/>
      <c r="C2054" s="60"/>
      <c r="D2054" s="97"/>
      <c r="E2054" s="59"/>
      <c r="F2054" s="58"/>
    </row>
    <row r="2055" spans="2:6">
      <c r="B2055" s="61"/>
      <c r="C2055" s="60"/>
      <c r="D2055" s="97"/>
      <c r="E2055" s="59"/>
      <c r="F2055" s="58"/>
    </row>
    <row r="2056" spans="2:6">
      <c r="B2056" s="61"/>
      <c r="C2056" s="60"/>
      <c r="D2056" s="97"/>
      <c r="E2056" s="59"/>
      <c r="F2056" s="58"/>
    </row>
    <row r="2057" spans="2:6">
      <c r="B2057" s="61"/>
      <c r="C2057" s="60"/>
      <c r="D2057" s="97"/>
      <c r="E2057" s="59"/>
      <c r="F2057" s="58"/>
    </row>
    <row r="2058" spans="2:6">
      <c r="B2058" s="61"/>
      <c r="C2058" s="60"/>
      <c r="D2058" s="97"/>
      <c r="E2058" s="59"/>
      <c r="F2058" s="58"/>
    </row>
    <row r="2059" spans="2:6">
      <c r="B2059" s="61"/>
      <c r="C2059" s="60"/>
      <c r="D2059" s="97"/>
      <c r="E2059" s="59"/>
      <c r="F2059" s="58"/>
    </row>
    <row r="2060" spans="2:6">
      <c r="B2060" s="61"/>
      <c r="C2060" s="60"/>
      <c r="D2060" s="97"/>
      <c r="E2060" s="59"/>
      <c r="F2060" s="58"/>
    </row>
    <row r="2061" spans="2:6">
      <c r="B2061" s="61"/>
      <c r="C2061" s="60"/>
      <c r="D2061" s="97"/>
      <c r="E2061" s="59"/>
      <c r="F2061" s="58"/>
    </row>
    <row r="2062" spans="2:6">
      <c r="B2062" s="61"/>
      <c r="C2062" s="60"/>
      <c r="D2062" s="97"/>
      <c r="E2062" s="59"/>
      <c r="F2062" s="58"/>
    </row>
    <row r="2063" spans="2:6">
      <c r="B2063" s="61"/>
      <c r="C2063" s="60"/>
      <c r="D2063" s="97"/>
      <c r="E2063" s="59"/>
      <c r="F2063" s="58"/>
    </row>
    <row r="2064" spans="2:6">
      <c r="B2064" s="61"/>
      <c r="C2064" s="60"/>
      <c r="D2064" s="97"/>
      <c r="E2064" s="59"/>
      <c r="F2064" s="58"/>
    </row>
    <row r="2065" spans="2:6">
      <c r="B2065" s="61"/>
      <c r="C2065" s="60"/>
      <c r="D2065" s="97"/>
      <c r="E2065" s="59"/>
      <c r="F2065" s="58"/>
    </row>
    <row r="2066" spans="2:6">
      <c r="B2066" s="61"/>
      <c r="C2066" s="60"/>
      <c r="D2066" s="97"/>
      <c r="E2066" s="59"/>
      <c r="F2066" s="58"/>
    </row>
    <row r="2067" spans="2:6">
      <c r="B2067" s="61"/>
      <c r="C2067" s="60"/>
      <c r="D2067" s="97"/>
      <c r="E2067" s="59"/>
      <c r="F2067" s="58"/>
    </row>
    <row r="2068" spans="2:6">
      <c r="B2068" s="61"/>
      <c r="C2068" s="60"/>
      <c r="D2068" s="97"/>
      <c r="E2068" s="59"/>
      <c r="F2068" s="58"/>
    </row>
    <row r="2069" spans="2:6">
      <c r="B2069" s="61"/>
      <c r="C2069" s="60"/>
      <c r="D2069" s="97"/>
      <c r="E2069" s="59"/>
      <c r="F2069" s="58"/>
    </row>
    <row r="2070" spans="2:6">
      <c r="B2070" s="61"/>
      <c r="C2070" s="60"/>
      <c r="D2070" s="97"/>
      <c r="E2070" s="59"/>
      <c r="F2070" s="58"/>
    </row>
    <row r="2071" spans="2:6">
      <c r="B2071" s="61"/>
      <c r="C2071" s="60"/>
      <c r="D2071" s="97"/>
      <c r="E2071" s="59"/>
      <c r="F2071" s="58"/>
    </row>
    <row r="2072" spans="2:6">
      <c r="B2072" s="61"/>
      <c r="C2072" s="60"/>
      <c r="D2072" s="97"/>
      <c r="E2072" s="59"/>
      <c r="F2072" s="58"/>
    </row>
    <row r="2073" spans="2:6">
      <c r="B2073" s="61"/>
      <c r="C2073" s="60"/>
      <c r="D2073" s="97"/>
      <c r="E2073" s="59"/>
      <c r="F2073" s="58"/>
    </row>
    <row r="2074" spans="2:6">
      <c r="B2074" s="61"/>
      <c r="C2074" s="60"/>
      <c r="D2074" s="97"/>
      <c r="E2074" s="59"/>
      <c r="F2074" s="58"/>
    </row>
    <row r="2075" spans="2:6">
      <c r="B2075" s="61"/>
      <c r="C2075" s="60"/>
      <c r="D2075" s="97"/>
      <c r="E2075" s="59"/>
      <c r="F2075" s="58"/>
    </row>
    <row r="2076" spans="2:6">
      <c r="B2076" s="61"/>
      <c r="C2076" s="60"/>
      <c r="D2076" s="97"/>
      <c r="E2076" s="59"/>
      <c r="F2076" s="58"/>
    </row>
    <row r="2077" spans="2:6">
      <c r="B2077" s="61"/>
      <c r="C2077" s="60"/>
      <c r="D2077" s="97"/>
      <c r="E2077" s="59"/>
      <c r="F2077" s="58"/>
    </row>
    <row r="2078" spans="2:6">
      <c r="B2078" s="61"/>
      <c r="C2078" s="60"/>
      <c r="D2078" s="97"/>
      <c r="E2078" s="59"/>
      <c r="F2078" s="58"/>
    </row>
    <row r="2079" spans="2:6">
      <c r="B2079" s="61"/>
      <c r="C2079" s="60"/>
      <c r="D2079" s="97"/>
      <c r="E2079" s="59"/>
      <c r="F2079" s="58"/>
    </row>
    <row r="2080" spans="2:6">
      <c r="B2080" s="61"/>
      <c r="C2080" s="60"/>
      <c r="D2080" s="97"/>
      <c r="E2080" s="59"/>
      <c r="F2080" s="58"/>
    </row>
    <row r="2081" spans="2:6">
      <c r="B2081" s="61"/>
      <c r="C2081" s="60"/>
      <c r="D2081" s="97"/>
      <c r="E2081" s="59"/>
      <c r="F2081" s="58"/>
    </row>
    <row r="2082" spans="2:6">
      <c r="B2082" s="61"/>
      <c r="C2082" s="60"/>
      <c r="D2082" s="97"/>
      <c r="E2082" s="59"/>
      <c r="F2082" s="58"/>
    </row>
    <row r="2083" spans="2:6">
      <c r="B2083" s="61"/>
      <c r="C2083" s="60"/>
      <c r="D2083" s="97"/>
      <c r="E2083" s="59"/>
      <c r="F2083" s="58"/>
    </row>
    <row r="2084" spans="2:6">
      <c r="B2084" s="61"/>
      <c r="C2084" s="60"/>
      <c r="D2084" s="97"/>
      <c r="E2084" s="59"/>
      <c r="F2084" s="58"/>
    </row>
    <row r="2085" spans="2:6">
      <c r="B2085" s="61"/>
      <c r="C2085" s="60"/>
      <c r="D2085" s="97"/>
      <c r="E2085" s="59"/>
      <c r="F2085" s="58"/>
    </row>
    <row r="2086" spans="2:6">
      <c r="B2086" s="61"/>
      <c r="C2086" s="60"/>
      <c r="D2086" s="97"/>
      <c r="E2086" s="59"/>
      <c r="F2086" s="58"/>
    </row>
    <row r="2087" spans="2:6">
      <c r="B2087" s="61"/>
      <c r="C2087" s="60"/>
      <c r="D2087" s="97"/>
      <c r="E2087" s="59"/>
      <c r="F2087" s="58"/>
    </row>
    <row r="2088" spans="2:6">
      <c r="B2088" s="61"/>
      <c r="C2088" s="60"/>
      <c r="D2088" s="97"/>
      <c r="E2088" s="59"/>
      <c r="F2088" s="58"/>
    </row>
    <row r="2089" spans="2:6">
      <c r="B2089" s="61"/>
      <c r="C2089" s="60"/>
      <c r="D2089" s="97"/>
      <c r="E2089" s="59"/>
      <c r="F2089" s="58"/>
    </row>
    <row r="2090" spans="2:6">
      <c r="B2090" s="61"/>
      <c r="C2090" s="60"/>
      <c r="D2090" s="97"/>
      <c r="E2090" s="59"/>
      <c r="F2090" s="58"/>
    </row>
    <row r="2091" spans="2:6">
      <c r="B2091" s="61"/>
      <c r="C2091" s="60"/>
      <c r="D2091" s="97"/>
      <c r="E2091" s="59"/>
      <c r="F2091" s="58"/>
    </row>
    <row r="2092" spans="2:6">
      <c r="B2092" s="61"/>
      <c r="C2092" s="60"/>
      <c r="D2092" s="97"/>
      <c r="E2092" s="59"/>
      <c r="F2092" s="58"/>
    </row>
    <row r="2093" spans="2:6">
      <c r="B2093" s="61"/>
      <c r="C2093" s="60"/>
      <c r="D2093" s="97"/>
      <c r="E2093" s="59"/>
      <c r="F2093" s="58"/>
    </row>
    <row r="2094" spans="2:6">
      <c r="B2094" s="61"/>
      <c r="C2094" s="60"/>
      <c r="D2094" s="97"/>
      <c r="E2094" s="59"/>
      <c r="F2094" s="58"/>
    </row>
    <row r="2095" spans="2:6">
      <c r="B2095" s="61"/>
      <c r="C2095" s="60"/>
      <c r="D2095" s="97"/>
      <c r="E2095" s="59"/>
      <c r="F2095" s="58"/>
    </row>
    <row r="2096" spans="2:6">
      <c r="B2096" s="61"/>
      <c r="C2096" s="60"/>
      <c r="D2096" s="97"/>
      <c r="E2096" s="59"/>
      <c r="F2096" s="58"/>
    </row>
    <row r="2097" spans="2:6">
      <c r="B2097" s="61"/>
      <c r="C2097" s="60"/>
      <c r="D2097" s="97"/>
      <c r="E2097" s="59"/>
      <c r="F2097" s="58"/>
    </row>
    <row r="2098" spans="2:6">
      <c r="B2098" s="61"/>
      <c r="C2098" s="60"/>
      <c r="D2098" s="97"/>
      <c r="E2098" s="59"/>
      <c r="F2098" s="58"/>
    </row>
    <row r="2099" spans="2:6">
      <c r="B2099" s="61"/>
      <c r="C2099" s="60"/>
      <c r="D2099" s="97"/>
      <c r="E2099" s="59"/>
      <c r="F2099" s="58"/>
    </row>
    <row r="2100" spans="2:6">
      <c r="B2100" s="61"/>
      <c r="C2100" s="60"/>
      <c r="D2100" s="97"/>
      <c r="E2100" s="59"/>
      <c r="F2100" s="58"/>
    </row>
    <row r="2101" spans="2:6">
      <c r="B2101" s="61"/>
      <c r="C2101" s="60"/>
      <c r="D2101" s="97"/>
      <c r="E2101" s="59"/>
      <c r="F2101" s="58"/>
    </row>
    <row r="2102" spans="2:6">
      <c r="B2102" s="61"/>
      <c r="C2102" s="60"/>
      <c r="D2102" s="97"/>
      <c r="E2102" s="59"/>
      <c r="F2102" s="58"/>
    </row>
    <row r="2103" spans="2:6">
      <c r="B2103" s="61"/>
      <c r="C2103" s="60"/>
      <c r="D2103" s="97"/>
      <c r="E2103" s="59"/>
      <c r="F2103" s="58"/>
    </row>
    <row r="2104" spans="2:6">
      <c r="B2104" s="61"/>
      <c r="C2104" s="60"/>
      <c r="D2104" s="97"/>
      <c r="E2104" s="59"/>
      <c r="F2104" s="58"/>
    </row>
    <row r="2105" spans="2:6">
      <c r="B2105" s="61"/>
      <c r="C2105" s="60"/>
      <c r="D2105" s="97"/>
      <c r="E2105" s="59"/>
      <c r="F2105" s="58"/>
    </row>
    <row r="2106" spans="2:6">
      <c r="B2106" s="61"/>
      <c r="C2106" s="60"/>
      <c r="D2106" s="97"/>
      <c r="E2106" s="59"/>
      <c r="F2106" s="58"/>
    </row>
    <row r="2107" spans="2:6">
      <c r="B2107" s="61"/>
      <c r="C2107" s="60"/>
      <c r="D2107" s="97"/>
      <c r="E2107" s="59"/>
      <c r="F2107" s="58"/>
    </row>
    <row r="2108" spans="2:6">
      <c r="B2108" s="61"/>
      <c r="C2108" s="60"/>
      <c r="D2108" s="97"/>
      <c r="E2108" s="59"/>
      <c r="F2108" s="58"/>
    </row>
    <row r="2109" spans="2:6">
      <c r="B2109" s="61"/>
      <c r="C2109" s="60"/>
      <c r="D2109" s="97"/>
      <c r="E2109" s="59"/>
      <c r="F2109" s="58"/>
    </row>
    <row r="2110" spans="2:6">
      <c r="B2110" s="61"/>
      <c r="C2110" s="60"/>
      <c r="D2110" s="97"/>
      <c r="E2110" s="59"/>
      <c r="F2110" s="58"/>
    </row>
    <row r="2111" spans="2:6">
      <c r="B2111" s="61"/>
      <c r="C2111" s="60"/>
      <c r="D2111" s="97"/>
      <c r="E2111" s="59"/>
      <c r="F2111" s="58"/>
    </row>
    <row r="2112" spans="2:6">
      <c r="B2112" s="61"/>
      <c r="C2112" s="60"/>
      <c r="D2112" s="97"/>
      <c r="E2112" s="59"/>
      <c r="F2112" s="58"/>
    </row>
    <row r="2113" spans="2:6">
      <c r="B2113" s="61"/>
      <c r="C2113" s="60"/>
      <c r="D2113" s="97"/>
      <c r="E2113" s="59"/>
      <c r="F2113" s="58"/>
    </row>
    <row r="2114" spans="2:6">
      <c r="B2114" s="61"/>
      <c r="C2114" s="60"/>
      <c r="D2114" s="97"/>
      <c r="E2114" s="59"/>
      <c r="F2114" s="58"/>
    </row>
    <row r="2115" spans="2:6">
      <c r="B2115" s="61"/>
      <c r="C2115" s="60"/>
      <c r="D2115" s="97"/>
      <c r="E2115" s="59"/>
      <c r="F2115" s="58"/>
    </row>
    <row r="2116" spans="2:6">
      <c r="B2116" s="61"/>
      <c r="C2116" s="60"/>
      <c r="D2116" s="97"/>
      <c r="E2116" s="59"/>
      <c r="F2116" s="58"/>
    </row>
    <row r="2117" spans="2:6">
      <c r="B2117" s="61"/>
      <c r="C2117" s="60"/>
      <c r="D2117" s="97"/>
      <c r="E2117" s="59"/>
      <c r="F2117" s="58"/>
    </row>
    <row r="2118" spans="2:6">
      <c r="B2118" s="61"/>
      <c r="C2118" s="60"/>
      <c r="D2118" s="97"/>
      <c r="E2118" s="59"/>
      <c r="F2118" s="58"/>
    </row>
    <row r="2119" spans="2:6">
      <c r="B2119" s="61"/>
      <c r="C2119" s="60"/>
      <c r="D2119" s="97"/>
      <c r="E2119" s="59"/>
      <c r="F2119" s="58"/>
    </row>
    <row r="2120" spans="2:6">
      <c r="B2120" s="61"/>
      <c r="C2120" s="60"/>
      <c r="D2120" s="97"/>
      <c r="E2120" s="59"/>
      <c r="F2120" s="58"/>
    </row>
    <row r="2121" spans="2:6">
      <c r="B2121" s="61"/>
      <c r="C2121" s="60"/>
      <c r="D2121" s="97"/>
      <c r="E2121" s="59"/>
      <c r="F2121" s="58"/>
    </row>
    <row r="2122" spans="2:6">
      <c r="B2122" s="61"/>
      <c r="C2122" s="60"/>
      <c r="D2122" s="97"/>
      <c r="E2122" s="59"/>
      <c r="F2122" s="58"/>
    </row>
    <row r="2123" spans="2:6">
      <c r="B2123" s="61"/>
      <c r="C2123" s="60"/>
      <c r="D2123" s="97"/>
      <c r="E2123" s="59"/>
      <c r="F2123" s="58"/>
    </row>
    <row r="2124" spans="2:6">
      <c r="B2124" s="61"/>
      <c r="C2124" s="60"/>
      <c r="D2124" s="97"/>
      <c r="E2124" s="59"/>
      <c r="F2124" s="58"/>
    </row>
    <row r="2125" spans="2:6">
      <c r="B2125" s="61"/>
      <c r="C2125" s="60"/>
      <c r="D2125" s="97"/>
      <c r="E2125" s="59"/>
      <c r="F2125" s="58"/>
    </row>
    <row r="2126" spans="2:6">
      <c r="B2126" s="61"/>
      <c r="C2126" s="60"/>
      <c r="D2126" s="97"/>
      <c r="E2126" s="59"/>
      <c r="F2126" s="58"/>
    </row>
    <row r="2127" spans="2:6">
      <c r="B2127" s="61"/>
      <c r="C2127" s="60"/>
      <c r="D2127" s="97"/>
      <c r="E2127" s="59"/>
      <c r="F2127" s="58"/>
    </row>
    <row r="2128" spans="2:6">
      <c r="B2128" s="61"/>
      <c r="C2128" s="60"/>
      <c r="D2128" s="97"/>
      <c r="E2128" s="59"/>
      <c r="F2128" s="58"/>
    </row>
    <row r="2129" spans="2:6">
      <c r="B2129" s="61"/>
      <c r="C2129" s="60"/>
      <c r="D2129" s="97"/>
      <c r="E2129" s="59"/>
      <c r="F2129" s="58"/>
    </row>
    <row r="2130" spans="2:6">
      <c r="B2130" s="61"/>
      <c r="C2130" s="60"/>
      <c r="D2130" s="97"/>
      <c r="E2130" s="59"/>
      <c r="F2130" s="58"/>
    </row>
    <row r="2131" spans="2:6">
      <c r="B2131" s="61"/>
      <c r="C2131" s="60"/>
      <c r="D2131" s="97"/>
      <c r="E2131" s="59"/>
      <c r="F2131" s="58"/>
    </row>
    <row r="2132" spans="2:6">
      <c r="B2132" s="61"/>
      <c r="C2132" s="60"/>
      <c r="D2132" s="97"/>
      <c r="E2132" s="59"/>
      <c r="F2132" s="58"/>
    </row>
    <row r="2133" spans="2:6">
      <c r="B2133" s="61"/>
      <c r="C2133" s="60"/>
      <c r="D2133" s="97"/>
      <c r="E2133" s="59"/>
      <c r="F2133" s="58"/>
    </row>
    <row r="2134" spans="2:6">
      <c r="B2134" s="61"/>
      <c r="C2134" s="60"/>
      <c r="D2134" s="97"/>
      <c r="E2134" s="59"/>
      <c r="F2134" s="58"/>
    </row>
    <row r="2135" spans="2:6">
      <c r="B2135" s="61"/>
      <c r="C2135" s="60"/>
      <c r="D2135" s="97"/>
      <c r="E2135" s="59"/>
      <c r="F2135" s="58"/>
    </row>
    <row r="2136" spans="2:6">
      <c r="B2136" s="61"/>
      <c r="C2136" s="60"/>
      <c r="D2136" s="97"/>
      <c r="E2136" s="59"/>
      <c r="F2136" s="58"/>
    </row>
    <row r="2137" spans="2:6">
      <c r="B2137" s="61"/>
      <c r="C2137" s="60"/>
      <c r="D2137" s="97"/>
      <c r="E2137" s="59"/>
      <c r="F2137" s="58"/>
    </row>
    <row r="2138" spans="2:6">
      <c r="B2138" s="61"/>
      <c r="C2138" s="60"/>
      <c r="D2138" s="97"/>
      <c r="E2138" s="59"/>
      <c r="F2138" s="58"/>
    </row>
    <row r="2139" spans="2:6">
      <c r="B2139" s="61"/>
      <c r="C2139" s="60"/>
      <c r="D2139" s="97"/>
      <c r="E2139" s="59"/>
      <c r="F2139" s="58"/>
    </row>
    <row r="2140" spans="2:6">
      <c r="B2140" s="61"/>
      <c r="C2140" s="60"/>
      <c r="D2140" s="97"/>
      <c r="E2140" s="59"/>
      <c r="F2140" s="58"/>
    </row>
    <row r="2141" spans="2:6">
      <c r="B2141" s="61"/>
      <c r="C2141" s="60"/>
      <c r="D2141" s="97"/>
      <c r="E2141" s="59"/>
      <c r="F2141" s="58"/>
    </row>
    <row r="2142" spans="2:6">
      <c r="B2142" s="61"/>
      <c r="C2142" s="60"/>
      <c r="D2142" s="97"/>
      <c r="E2142" s="59"/>
      <c r="F2142" s="58"/>
    </row>
    <row r="2143" spans="2:6">
      <c r="B2143" s="61"/>
      <c r="C2143" s="60"/>
      <c r="D2143" s="97"/>
      <c r="E2143" s="59"/>
      <c r="F2143" s="58"/>
    </row>
    <row r="2144" spans="2:6">
      <c r="B2144" s="61"/>
      <c r="C2144" s="60"/>
      <c r="D2144" s="97"/>
      <c r="E2144" s="59"/>
      <c r="F2144" s="58"/>
    </row>
    <row r="2145" spans="2:6">
      <c r="B2145" s="61"/>
      <c r="C2145" s="60"/>
      <c r="D2145" s="97"/>
      <c r="E2145" s="59"/>
      <c r="F2145" s="58"/>
    </row>
    <row r="2146" spans="2:6">
      <c r="B2146" s="61"/>
      <c r="C2146" s="60"/>
      <c r="D2146" s="97"/>
      <c r="E2146" s="59"/>
      <c r="F2146" s="58"/>
    </row>
    <row r="2147" spans="2:6">
      <c r="B2147" s="61"/>
      <c r="C2147" s="60"/>
      <c r="D2147" s="97"/>
      <c r="E2147" s="59"/>
      <c r="F2147" s="58"/>
    </row>
    <row r="2148" spans="2:6">
      <c r="B2148" s="61"/>
      <c r="C2148" s="60"/>
      <c r="D2148" s="97"/>
      <c r="E2148" s="59"/>
      <c r="F2148" s="58"/>
    </row>
    <row r="2149" spans="2:6">
      <c r="B2149" s="61"/>
      <c r="C2149" s="60"/>
      <c r="D2149" s="97"/>
      <c r="E2149" s="59"/>
      <c r="F2149" s="58"/>
    </row>
    <row r="2150" spans="2:6">
      <c r="B2150" s="61"/>
      <c r="C2150" s="60"/>
      <c r="D2150" s="97"/>
      <c r="E2150" s="59"/>
      <c r="F2150" s="58"/>
    </row>
    <row r="2151" spans="2:6">
      <c r="B2151" s="61"/>
      <c r="C2151" s="60"/>
      <c r="D2151" s="97"/>
      <c r="E2151" s="59"/>
      <c r="F2151" s="58"/>
    </row>
    <row r="2152" spans="2:6">
      <c r="B2152" s="61"/>
      <c r="C2152" s="60"/>
      <c r="D2152" s="97"/>
      <c r="E2152" s="59"/>
      <c r="F2152" s="58"/>
    </row>
    <row r="2153" spans="2:6">
      <c r="B2153" s="61"/>
      <c r="C2153" s="60"/>
      <c r="D2153" s="97"/>
      <c r="E2153" s="59"/>
      <c r="F2153" s="58"/>
    </row>
    <row r="2154" spans="2:6">
      <c r="B2154" s="61"/>
      <c r="C2154" s="60"/>
      <c r="D2154" s="97"/>
      <c r="E2154" s="59"/>
      <c r="F2154" s="58"/>
    </row>
    <row r="2155" spans="2:6">
      <c r="B2155" s="61"/>
      <c r="C2155" s="60"/>
      <c r="D2155" s="97"/>
      <c r="E2155" s="59"/>
      <c r="F2155" s="58"/>
    </row>
    <row r="2156" spans="2:6">
      <c r="B2156" s="61"/>
      <c r="C2156" s="60"/>
      <c r="D2156" s="97"/>
      <c r="E2156" s="59"/>
      <c r="F2156" s="58"/>
    </row>
    <row r="2157" spans="2:6">
      <c r="B2157" s="61"/>
      <c r="C2157" s="60"/>
      <c r="D2157" s="97"/>
      <c r="E2157" s="59"/>
      <c r="F2157" s="58"/>
    </row>
    <row r="2158" spans="2:6">
      <c r="B2158" s="61"/>
      <c r="C2158" s="60"/>
      <c r="D2158" s="97"/>
      <c r="E2158" s="59"/>
      <c r="F2158" s="58"/>
    </row>
    <row r="2159" spans="2:6">
      <c r="B2159" s="61"/>
      <c r="C2159" s="60"/>
      <c r="D2159" s="97"/>
      <c r="E2159" s="59"/>
      <c r="F2159" s="58"/>
    </row>
    <row r="2160" spans="2:6">
      <c r="B2160" s="61"/>
      <c r="C2160" s="60"/>
      <c r="D2160" s="97"/>
      <c r="E2160" s="59"/>
      <c r="F2160" s="58"/>
    </row>
    <row r="2161" spans="2:6">
      <c r="B2161" s="61"/>
      <c r="C2161" s="60"/>
      <c r="D2161" s="97"/>
      <c r="E2161" s="59"/>
      <c r="F2161" s="58"/>
    </row>
    <row r="2162" spans="2:6">
      <c r="B2162" s="61"/>
      <c r="C2162" s="60"/>
      <c r="D2162" s="97"/>
      <c r="E2162" s="59"/>
      <c r="F2162" s="58"/>
    </row>
    <row r="2163" spans="2:6">
      <c r="B2163" s="61"/>
      <c r="C2163" s="60"/>
      <c r="D2163" s="97"/>
      <c r="E2163" s="59"/>
      <c r="F2163" s="58"/>
    </row>
    <row r="2164" spans="2:6">
      <c r="B2164" s="61"/>
      <c r="C2164" s="60"/>
      <c r="D2164" s="97"/>
      <c r="E2164" s="59"/>
      <c r="F2164" s="58"/>
    </row>
    <row r="2165" spans="2:6">
      <c r="B2165" s="61"/>
      <c r="C2165" s="60"/>
      <c r="D2165" s="97"/>
      <c r="E2165" s="59"/>
      <c r="F2165" s="58"/>
    </row>
    <row r="2166" spans="2:6">
      <c r="B2166" s="61"/>
      <c r="C2166" s="60"/>
      <c r="D2166" s="97"/>
      <c r="E2166" s="59"/>
      <c r="F2166" s="58"/>
    </row>
    <row r="2167" spans="2:6">
      <c r="B2167" s="61"/>
      <c r="C2167" s="60"/>
      <c r="D2167" s="97"/>
      <c r="E2167" s="59"/>
      <c r="F2167" s="58"/>
    </row>
    <row r="2168" spans="2:6">
      <c r="B2168" s="61"/>
      <c r="C2168" s="60"/>
      <c r="D2168" s="97"/>
      <c r="E2168" s="59"/>
      <c r="F2168" s="58"/>
    </row>
    <row r="2169" spans="2:6">
      <c r="B2169" s="61"/>
      <c r="C2169" s="60"/>
      <c r="D2169" s="97"/>
      <c r="E2169" s="59"/>
      <c r="F2169" s="58"/>
    </row>
    <row r="2170" spans="2:6">
      <c r="B2170" s="61"/>
      <c r="C2170" s="60"/>
      <c r="D2170" s="97"/>
      <c r="E2170" s="59"/>
      <c r="F2170" s="58"/>
    </row>
    <row r="2171" spans="2:6">
      <c r="B2171" s="61"/>
      <c r="C2171" s="60"/>
      <c r="D2171" s="97"/>
      <c r="E2171" s="59"/>
      <c r="F2171" s="58"/>
    </row>
    <row r="2172" spans="2:6">
      <c r="B2172" s="61"/>
      <c r="C2172" s="60"/>
      <c r="D2172" s="97"/>
      <c r="E2172" s="59"/>
      <c r="F2172" s="58"/>
    </row>
    <row r="2173" spans="2:6">
      <c r="B2173" s="61"/>
      <c r="C2173" s="60"/>
      <c r="D2173" s="97"/>
      <c r="E2173" s="59"/>
      <c r="F2173" s="58"/>
    </row>
    <row r="2174" spans="2:6">
      <c r="B2174" s="61"/>
      <c r="C2174" s="60"/>
      <c r="D2174" s="97"/>
      <c r="E2174" s="59"/>
      <c r="F2174" s="58"/>
    </row>
    <row r="2175" spans="2:6">
      <c r="B2175" s="61"/>
      <c r="C2175" s="60"/>
      <c r="D2175" s="97"/>
      <c r="E2175" s="59"/>
      <c r="F2175" s="58"/>
    </row>
    <row r="2176" spans="2:6">
      <c r="B2176" s="61"/>
      <c r="C2176" s="60"/>
      <c r="D2176" s="97"/>
      <c r="E2176" s="59"/>
      <c r="F2176" s="58"/>
    </row>
    <row r="2177" spans="2:6">
      <c r="B2177" s="61"/>
      <c r="C2177" s="60"/>
      <c r="D2177" s="97"/>
      <c r="E2177" s="59"/>
      <c r="F2177" s="58"/>
    </row>
    <row r="2178" spans="2:6">
      <c r="B2178" s="61"/>
      <c r="C2178" s="60"/>
      <c r="D2178" s="97"/>
      <c r="E2178" s="59"/>
      <c r="F2178" s="58"/>
    </row>
    <row r="2179" spans="2:6">
      <c r="B2179" s="61"/>
      <c r="C2179" s="60"/>
      <c r="D2179" s="97"/>
      <c r="E2179" s="59"/>
      <c r="F2179" s="58"/>
    </row>
    <row r="2180" spans="2:6">
      <c r="B2180" s="61"/>
      <c r="C2180" s="60"/>
      <c r="D2180" s="97"/>
      <c r="E2180" s="59"/>
      <c r="F2180" s="58"/>
    </row>
    <row r="2181" spans="2:6">
      <c r="B2181" s="61"/>
      <c r="C2181" s="60"/>
      <c r="D2181" s="97"/>
      <c r="E2181" s="59"/>
      <c r="F2181" s="58"/>
    </row>
    <row r="2182" spans="2:6">
      <c r="B2182" s="61"/>
      <c r="C2182" s="60"/>
      <c r="D2182" s="97"/>
      <c r="E2182" s="59"/>
      <c r="F2182" s="58"/>
    </row>
    <row r="2183" spans="2:6">
      <c r="B2183" s="61"/>
      <c r="C2183" s="60"/>
      <c r="D2183" s="97"/>
      <c r="E2183" s="59"/>
      <c r="F2183" s="58"/>
    </row>
    <row r="2184" spans="2:6">
      <c r="B2184" s="61"/>
      <c r="C2184" s="60"/>
      <c r="D2184" s="97"/>
      <c r="E2184" s="59"/>
      <c r="F2184" s="58"/>
    </row>
    <row r="2185" spans="2:6">
      <c r="B2185" s="61"/>
      <c r="C2185" s="60"/>
      <c r="D2185" s="97"/>
      <c r="E2185" s="59"/>
      <c r="F2185" s="58"/>
    </row>
    <row r="2186" spans="2:6">
      <c r="B2186" s="61"/>
      <c r="C2186" s="60"/>
      <c r="D2186" s="97"/>
      <c r="E2186" s="59"/>
      <c r="F2186" s="58"/>
    </row>
    <row r="2187" spans="2:6">
      <c r="B2187" s="61"/>
      <c r="C2187" s="60"/>
      <c r="D2187" s="97"/>
      <c r="E2187" s="59"/>
      <c r="F2187" s="58"/>
    </row>
    <row r="2188" spans="2:6">
      <c r="B2188" s="61"/>
      <c r="C2188" s="60"/>
      <c r="D2188" s="97"/>
      <c r="E2188" s="59"/>
      <c r="F2188" s="58"/>
    </row>
    <row r="2189" spans="2:6">
      <c r="B2189" s="61"/>
      <c r="C2189" s="60"/>
      <c r="D2189" s="97"/>
      <c r="E2189" s="59"/>
      <c r="F2189" s="58"/>
    </row>
    <row r="2190" spans="2:6">
      <c r="B2190" s="61"/>
      <c r="C2190" s="60"/>
      <c r="D2190" s="97"/>
      <c r="E2190" s="59"/>
      <c r="F2190" s="58"/>
    </row>
    <row r="2191" spans="2:6">
      <c r="B2191" s="61"/>
      <c r="C2191" s="60"/>
      <c r="D2191" s="97"/>
      <c r="E2191" s="59"/>
      <c r="F2191" s="58"/>
    </row>
    <row r="2192" spans="2:6">
      <c r="B2192" s="61"/>
      <c r="C2192" s="60"/>
      <c r="D2192" s="97"/>
      <c r="E2192" s="59"/>
      <c r="F2192" s="58"/>
    </row>
    <row r="2193" spans="2:6">
      <c r="B2193" s="61"/>
      <c r="C2193" s="60"/>
      <c r="D2193" s="97"/>
      <c r="E2193" s="59"/>
      <c r="F2193" s="58"/>
    </row>
    <row r="2194" spans="2:6">
      <c r="B2194" s="61"/>
      <c r="C2194" s="60"/>
      <c r="D2194" s="97"/>
      <c r="E2194" s="59"/>
      <c r="F2194" s="58"/>
    </row>
    <row r="2195" spans="2:6">
      <c r="B2195" s="61"/>
      <c r="C2195" s="60"/>
      <c r="D2195" s="97"/>
      <c r="E2195" s="59"/>
      <c r="F2195" s="58"/>
    </row>
    <row r="2196" spans="2:6">
      <c r="B2196" s="61"/>
      <c r="C2196" s="60"/>
      <c r="D2196" s="97"/>
      <c r="E2196" s="59"/>
      <c r="F2196" s="58"/>
    </row>
    <row r="2197" spans="2:6">
      <c r="B2197" s="61"/>
      <c r="C2197" s="60"/>
      <c r="D2197" s="97"/>
      <c r="E2197" s="59"/>
      <c r="F2197" s="58"/>
    </row>
    <row r="2198" spans="2:6">
      <c r="B2198" s="61"/>
      <c r="C2198" s="60"/>
      <c r="D2198" s="97"/>
      <c r="E2198" s="59"/>
      <c r="F2198" s="58"/>
    </row>
    <row r="2199" spans="2:6">
      <c r="B2199" s="61"/>
      <c r="C2199" s="60"/>
      <c r="D2199" s="97"/>
      <c r="E2199" s="59"/>
      <c r="F2199" s="58"/>
    </row>
    <row r="2200" spans="2:6">
      <c r="B2200" s="61"/>
      <c r="C2200" s="60"/>
      <c r="D2200" s="97"/>
      <c r="E2200" s="59"/>
      <c r="F2200" s="58"/>
    </row>
    <row r="2201" spans="2:6">
      <c r="B2201" s="61"/>
      <c r="C2201" s="60"/>
      <c r="D2201" s="97"/>
      <c r="E2201" s="59"/>
      <c r="F2201" s="58"/>
    </row>
    <row r="2202" spans="2:6">
      <c r="B2202" s="61"/>
      <c r="C2202" s="60"/>
      <c r="D2202" s="97"/>
      <c r="E2202" s="59"/>
      <c r="F2202" s="58"/>
    </row>
    <row r="2203" spans="2:6">
      <c r="B2203" s="61"/>
      <c r="C2203" s="60"/>
      <c r="D2203" s="97"/>
      <c r="E2203" s="59"/>
      <c r="F2203" s="58"/>
    </row>
    <row r="2204" spans="2:6">
      <c r="B2204" s="61"/>
      <c r="C2204" s="60"/>
      <c r="D2204" s="97"/>
      <c r="E2204" s="59"/>
      <c r="F2204" s="58"/>
    </row>
    <row r="2205" spans="2:6">
      <c r="B2205" s="61"/>
      <c r="C2205" s="60"/>
      <c r="D2205" s="97"/>
      <c r="E2205" s="59"/>
      <c r="F2205" s="58"/>
    </row>
    <row r="2206" spans="2:6">
      <c r="B2206" s="61"/>
      <c r="C2206" s="60"/>
      <c r="D2206" s="97"/>
      <c r="E2206" s="59"/>
      <c r="F2206" s="58"/>
    </row>
    <row r="2207" spans="2:6">
      <c r="B2207" s="61"/>
      <c r="C2207" s="60"/>
      <c r="D2207" s="97"/>
      <c r="E2207" s="59"/>
      <c r="F2207" s="58"/>
    </row>
    <row r="2208" spans="2:6">
      <c r="B2208" s="61"/>
      <c r="C2208" s="60"/>
      <c r="D2208" s="97"/>
      <c r="E2208" s="59"/>
      <c r="F2208" s="58"/>
    </row>
    <row r="2209" spans="2:6">
      <c r="B2209" s="61"/>
      <c r="C2209" s="60"/>
      <c r="D2209" s="97"/>
      <c r="E2209" s="59"/>
      <c r="F2209" s="58"/>
    </row>
    <row r="2210" spans="2:6">
      <c r="B2210" s="61"/>
      <c r="C2210" s="60"/>
      <c r="D2210" s="97"/>
      <c r="E2210" s="59"/>
      <c r="F2210" s="58"/>
    </row>
    <row r="2211" spans="2:6">
      <c r="B2211" s="61"/>
      <c r="C2211" s="60"/>
      <c r="D2211" s="97"/>
      <c r="E2211" s="59"/>
      <c r="F2211" s="58"/>
    </row>
    <row r="2212" spans="2:6">
      <c r="B2212" s="61"/>
      <c r="C2212" s="60"/>
      <c r="D2212" s="97"/>
      <c r="E2212" s="59"/>
      <c r="F2212" s="58"/>
    </row>
    <row r="2213" spans="2:6">
      <c r="B2213" s="61"/>
      <c r="C2213" s="60"/>
      <c r="D2213" s="97"/>
      <c r="E2213" s="59"/>
      <c r="F2213" s="58"/>
    </row>
    <row r="2214" spans="2:6">
      <c r="B2214" s="61"/>
      <c r="C2214" s="60"/>
      <c r="D2214" s="97"/>
      <c r="E2214" s="59"/>
      <c r="F2214" s="58"/>
    </row>
    <row r="2215" spans="2:6">
      <c r="B2215" s="61"/>
      <c r="C2215" s="60"/>
      <c r="D2215" s="97"/>
      <c r="E2215" s="59"/>
      <c r="F2215" s="58"/>
    </row>
    <row r="2216" spans="2:6">
      <c r="B2216" s="61"/>
      <c r="C2216" s="60"/>
      <c r="D2216" s="97"/>
      <c r="E2216" s="59"/>
      <c r="F2216" s="58"/>
    </row>
    <row r="2217" spans="2:6">
      <c r="B2217" s="61"/>
      <c r="C2217" s="60"/>
      <c r="D2217" s="97"/>
      <c r="E2217" s="59"/>
      <c r="F2217" s="58"/>
    </row>
    <row r="2218" spans="2:6">
      <c r="B2218" s="61"/>
      <c r="C2218" s="60"/>
      <c r="D2218" s="97"/>
      <c r="E2218" s="59"/>
      <c r="F2218" s="58"/>
    </row>
    <row r="2219" spans="2:6">
      <c r="B2219" s="61"/>
      <c r="C2219" s="60"/>
      <c r="D2219" s="97"/>
      <c r="E2219" s="59"/>
      <c r="F2219" s="58"/>
    </row>
    <row r="2220" spans="2:6">
      <c r="B2220" s="61"/>
      <c r="C2220" s="60"/>
      <c r="D2220" s="97"/>
      <c r="E2220" s="59"/>
      <c r="F2220" s="58"/>
    </row>
    <row r="2221" spans="2:6">
      <c r="B2221" s="61"/>
      <c r="C2221" s="60"/>
      <c r="D2221" s="97"/>
      <c r="E2221" s="59"/>
      <c r="F2221" s="58"/>
    </row>
    <row r="2222" spans="2:6">
      <c r="B2222" s="61"/>
      <c r="C2222" s="60"/>
      <c r="D2222" s="97"/>
      <c r="E2222" s="59"/>
      <c r="F2222" s="58"/>
    </row>
    <row r="2223" spans="2:6">
      <c r="B2223" s="61"/>
      <c r="C2223" s="60"/>
      <c r="D2223" s="97"/>
      <c r="E2223" s="59"/>
      <c r="F2223" s="58"/>
    </row>
    <row r="2224" spans="2:6">
      <c r="B2224" s="61"/>
      <c r="C2224" s="60"/>
      <c r="D2224" s="97"/>
      <c r="E2224" s="59"/>
      <c r="F2224" s="58"/>
    </row>
    <row r="2225" spans="2:6">
      <c r="B2225" s="61"/>
      <c r="C2225" s="60"/>
      <c r="D2225" s="97"/>
      <c r="E2225" s="59"/>
      <c r="F2225" s="58"/>
    </row>
    <row r="2226" spans="2:6">
      <c r="B2226" s="61"/>
      <c r="C2226" s="60"/>
      <c r="D2226" s="97"/>
      <c r="E2226" s="59"/>
      <c r="F2226" s="58"/>
    </row>
    <row r="2227" spans="2:6">
      <c r="B2227" s="61"/>
      <c r="C2227" s="60"/>
      <c r="D2227" s="97"/>
      <c r="E2227" s="59"/>
      <c r="F2227" s="58"/>
    </row>
    <row r="2228" spans="2:6">
      <c r="B2228" s="61"/>
      <c r="C2228" s="60"/>
      <c r="D2228" s="97"/>
      <c r="E2228" s="59"/>
      <c r="F2228" s="58"/>
    </row>
    <row r="2229" spans="2:6">
      <c r="B2229" s="61"/>
      <c r="C2229" s="60"/>
      <c r="D2229" s="97"/>
      <c r="E2229" s="59"/>
      <c r="F2229" s="58"/>
    </row>
    <row r="2230" spans="2:6">
      <c r="B2230" s="61"/>
      <c r="C2230" s="60"/>
      <c r="D2230" s="97"/>
      <c r="E2230" s="59"/>
      <c r="F2230" s="58"/>
    </row>
    <row r="2231" spans="2:6">
      <c r="B2231" s="61"/>
      <c r="C2231" s="60"/>
      <c r="D2231" s="97"/>
      <c r="E2231" s="59"/>
      <c r="F2231" s="58"/>
    </row>
    <row r="2232" spans="2:6">
      <c r="B2232" s="61"/>
      <c r="C2232" s="60"/>
      <c r="D2232" s="97"/>
      <c r="E2232" s="59"/>
      <c r="F2232" s="58"/>
    </row>
    <row r="2233" spans="2:6">
      <c r="B2233" s="61"/>
      <c r="C2233" s="60"/>
      <c r="D2233" s="97"/>
      <c r="E2233" s="59"/>
      <c r="F2233" s="58"/>
    </row>
    <row r="2234" spans="2:6">
      <c r="B2234" s="61"/>
      <c r="C2234" s="60"/>
      <c r="D2234" s="97"/>
      <c r="E2234" s="59"/>
      <c r="F2234" s="58"/>
    </row>
    <row r="2235" spans="2:6">
      <c r="B2235" s="61"/>
      <c r="C2235" s="60"/>
      <c r="D2235" s="97"/>
      <c r="E2235" s="59"/>
      <c r="F2235" s="58"/>
    </row>
    <row r="2236" spans="2:6">
      <c r="B2236" s="61"/>
      <c r="C2236" s="60"/>
      <c r="D2236" s="97"/>
      <c r="E2236" s="59"/>
      <c r="F2236" s="58"/>
    </row>
    <row r="2237" spans="2:6">
      <c r="B2237" s="61"/>
      <c r="C2237" s="60"/>
      <c r="D2237" s="97"/>
      <c r="E2237" s="59"/>
      <c r="F2237" s="58"/>
    </row>
    <row r="2238" spans="2:6">
      <c r="B2238" s="61"/>
      <c r="C2238" s="60"/>
      <c r="D2238" s="97"/>
      <c r="E2238" s="59"/>
      <c r="F2238" s="58"/>
    </row>
    <row r="2239" spans="2:6">
      <c r="B2239" s="61"/>
      <c r="C2239" s="60"/>
      <c r="D2239" s="97"/>
      <c r="E2239" s="59"/>
      <c r="F2239" s="58"/>
    </row>
    <row r="2240" spans="2:6">
      <c r="B2240" s="61"/>
      <c r="C2240" s="60"/>
      <c r="D2240" s="97"/>
      <c r="E2240" s="59"/>
      <c r="F2240" s="58"/>
    </row>
    <row r="2241" spans="2:6">
      <c r="B2241" s="61"/>
      <c r="C2241" s="60"/>
      <c r="D2241" s="97"/>
      <c r="E2241" s="59"/>
      <c r="F2241" s="58"/>
    </row>
    <row r="2242" spans="2:6">
      <c r="B2242" s="61"/>
      <c r="C2242" s="60"/>
      <c r="D2242" s="97"/>
      <c r="E2242" s="59"/>
      <c r="F2242" s="58"/>
    </row>
    <row r="2243" spans="2:6">
      <c r="B2243" s="61"/>
      <c r="C2243" s="60"/>
      <c r="D2243" s="97"/>
      <c r="E2243" s="59"/>
      <c r="F2243" s="58"/>
    </row>
    <row r="2244" spans="2:6">
      <c r="B2244" s="61"/>
      <c r="C2244" s="60"/>
      <c r="D2244" s="97"/>
      <c r="E2244" s="59"/>
      <c r="F2244" s="58"/>
    </row>
    <row r="2245" spans="2:6">
      <c r="B2245" s="61"/>
      <c r="C2245" s="60"/>
      <c r="D2245" s="97"/>
      <c r="E2245" s="59"/>
      <c r="F2245" s="58"/>
    </row>
    <row r="2246" spans="2:6">
      <c r="B2246" s="61"/>
      <c r="C2246" s="60"/>
      <c r="D2246" s="97"/>
      <c r="E2246" s="59"/>
      <c r="F2246" s="58"/>
    </row>
    <row r="2247" spans="2:6">
      <c r="B2247" s="61"/>
      <c r="C2247" s="60"/>
      <c r="D2247" s="97"/>
      <c r="E2247" s="59"/>
      <c r="F2247" s="58"/>
    </row>
    <row r="2248" spans="2:6">
      <c r="B2248" s="61"/>
      <c r="C2248" s="60"/>
      <c r="D2248" s="97"/>
      <c r="E2248" s="59"/>
      <c r="F2248" s="58"/>
    </row>
    <row r="2249" spans="2:6">
      <c r="B2249" s="61"/>
      <c r="C2249" s="60"/>
      <c r="D2249" s="97"/>
      <c r="E2249" s="59"/>
      <c r="F2249" s="58"/>
    </row>
    <row r="2250" spans="2:6">
      <c r="B2250" s="61"/>
      <c r="C2250" s="60"/>
      <c r="D2250" s="97"/>
      <c r="E2250" s="59"/>
      <c r="F2250" s="58"/>
    </row>
    <row r="2251" spans="2:6">
      <c r="B2251" s="61"/>
      <c r="C2251" s="60"/>
      <c r="D2251" s="97"/>
      <c r="E2251" s="59"/>
      <c r="F2251" s="58"/>
    </row>
    <row r="2252" spans="2:6">
      <c r="B2252" s="61"/>
      <c r="C2252" s="60"/>
      <c r="D2252" s="97"/>
      <c r="E2252" s="59"/>
      <c r="F2252" s="58"/>
    </row>
    <row r="2253" spans="2:6">
      <c r="B2253" s="61"/>
      <c r="C2253" s="60"/>
      <c r="D2253" s="97"/>
      <c r="E2253" s="59"/>
      <c r="F2253" s="58"/>
    </row>
    <row r="2254" spans="2:6">
      <c r="B2254" s="61"/>
      <c r="C2254" s="60"/>
      <c r="D2254" s="97"/>
      <c r="E2254" s="59"/>
      <c r="F2254" s="58"/>
    </row>
    <row r="2255" spans="2:6">
      <c r="B2255" s="61"/>
      <c r="C2255" s="60"/>
      <c r="D2255" s="97"/>
      <c r="E2255" s="59"/>
      <c r="F2255" s="58"/>
    </row>
    <row r="2256" spans="2:6">
      <c r="B2256" s="61"/>
      <c r="C2256" s="60"/>
      <c r="D2256" s="97"/>
      <c r="E2256" s="59"/>
      <c r="F2256" s="58"/>
    </row>
    <row r="2257" spans="2:6">
      <c r="B2257" s="61"/>
      <c r="C2257" s="60"/>
      <c r="D2257" s="97"/>
      <c r="E2257" s="59"/>
      <c r="F2257" s="58"/>
    </row>
    <row r="2258" spans="2:6">
      <c r="B2258" s="61"/>
      <c r="C2258" s="60"/>
      <c r="D2258" s="97"/>
      <c r="E2258" s="59"/>
      <c r="F2258" s="58"/>
    </row>
    <row r="2259" spans="2:6">
      <c r="B2259" s="61"/>
      <c r="C2259" s="60"/>
      <c r="D2259" s="97"/>
      <c r="E2259" s="59"/>
      <c r="F2259" s="58"/>
    </row>
    <row r="2260" spans="2:6">
      <c r="B2260" s="61"/>
      <c r="C2260" s="60"/>
      <c r="D2260" s="97"/>
      <c r="E2260" s="59"/>
      <c r="F2260" s="58"/>
    </row>
    <row r="2261" spans="2:6">
      <c r="B2261" s="61"/>
      <c r="C2261" s="60"/>
      <c r="D2261" s="97"/>
      <c r="E2261" s="59"/>
      <c r="F2261" s="58"/>
    </row>
    <row r="2262" spans="2:6">
      <c r="B2262" s="61"/>
      <c r="C2262" s="60"/>
      <c r="D2262" s="97"/>
      <c r="E2262" s="59"/>
      <c r="F2262" s="58"/>
    </row>
    <row r="2263" spans="2:6">
      <c r="B2263" s="61"/>
      <c r="C2263" s="60"/>
      <c r="D2263" s="97"/>
      <c r="E2263" s="59"/>
      <c r="F2263" s="58"/>
    </row>
    <row r="2264" spans="2:6">
      <c r="B2264" s="61"/>
      <c r="C2264" s="60"/>
      <c r="D2264" s="97"/>
      <c r="E2264" s="59"/>
      <c r="F2264" s="58"/>
    </row>
    <row r="2265" spans="2:6">
      <c r="B2265" s="61"/>
      <c r="C2265" s="60"/>
      <c r="D2265" s="97"/>
      <c r="E2265" s="59"/>
      <c r="F2265" s="58"/>
    </row>
    <row r="2266" spans="2:6">
      <c r="B2266" s="61"/>
      <c r="C2266" s="60"/>
      <c r="D2266" s="97"/>
      <c r="E2266" s="59"/>
      <c r="F2266" s="58"/>
    </row>
    <row r="2267" spans="2:6">
      <c r="B2267" s="61"/>
      <c r="C2267" s="60"/>
      <c r="D2267" s="97"/>
      <c r="E2267" s="59"/>
      <c r="F2267" s="58"/>
    </row>
    <row r="2268" spans="2:6">
      <c r="B2268" s="61"/>
      <c r="C2268" s="60"/>
      <c r="D2268" s="97"/>
      <c r="E2268" s="59"/>
      <c r="F2268" s="58"/>
    </row>
    <row r="2269" spans="2:6">
      <c r="B2269" s="61"/>
      <c r="C2269" s="60"/>
      <c r="D2269" s="97"/>
      <c r="E2269" s="59"/>
      <c r="F2269" s="58"/>
    </row>
    <row r="2270" spans="2:6">
      <c r="B2270" s="61"/>
      <c r="C2270" s="60"/>
      <c r="D2270" s="97"/>
      <c r="E2270" s="59"/>
      <c r="F2270" s="58"/>
    </row>
    <row r="2271" spans="2:6">
      <c r="B2271" s="61"/>
      <c r="C2271" s="60"/>
      <c r="D2271" s="97"/>
      <c r="E2271" s="59"/>
      <c r="F2271" s="58"/>
    </row>
    <row r="2272" spans="2:6">
      <c r="B2272" s="61"/>
      <c r="C2272" s="60"/>
      <c r="D2272" s="97"/>
      <c r="E2272" s="59"/>
      <c r="F2272" s="58"/>
    </row>
    <row r="2273" spans="2:6">
      <c r="B2273" s="61"/>
      <c r="C2273" s="60"/>
      <c r="D2273" s="97"/>
      <c r="E2273" s="59"/>
      <c r="F2273" s="58"/>
    </row>
    <row r="2274" spans="2:6">
      <c r="B2274" s="61"/>
      <c r="C2274" s="60"/>
      <c r="D2274" s="97"/>
      <c r="E2274" s="59"/>
      <c r="F2274" s="58"/>
    </row>
    <row r="2275" spans="2:6">
      <c r="B2275" s="61"/>
      <c r="C2275" s="60"/>
      <c r="D2275" s="97"/>
      <c r="E2275" s="59"/>
      <c r="F2275" s="58"/>
    </row>
    <row r="2276" spans="2:6">
      <c r="B2276" s="61"/>
      <c r="C2276" s="60"/>
      <c r="D2276" s="97"/>
      <c r="E2276" s="59"/>
      <c r="F2276" s="58"/>
    </row>
    <row r="2277" spans="2:6">
      <c r="B2277" s="61"/>
      <c r="C2277" s="60"/>
      <c r="D2277" s="97"/>
      <c r="E2277" s="59"/>
      <c r="F2277" s="58"/>
    </row>
    <row r="2278" spans="2:6">
      <c r="B2278" s="61"/>
      <c r="C2278" s="60"/>
      <c r="D2278" s="97"/>
      <c r="E2278" s="59"/>
      <c r="F2278" s="58"/>
    </row>
    <row r="2279" spans="2:6">
      <c r="B2279" s="61"/>
      <c r="C2279" s="60"/>
      <c r="D2279" s="97"/>
      <c r="E2279" s="59"/>
      <c r="F2279" s="58"/>
    </row>
    <row r="2280" spans="2:6">
      <c r="B2280" s="61"/>
      <c r="C2280" s="60"/>
      <c r="D2280" s="97"/>
      <c r="E2280" s="59"/>
      <c r="F2280" s="58"/>
    </row>
    <row r="2281" spans="2:6">
      <c r="B2281" s="61"/>
      <c r="C2281" s="60"/>
      <c r="D2281" s="97"/>
      <c r="E2281" s="59"/>
      <c r="F2281" s="58"/>
    </row>
    <row r="2282" spans="2:6">
      <c r="B2282" s="61"/>
      <c r="C2282" s="60"/>
      <c r="D2282" s="97"/>
      <c r="E2282" s="59"/>
      <c r="F2282" s="58"/>
    </row>
    <row r="2283" spans="2:6">
      <c r="B2283" s="61"/>
      <c r="C2283" s="60"/>
      <c r="D2283" s="97"/>
      <c r="E2283" s="59"/>
      <c r="F2283" s="58"/>
    </row>
    <row r="2284" spans="2:6">
      <c r="B2284" s="61"/>
      <c r="C2284" s="60"/>
      <c r="D2284" s="97"/>
      <c r="E2284" s="59"/>
      <c r="F2284" s="58"/>
    </row>
    <row r="2285" spans="2:6">
      <c r="B2285" s="61"/>
      <c r="C2285" s="60"/>
      <c r="D2285" s="97"/>
      <c r="E2285" s="59"/>
      <c r="F2285" s="58"/>
    </row>
    <row r="2286" spans="2:6">
      <c r="B2286" s="61"/>
      <c r="C2286" s="60"/>
      <c r="D2286" s="97"/>
      <c r="E2286" s="59"/>
      <c r="F2286" s="58"/>
    </row>
    <row r="2287" spans="2:6">
      <c r="B2287" s="61"/>
      <c r="C2287" s="60"/>
      <c r="D2287" s="97"/>
      <c r="E2287" s="59"/>
      <c r="F2287" s="58"/>
    </row>
    <row r="2288" spans="2:6">
      <c r="B2288" s="61"/>
      <c r="C2288" s="60"/>
      <c r="D2288" s="97"/>
      <c r="E2288" s="59"/>
      <c r="F2288" s="58"/>
    </row>
    <row r="2289" spans="2:6">
      <c r="B2289" s="61"/>
      <c r="C2289" s="60"/>
      <c r="D2289" s="97"/>
      <c r="E2289" s="59"/>
      <c r="F2289" s="58"/>
    </row>
    <row r="2290" spans="2:6">
      <c r="B2290" s="61"/>
      <c r="C2290" s="60"/>
      <c r="D2290" s="97"/>
      <c r="E2290" s="59"/>
      <c r="F2290" s="58"/>
    </row>
    <row r="2291" spans="2:6">
      <c r="B2291" s="61"/>
      <c r="C2291" s="60"/>
      <c r="D2291" s="97"/>
      <c r="E2291" s="59"/>
      <c r="F2291" s="58"/>
    </row>
    <row r="2292" spans="2:6">
      <c r="B2292" s="61"/>
      <c r="C2292" s="60"/>
      <c r="D2292" s="97"/>
      <c r="E2292" s="59"/>
      <c r="F2292" s="58"/>
    </row>
    <row r="2293" spans="2:6">
      <c r="B2293" s="61"/>
      <c r="C2293" s="60"/>
      <c r="D2293" s="97"/>
      <c r="E2293" s="59"/>
      <c r="F2293" s="58"/>
    </row>
    <row r="2294" spans="2:6">
      <c r="B2294" s="61"/>
      <c r="C2294" s="60"/>
      <c r="D2294" s="97"/>
      <c r="E2294" s="59"/>
      <c r="F2294" s="58"/>
    </row>
    <row r="2295" spans="2:6">
      <c r="B2295" s="61"/>
      <c r="C2295" s="60"/>
      <c r="D2295" s="97"/>
      <c r="E2295" s="59"/>
      <c r="F2295" s="58"/>
    </row>
    <row r="2296" spans="2:6">
      <c r="B2296" s="61"/>
      <c r="C2296" s="60"/>
      <c r="D2296" s="97"/>
      <c r="E2296" s="59"/>
      <c r="F2296" s="58"/>
    </row>
    <row r="2297" spans="2:6">
      <c r="B2297" s="61"/>
      <c r="C2297" s="60"/>
      <c r="D2297" s="97"/>
      <c r="E2297" s="59"/>
      <c r="F2297" s="58"/>
    </row>
    <row r="2298" spans="2:6">
      <c r="B2298" s="61"/>
      <c r="C2298" s="60"/>
      <c r="D2298" s="97"/>
      <c r="E2298" s="59"/>
      <c r="F2298" s="58"/>
    </row>
    <row r="2299" spans="2:6">
      <c r="B2299" s="61"/>
      <c r="C2299" s="60"/>
      <c r="D2299" s="97"/>
      <c r="E2299" s="59"/>
      <c r="F2299" s="58"/>
    </row>
    <row r="2300" spans="2:6">
      <c r="B2300" s="61"/>
      <c r="C2300" s="60"/>
      <c r="D2300" s="97"/>
      <c r="E2300" s="59"/>
      <c r="F2300" s="58"/>
    </row>
    <row r="2301" spans="2:6">
      <c r="B2301" s="61"/>
      <c r="C2301" s="60"/>
      <c r="D2301" s="97"/>
      <c r="E2301" s="59"/>
      <c r="F2301" s="58"/>
    </row>
    <row r="2302" spans="2:6">
      <c r="B2302" s="61"/>
      <c r="C2302" s="60"/>
      <c r="D2302" s="97"/>
      <c r="E2302" s="59"/>
      <c r="F2302" s="58"/>
    </row>
    <row r="2303" spans="2:6">
      <c r="B2303" s="61"/>
      <c r="C2303" s="60"/>
      <c r="D2303" s="97"/>
      <c r="E2303" s="59"/>
      <c r="F2303" s="58"/>
    </row>
    <row r="2304" spans="2:6">
      <c r="B2304" s="61"/>
      <c r="C2304" s="60"/>
      <c r="D2304" s="97"/>
      <c r="E2304" s="59"/>
      <c r="F2304" s="58"/>
    </row>
    <row r="2305" spans="2:6">
      <c r="B2305" s="61"/>
      <c r="C2305" s="60"/>
      <c r="D2305" s="97"/>
      <c r="E2305" s="59"/>
      <c r="F2305" s="58"/>
    </row>
    <row r="2306" spans="2:6">
      <c r="B2306" s="61"/>
      <c r="C2306" s="60"/>
      <c r="D2306" s="97"/>
      <c r="E2306" s="59"/>
      <c r="F2306" s="58"/>
    </row>
    <row r="2307" spans="2:6">
      <c r="B2307" s="61"/>
      <c r="C2307" s="60"/>
      <c r="D2307" s="97"/>
      <c r="E2307" s="59"/>
      <c r="F2307" s="58"/>
    </row>
    <row r="2308" spans="2:6">
      <c r="B2308" s="61"/>
      <c r="C2308" s="60"/>
      <c r="D2308" s="97"/>
      <c r="E2308" s="59"/>
      <c r="F2308" s="58"/>
    </row>
    <row r="2309" spans="2:6">
      <c r="B2309" s="61"/>
      <c r="C2309" s="60"/>
      <c r="D2309" s="97"/>
      <c r="E2309" s="59"/>
      <c r="F2309" s="58"/>
    </row>
    <row r="2310" spans="2:6">
      <c r="B2310" s="61"/>
      <c r="C2310" s="60"/>
      <c r="D2310" s="97"/>
      <c r="E2310" s="59"/>
      <c r="F2310" s="58"/>
    </row>
    <row r="2311" spans="2:6">
      <c r="B2311" s="61"/>
      <c r="C2311" s="60"/>
      <c r="D2311" s="97"/>
      <c r="E2311" s="59"/>
      <c r="F2311" s="58"/>
    </row>
    <row r="2312" spans="2:6">
      <c r="B2312" s="61"/>
      <c r="C2312" s="60"/>
      <c r="D2312" s="97"/>
      <c r="E2312" s="59"/>
      <c r="F2312" s="58"/>
    </row>
    <row r="2313" spans="2:6">
      <c r="B2313" s="61"/>
      <c r="C2313" s="60"/>
      <c r="D2313" s="97"/>
      <c r="E2313" s="59"/>
      <c r="F2313" s="58"/>
    </row>
    <row r="2314" spans="2:6">
      <c r="B2314" s="61"/>
      <c r="C2314" s="60"/>
      <c r="D2314" s="97"/>
      <c r="E2314" s="59"/>
      <c r="F2314" s="58"/>
    </row>
    <row r="2315" spans="2:6">
      <c r="B2315" s="61"/>
      <c r="C2315" s="60"/>
      <c r="D2315" s="97"/>
      <c r="E2315" s="59"/>
      <c r="F2315" s="58"/>
    </row>
    <row r="2316" spans="2:6">
      <c r="B2316" s="61"/>
      <c r="C2316" s="60"/>
      <c r="D2316" s="97"/>
      <c r="E2316" s="59"/>
      <c r="F2316" s="58"/>
    </row>
    <row r="2317" spans="2:6">
      <c r="B2317" s="61"/>
      <c r="C2317" s="60"/>
      <c r="D2317" s="97"/>
      <c r="E2317" s="59"/>
      <c r="F2317" s="58"/>
    </row>
    <row r="2318" spans="2:6">
      <c r="B2318" s="61"/>
      <c r="C2318" s="60"/>
      <c r="D2318" s="97"/>
      <c r="E2318" s="59"/>
      <c r="F2318" s="58"/>
    </row>
    <row r="2319" spans="2:6">
      <c r="B2319" s="61"/>
      <c r="C2319" s="60"/>
      <c r="D2319" s="97"/>
      <c r="E2319" s="59"/>
      <c r="F2319" s="58"/>
    </row>
    <row r="2320" spans="2:6">
      <c r="B2320" s="61"/>
      <c r="C2320" s="60"/>
      <c r="D2320" s="97"/>
      <c r="E2320" s="59"/>
      <c r="F2320" s="58"/>
    </row>
    <row r="2321" spans="2:6">
      <c r="B2321" s="61"/>
      <c r="C2321" s="60"/>
      <c r="D2321" s="97"/>
      <c r="E2321" s="59"/>
      <c r="F2321" s="58"/>
    </row>
    <row r="2322" spans="2:6">
      <c r="B2322" s="61"/>
      <c r="C2322" s="60"/>
      <c r="D2322" s="97"/>
      <c r="E2322" s="59"/>
      <c r="F2322" s="58"/>
    </row>
    <row r="2323" spans="2:6">
      <c r="B2323" s="61"/>
      <c r="C2323" s="60"/>
      <c r="D2323" s="97"/>
      <c r="E2323" s="59"/>
      <c r="F2323" s="58"/>
    </row>
    <row r="2324" spans="2:6">
      <c r="B2324" s="61"/>
      <c r="C2324" s="60"/>
      <c r="D2324" s="97"/>
      <c r="E2324" s="59"/>
      <c r="F2324" s="58"/>
    </row>
    <row r="2325" spans="2:6">
      <c r="B2325" s="61"/>
      <c r="C2325" s="60"/>
      <c r="D2325" s="97"/>
      <c r="E2325" s="59"/>
      <c r="F2325" s="58"/>
    </row>
    <row r="2326" spans="2:6">
      <c r="B2326" s="61"/>
      <c r="C2326" s="60"/>
      <c r="D2326" s="97"/>
      <c r="E2326" s="59"/>
      <c r="F2326" s="58"/>
    </row>
    <row r="2327" spans="2:6">
      <c r="B2327" s="61"/>
      <c r="C2327" s="60"/>
      <c r="D2327" s="97"/>
      <c r="E2327" s="59"/>
      <c r="F2327" s="58"/>
    </row>
    <row r="2328" spans="2:6">
      <c r="B2328" s="61"/>
      <c r="C2328" s="60"/>
      <c r="D2328" s="97"/>
      <c r="E2328" s="59"/>
      <c r="F2328" s="58"/>
    </row>
    <row r="2329" spans="2:6">
      <c r="B2329" s="61"/>
      <c r="C2329" s="60"/>
      <c r="D2329" s="97"/>
      <c r="E2329" s="59"/>
      <c r="F2329" s="58"/>
    </row>
    <row r="2330" spans="2:6">
      <c r="B2330" s="61"/>
      <c r="C2330" s="60"/>
      <c r="D2330" s="97"/>
      <c r="E2330" s="59"/>
      <c r="F2330" s="58"/>
    </row>
    <row r="2331" spans="2:6">
      <c r="B2331" s="61"/>
      <c r="C2331" s="60"/>
      <c r="D2331" s="97"/>
      <c r="E2331" s="59"/>
      <c r="F2331" s="58"/>
    </row>
    <row r="2332" spans="2:6">
      <c r="B2332" s="61"/>
      <c r="C2332" s="60"/>
      <c r="D2332" s="97"/>
      <c r="E2332" s="59"/>
      <c r="F2332" s="58"/>
    </row>
    <row r="2333" spans="2:6">
      <c r="B2333" s="61"/>
      <c r="C2333" s="60"/>
      <c r="D2333" s="97"/>
      <c r="E2333" s="59"/>
      <c r="F2333" s="58"/>
    </row>
    <row r="2334" spans="2:6">
      <c r="B2334" s="61"/>
      <c r="C2334" s="60"/>
      <c r="D2334" s="97"/>
      <c r="E2334" s="59"/>
      <c r="F2334" s="58"/>
    </row>
    <row r="2335" spans="2:6">
      <c r="B2335" s="61"/>
      <c r="C2335" s="60"/>
      <c r="D2335" s="97"/>
      <c r="E2335" s="59"/>
      <c r="F2335" s="58"/>
    </row>
    <row r="2336" spans="2:6">
      <c r="B2336" s="61"/>
      <c r="C2336" s="60"/>
      <c r="D2336" s="97"/>
      <c r="E2336" s="59"/>
      <c r="F2336" s="58"/>
    </row>
    <row r="2337" spans="2:6">
      <c r="B2337" s="61"/>
      <c r="C2337" s="60"/>
      <c r="D2337" s="97"/>
      <c r="E2337" s="59"/>
      <c r="F2337" s="58"/>
    </row>
    <row r="2338" spans="2:6">
      <c r="B2338" s="61"/>
      <c r="C2338" s="60"/>
      <c r="D2338" s="97"/>
      <c r="E2338" s="59"/>
      <c r="F2338" s="58"/>
    </row>
    <row r="2339" spans="2:6">
      <c r="B2339" s="61"/>
      <c r="C2339" s="60"/>
      <c r="D2339" s="97"/>
      <c r="E2339" s="59"/>
      <c r="F2339" s="58"/>
    </row>
    <row r="2340" spans="2:6">
      <c r="B2340" s="61"/>
      <c r="C2340" s="60"/>
      <c r="D2340" s="97"/>
      <c r="E2340" s="59"/>
      <c r="F2340" s="58"/>
    </row>
    <row r="2341" spans="2:6">
      <c r="B2341" s="61"/>
      <c r="C2341" s="60"/>
      <c r="D2341" s="97"/>
      <c r="E2341" s="59"/>
      <c r="F2341" s="58"/>
    </row>
    <row r="2342" spans="2:6">
      <c r="B2342" s="61"/>
      <c r="C2342" s="60"/>
      <c r="D2342" s="97"/>
      <c r="E2342" s="59"/>
      <c r="F2342" s="58"/>
    </row>
    <row r="2343" spans="2:6">
      <c r="B2343" s="61"/>
      <c r="C2343" s="60"/>
      <c r="D2343" s="97"/>
      <c r="E2343" s="59"/>
      <c r="F2343" s="58"/>
    </row>
    <row r="2344" spans="2:6">
      <c r="B2344" s="61"/>
      <c r="C2344" s="60"/>
      <c r="D2344" s="97"/>
      <c r="E2344" s="59"/>
      <c r="F2344" s="58"/>
    </row>
    <row r="2345" spans="2:6">
      <c r="B2345" s="61"/>
      <c r="C2345" s="60"/>
      <c r="D2345" s="97"/>
      <c r="E2345" s="59"/>
      <c r="F2345" s="58"/>
    </row>
    <row r="2346" spans="2:6">
      <c r="B2346" s="61"/>
      <c r="C2346" s="60"/>
      <c r="D2346" s="97"/>
      <c r="E2346" s="59"/>
      <c r="F2346" s="58"/>
    </row>
    <row r="2347" spans="2:6">
      <c r="B2347" s="61"/>
      <c r="C2347" s="60"/>
      <c r="D2347" s="97"/>
      <c r="E2347" s="59"/>
      <c r="F2347" s="58"/>
    </row>
    <row r="2348" spans="2:6">
      <c r="B2348" s="61"/>
      <c r="C2348" s="60"/>
      <c r="D2348" s="97"/>
      <c r="E2348" s="59"/>
      <c r="F2348" s="58"/>
    </row>
    <row r="2349" spans="2:6">
      <c r="B2349" s="61"/>
      <c r="C2349" s="60"/>
      <c r="D2349" s="97"/>
      <c r="E2349" s="59"/>
      <c r="F2349" s="58"/>
    </row>
    <row r="2350" spans="2:6">
      <c r="B2350" s="61"/>
      <c r="C2350" s="60"/>
      <c r="D2350" s="97"/>
      <c r="E2350" s="59"/>
      <c r="F2350" s="58"/>
    </row>
    <row r="2351" spans="2:6">
      <c r="B2351" s="61"/>
      <c r="C2351" s="60"/>
      <c r="D2351" s="97"/>
      <c r="E2351" s="59"/>
      <c r="F2351" s="58"/>
    </row>
    <row r="2352" spans="2:6">
      <c r="B2352" s="61"/>
      <c r="C2352" s="60"/>
      <c r="D2352" s="97"/>
      <c r="E2352" s="59"/>
      <c r="F2352" s="58"/>
    </row>
    <row r="2353" spans="2:6">
      <c r="B2353" s="61"/>
      <c r="C2353" s="60"/>
      <c r="D2353" s="97"/>
      <c r="E2353" s="59"/>
      <c r="F2353" s="58"/>
    </row>
    <row r="2354" spans="2:6">
      <c r="B2354" s="61"/>
      <c r="C2354" s="60"/>
      <c r="D2354" s="97"/>
      <c r="E2354" s="59"/>
      <c r="F2354" s="58"/>
    </row>
    <row r="2355" spans="2:6">
      <c r="B2355" s="61"/>
      <c r="C2355" s="60"/>
      <c r="D2355" s="97"/>
      <c r="E2355" s="59"/>
      <c r="F2355" s="58"/>
    </row>
    <row r="2356" spans="2:6">
      <c r="B2356" s="61"/>
      <c r="C2356" s="60"/>
      <c r="D2356" s="97"/>
      <c r="E2356" s="59"/>
      <c r="F2356" s="58"/>
    </row>
    <row r="2357" spans="2:6">
      <c r="B2357" s="61"/>
      <c r="C2357" s="60"/>
      <c r="D2357" s="97"/>
      <c r="E2357" s="59"/>
      <c r="F2357" s="58"/>
    </row>
    <row r="2358" spans="2:6">
      <c r="B2358" s="61"/>
      <c r="C2358" s="60"/>
      <c r="D2358" s="97"/>
      <c r="E2358" s="59"/>
      <c r="F2358" s="58"/>
    </row>
    <row r="2359" spans="2:6">
      <c r="B2359" s="61"/>
      <c r="C2359" s="60"/>
      <c r="D2359" s="97"/>
      <c r="E2359" s="59"/>
      <c r="F2359" s="58"/>
    </row>
    <row r="2360" spans="2:6">
      <c r="B2360" s="61"/>
      <c r="C2360" s="60"/>
      <c r="D2360" s="97"/>
      <c r="E2360" s="59"/>
      <c r="F2360" s="58"/>
    </row>
    <row r="2361" spans="2:6">
      <c r="B2361" s="61"/>
      <c r="C2361" s="60"/>
      <c r="D2361" s="97"/>
      <c r="E2361" s="59"/>
      <c r="F2361" s="58"/>
    </row>
    <row r="2362" spans="2:6">
      <c r="B2362" s="61"/>
      <c r="C2362" s="60"/>
      <c r="D2362" s="97"/>
      <c r="E2362" s="59"/>
      <c r="F2362" s="58"/>
    </row>
    <row r="2363" spans="2:6">
      <c r="B2363" s="61"/>
      <c r="C2363" s="60"/>
      <c r="D2363" s="97"/>
      <c r="E2363" s="59"/>
      <c r="F2363" s="58"/>
    </row>
    <row r="2364" spans="2:6">
      <c r="B2364" s="61"/>
      <c r="C2364" s="60"/>
      <c r="D2364" s="97"/>
      <c r="E2364" s="59"/>
      <c r="F2364" s="58"/>
    </row>
    <row r="2365" spans="2:6">
      <c r="B2365" s="61"/>
      <c r="C2365" s="60"/>
      <c r="D2365" s="97"/>
      <c r="E2365" s="59"/>
      <c r="F2365" s="58"/>
    </row>
    <row r="2366" spans="2:6">
      <c r="B2366" s="61"/>
      <c r="C2366" s="60"/>
      <c r="D2366" s="97"/>
      <c r="E2366" s="59"/>
      <c r="F2366" s="58"/>
    </row>
    <row r="2367" spans="2:6">
      <c r="B2367" s="61"/>
      <c r="C2367" s="60"/>
      <c r="D2367" s="97"/>
      <c r="E2367" s="59"/>
      <c r="F2367" s="58"/>
    </row>
    <row r="2368" spans="2:6">
      <c r="B2368" s="61"/>
      <c r="C2368" s="60"/>
      <c r="D2368" s="97"/>
      <c r="E2368" s="59"/>
      <c r="F2368" s="58"/>
    </row>
    <row r="2369" spans="2:6">
      <c r="B2369" s="61"/>
      <c r="C2369" s="60"/>
      <c r="D2369" s="97"/>
      <c r="E2369" s="59"/>
      <c r="F2369" s="58"/>
    </row>
    <row r="2370" spans="2:6">
      <c r="B2370" s="61"/>
      <c r="C2370" s="60"/>
      <c r="D2370" s="97"/>
      <c r="E2370" s="59"/>
      <c r="F2370" s="58"/>
    </row>
    <row r="2371" spans="2:6">
      <c r="B2371" s="61"/>
      <c r="C2371" s="60"/>
      <c r="D2371" s="97"/>
      <c r="E2371" s="59"/>
      <c r="F2371" s="58"/>
    </row>
    <row r="2372" spans="2:6">
      <c r="B2372" s="61"/>
      <c r="C2372" s="60"/>
      <c r="D2372" s="97"/>
      <c r="E2372" s="59"/>
      <c r="F2372" s="58"/>
    </row>
    <row r="2373" spans="2:6">
      <c r="B2373" s="61"/>
      <c r="C2373" s="60"/>
      <c r="D2373" s="97"/>
      <c r="E2373" s="59"/>
      <c r="F2373" s="58"/>
    </row>
    <row r="2374" spans="2:6">
      <c r="B2374" s="61"/>
      <c r="C2374" s="60"/>
      <c r="D2374" s="97"/>
      <c r="E2374" s="59"/>
      <c r="F2374" s="58"/>
    </row>
    <row r="2375" spans="2:6">
      <c r="B2375" s="61"/>
      <c r="C2375" s="60"/>
      <c r="D2375" s="97"/>
      <c r="E2375" s="59"/>
      <c r="F2375" s="58"/>
    </row>
    <row r="2376" spans="2:6">
      <c r="B2376" s="61"/>
      <c r="C2376" s="60"/>
      <c r="D2376" s="97"/>
      <c r="E2376" s="59"/>
      <c r="F2376" s="58"/>
    </row>
    <row r="2377" spans="2:6">
      <c r="B2377" s="61"/>
      <c r="C2377" s="60"/>
      <c r="D2377" s="97"/>
      <c r="E2377" s="59"/>
      <c r="F2377" s="58"/>
    </row>
    <row r="2378" spans="2:6">
      <c r="B2378" s="61"/>
      <c r="C2378" s="60"/>
      <c r="D2378" s="97"/>
      <c r="E2378" s="59"/>
      <c r="F2378" s="58"/>
    </row>
    <row r="2379" spans="2:6">
      <c r="B2379" s="61"/>
      <c r="C2379" s="60"/>
      <c r="D2379" s="97"/>
      <c r="E2379" s="59"/>
      <c r="F2379" s="58"/>
    </row>
    <row r="2380" spans="2:6">
      <c r="B2380" s="61"/>
      <c r="C2380" s="60"/>
      <c r="D2380" s="97"/>
      <c r="E2380" s="59"/>
      <c r="F2380" s="58"/>
    </row>
    <row r="2381" spans="2:6">
      <c r="B2381" s="61"/>
      <c r="C2381" s="60"/>
      <c r="D2381" s="97"/>
      <c r="E2381" s="59"/>
      <c r="F2381" s="58"/>
    </row>
    <row r="2382" spans="2:6">
      <c r="B2382" s="61"/>
      <c r="C2382" s="60"/>
      <c r="D2382" s="97"/>
      <c r="E2382" s="59"/>
      <c r="F2382" s="58"/>
    </row>
    <row r="2383" spans="2:6">
      <c r="B2383" s="61"/>
      <c r="C2383" s="60"/>
      <c r="D2383" s="97"/>
      <c r="E2383" s="59"/>
      <c r="F2383" s="58"/>
    </row>
    <row r="2384" spans="2:6">
      <c r="B2384" s="61"/>
      <c r="C2384" s="60"/>
      <c r="D2384" s="97"/>
      <c r="E2384" s="59"/>
      <c r="F2384" s="58"/>
    </row>
    <row r="2385" spans="2:6">
      <c r="B2385" s="61"/>
      <c r="C2385" s="60"/>
      <c r="D2385" s="97"/>
      <c r="E2385" s="59"/>
      <c r="F2385" s="58"/>
    </row>
    <row r="2386" spans="2:6">
      <c r="B2386" s="61"/>
      <c r="C2386" s="60"/>
      <c r="D2386" s="97"/>
      <c r="E2386" s="59"/>
      <c r="F2386" s="58"/>
    </row>
    <row r="2387" spans="2:6">
      <c r="B2387" s="61"/>
      <c r="C2387" s="60"/>
      <c r="D2387" s="97"/>
      <c r="E2387" s="59"/>
      <c r="F2387" s="58"/>
    </row>
    <row r="2388" spans="2:6">
      <c r="B2388" s="61"/>
      <c r="C2388" s="60"/>
      <c r="D2388" s="97"/>
      <c r="E2388" s="59"/>
      <c r="F2388" s="58"/>
    </row>
    <row r="2389" spans="2:6">
      <c r="B2389" s="61"/>
      <c r="C2389" s="60"/>
      <c r="D2389" s="97"/>
      <c r="E2389" s="59"/>
      <c r="F2389" s="58"/>
    </row>
    <row r="2390" spans="2:6">
      <c r="B2390" s="61"/>
      <c r="C2390" s="60"/>
      <c r="D2390" s="97"/>
      <c r="E2390" s="59"/>
      <c r="F2390" s="58"/>
    </row>
    <row r="2391" spans="2:6">
      <c r="B2391" s="61"/>
      <c r="C2391" s="60"/>
      <c r="D2391" s="97"/>
      <c r="E2391" s="59"/>
      <c r="F2391" s="58"/>
    </row>
    <row r="2392" spans="2:6">
      <c r="B2392" s="61"/>
      <c r="C2392" s="60"/>
      <c r="D2392" s="97"/>
      <c r="E2392" s="59"/>
      <c r="F2392" s="58"/>
    </row>
    <row r="2393" spans="2:6">
      <c r="B2393" s="61"/>
      <c r="C2393" s="60"/>
      <c r="D2393" s="97"/>
      <c r="E2393" s="59"/>
      <c r="F2393" s="58"/>
    </row>
    <row r="2394" spans="2:6">
      <c r="B2394" s="61"/>
      <c r="C2394" s="60"/>
      <c r="D2394" s="97"/>
      <c r="E2394" s="59"/>
      <c r="F2394" s="58"/>
    </row>
    <row r="2395" spans="2:6">
      <c r="B2395" s="61"/>
      <c r="C2395" s="60"/>
      <c r="D2395" s="97"/>
      <c r="E2395" s="59"/>
      <c r="F2395" s="58"/>
    </row>
    <row r="2396" spans="2:6">
      <c r="B2396" s="61"/>
      <c r="C2396" s="60"/>
      <c r="D2396" s="97"/>
      <c r="E2396" s="59"/>
      <c r="F2396" s="58"/>
    </row>
    <row r="2397" spans="2:6">
      <c r="B2397" s="61"/>
      <c r="C2397" s="60"/>
      <c r="D2397" s="97"/>
      <c r="E2397" s="59"/>
      <c r="F2397" s="58"/>
    </row>
    <row r="2398" spans="2:6">
      <c r="B2398" s="61"/>
      <c r="C2398" s="60"/>
      <c r="D2398" s="97"/>
      <c r="E2398" s="59"/>
      <c r="F2398" s="58"/>
    </row>
    <row r="2399" spans="2:6">
      <c r="B2399" s="61"/>
      <c r="C2399" s="60"/>
      <c r="D2399" s="97"/>
      <c r="E2399" s="59"/>
      <c r="F2399" s="58"/>
    </row>
    <row r="2400" spans="2:6">
      <c r="B2400" s="61"/>
      <c r="C2400" s="60"/>
      <c r="D2400" s="97"/>
      <c r="E2400" s="59"/>
      <c r="F2400" s="58"/>
    </row>
    <row r="2401" spans="2:6">
      <c r="B2401" s="61"/>
      <c r="C2401" s="60"/>
      <c r="D2401" s="97"/>
      <c r="E2401" s="59"/>
      <c r="F2401" s="58"/>
    </row>
    <row r="2402" spans="2:6">
      <c r="B2402" s="61"/>
      <c r="C2402" s="60"/>
      <c r="D2402" s="97"/>
      <c r="E2402" s="59"/>
      <c r="F2402" s="58"/>
    </row>
    <row r="2403" spans="2:6">
      <c r="B2403" s="61"/>
      <c r="C2403" s="60"/>
      <c r="D2403" s="97"/>
      <c r="E2403" s="59"/>
      <c r="F2403" s="58"/>
    </row>
    <row r="2404" spans="2:6">
      <c r="B2404" s="61"/>
      <c r="C2404" s="60"/>
      <c r="D2404" s="97"/>
      <c r="E2404" s="59"/>
      <c r="F2404" s="58"/>
    </row>
    <row r="2405" spans="2:6">
      <c r="B2405" s="61"/>
      <c r="C2405" s="60"/>
      <c r="D2405" s="97"/>
      <c r="E2405" s="59"/>
      <c r="F2405" s="58"/>
    </row>
    <row r="2406" spans="2:6">
      <c r="B2406" s="61"/>
      <c r="C2406" s="60"/>
      <c r="D2406" s="97"/>
      <c r="E2406" s="59"/>
      <c r="F2406" s="58"/>
    </row>
    <row r="2407" spans="2:6">
      <c r="B2407" s="61"/>
      <c r="C2407" s="60"/>
      <c r="D2407" s="97"/>
      <c r="E2407" s="59"/>
      <c r="F2407" s="58"/>
    </row>
    <row r="2408" spans="2:6">
      <c r="B2408" s="61"/>
      <c r="C2408" s="60"/>
      <c r="D2408" s="97"/>
      <c r="E2408" s="59"/>
      <c r="F2408" s="58"/>
    </row>
    <row r="2409" spans="2:6">
      <c r="B2409" s="61"/>
      <c r="C2409" s="60"/>
      <c r="D2409" s="97"/>
      <c r="E2409" s="59"/>
      <c r="F2409" s="58"/>
    </row>
    <row r="2410" spans="2:6">
      <c r="B2410" s="61"/>
      <c r="C2410" s="60"/>
      <c r="D2410" s="97"/>
      <c r="E2410" s="59"/>
      <c r="F2410" s="58"/>
    </row>
    <row r="2411" spans="2:6">
      <c r="B2411" s="61"/>
      <c r="C2411" s="60"/>
      <c r="D2411" s="97"/>
      <c r="E2411" s="59"/>
      <c r="F2411" s="58"/>
    </row>
    <row r="2412" spans="2:6">
      <c r="B2412" s="61"/>
      <c r="C2412" s="60"/>
      <c r="D2412" s="97"/>
      <c r="E2412" s="59"/>
      <c r="F2412" s="58"/>
    </row>
    <row r="2413" spans="2:6">
      <c r="B2413" s="61"/>
      <c r="C2413" s="60"/>
      <c r="D2413" s="97"/>
      <c r="E2413" s="59"/>
      <c r="F2413" s="58"/>
    </row>
    <row r="2414" spans="2:6">
      <c r="B2414" s="61"/>
      <c r="C2414" s="60"/>
      <c r="D2414" s="97"/>
      <c r="E2414" s="59"/>
      <c r="F2414" s="58"/>
    </row>
    <row r="2415" spans="2:6">
      <c r="B2415" s="61"/>
      <c r="C2415" s="60"/>
      <c r="D2415" s="97"/>
      <c r="E2415" s="59"/>
      <c r="F2415" s="58"/>
    </row>
    <row r="2416" spans="2:6">
      <c r="B2416" s="61"/>
      <c r="C2416" s="60"/>
      <c r="D2416" s="97"/>
      <c r="E2416" s="59"/>
      <c r="F2416" s="58"/>
    </row>
    <row r="2417" spans="2:6">
      <c r="B2417" s="61"/>
      <c r="C2417" s="60"/>
      <c r="D2417" s="97"/>
      <c r="E2417" s="59"/>
      <c r="F2417" s="58"/>
    </row>
    <row r="2418" spans="2:6">
      <c r="B2418" s="61"/>
      <c r="C2418" s="60"/>
      <c r="D2418" s="97"/>
      <c r="E2418" s="59"/>
      <c r="F2418" s="58"/>
    </row>
    <row r="2419" spans="2:6">
      <c r="B2419" s="61"/>
      <c r="C2419" s="60"/>
      <c r="D2419" s="97"/>
      <c r="E2419" s="59"/>
      <c r="F2419" s="58"/>
    </row>
    <row r="2420" spans="2:6">
      <c r="B2420" s="61"/>
      <c r="C2420" s="60"/>
      <c r="D2420" s="97"/>
      <c r="E2420" s="59"/>
      <c r="F2420" s="58"/>
    </row>
    <row r="2421" spans="2:6">
      <c r="B2421" s="61"/>
      <c r="C2421" s="60"/>
      <c r="D2421" s="97"/>
      <c r="E2421" s="59"/>
      <c r="F2421" s="58"/>
    </row>
    <row r="2422" spans="2:6">
      <c r="B2422" s="61"/>
      <c r="C2422" s="60"/>
      <c r="D2422" s="97"/>
      <c r="E2422" s="59"/>
      <c r="F2422" s="58"/>
    </row>
    <row r="2423" spans="2:6">
      <c r="B2423" s="61"/>
      <c r="C2423" s="60"/>
      <c r="D2423" s="97"/>
      <c r="E2423" s="59"/>
      <c r="F2423" s="58"/>
    </row>
    <row r="2424" spans="2:6">
      <c r="B2424" s="61"/>
      <c r="C2424" s="60"/>
      <c r="D2424" s="97"/>
      <c r="E2424" s="59"/>
      <c r="F2424" s="58"/>
    </row>
    <row r="2425" spans="2:6">
      <c r="B2425" s="61"/>
      <c r="C2425" s="60"/>
      <c r="D2425" s="97"/>
      <c r="E2425" s="59"/>
      <c r="F2425" s="58"/>
    </row>
    <row r="2426" spans="2:6">
      <c r="B2426" s="61"/>
      <c r="C2426" s="60"/>
      <c r="D2426" s="97"/>
      <c r="E2426" s="59"/>
      <c r="F2426" s="58"/>
    </row>
    <row r="2427" spans="2:6">
      <c r="B2427" s="61"/>
      <c r="C2427" s="60"/>
      <c r="D2427" s="97"/>
      <c r="E2427" s="59"/>
      <c r="F2427" s="58"/>
    </row>
    <row r="2428" spans="2:6">
      <c r="B2428" s="61"/>
      <c r="C2428" s="60"/>
      <c r="D2428" s="97"/>
      <c r="E2428" s="59"/>
      <c r="F2428" s="58"/>
    </row>
    <row r="2429" spans="2:6">
      <c r="B2429" s="61"/>
      <c r="C2429" s="60"/>
      <c r="D2429" s="97"/>
      <c r="E2429" s="59"/>
      <c r="F2429" s="58"/>
    </row>
    <row r="2430" spans="2:6">
      <c r="B2430" s="61"/>
      <c r="C2430" s="60"/>
      <c r="D2430" s="97"/>
      <c r="E2430" s="59"/>
      <c r="F2430" s="58"/>
    </row>
    <row r="2431" spans="2:6">
      <c r="B2431" s="61"/>
      <c r="C2431" s="60"/>
      <c r="D2431" s="97"/>
      <c r="E2431" s="59"/>
      <c r="F2431" s="58"/>
    </row>
    <row r="2432" spans="2:6">
      <c r="B2432" s="61"/>
      <c r="C2432" s="60"/>
      <c r="D2432" s="97"/>
      <c r="E2432" s="59"/>
      <c r="F2432" s="58"/>
    </row>
    <row r="2433" spans="2:6">
      <c r="B2433" s="61"/>
      <c r="C2433" s="60"/>
      <c r="D2433" s="97"/>
      <c r="E2433" s="59"/>
      <c r="F2433" s="58"/>
    </row>
    <row r="2434" spans="2:6">
      <c r="B2434" s="61"/>
      <c r="C2434" s="60"/>
      <c r="D2434" s="97"/>
      <c r="E2434" s="59"/>
      <c r="F2434" s="58"/>
    </row>
    <row r="2435" spans="2:6">
      <c r="B2435" s="61"/>
      <c r="C2435" s="60"/>
      <c r="D2435" s="97"/>
      <c r="E2435" s="59"/>
      <c r="F2435" s="58"/>
    </row>
    <row r="2436" spans="2:6">
      <c r="B2436" s="61"/>
      <c r="C2436" s="60"/>
      <c r="D2436" s="97"/>
      <c r="E2436" s="59"/>
      <c r="F2436" s="58"/>
    </row>
    <row r="2437" spans="2:6">
      <c r="B2437" s="61"/>
      <c r="C2437" s="60"/>
      <c r="D2437" s="97"/>
      <c r="E2437" s="59"/>
      <c r="F2437" s="58"/>
    </row>
    <row r="2438" spans="2:6">
      <c r="B2438" s="61"/>
      <c r="C2438" s="60"/>
      <c r="D2438" s="97"/>
      <c r="E2438" s="59"/>
      <c r="F2438" s="58"/>
    </row>
    <row r="2439" spans="2:6">
      <c r="B2439" s="61"/>
      <c r="C2439" s="60"/>
      <c r="D2439" s="97"/>
      <c r="E2439" s="59"/>
      <c r="F2439" s="58"/>
    </row>
    <row r="2440" spans="2:6">
      <c r="B2440" s="61"/>
      <c r="C2440" s="60"/>
      <c r="D2440" s="97"/>
      <c r="E2440" s="59"/>
      <c r="F2440" s="58"/>
    </row>
    <row r="2441" spans="2:6">
      <c r="B2441" s="61"/>
      <c r="C2441" s="60"/>
      <c r="D2441" s="97"/>
      <c r="E2441" s="59"/>
      <c r="F2441" s="58"/>
    </row>
    <row r="2442" spans="2:6">
      <c r="B2442" s="61"/>
      <c r="C2442" s="60"/>
      <c r="D2442" s="97"/>
      <c r="E2442" s="59"/>
      <c r="F2442" s="58"/>
    </row>
    <row r="2443" spans="2:6">
      <c r="B2443" s="61"/>
      <c r="C2443" s="60"/>
      <c r="D2443" s="97"/>
      <c r="E2443" s="59"/>
      <c r="F2443" s="58"/>
    </row>
    <row r="2444" spans="2:6">
      <c r="B2444" s="61"/>
      <c r="C2444" s="60"/>
      <c r="D2444" s="97"/>
      <c r="E2444" s="59"/>
      <c r="F2444" s="58"/>
    </row>
    <row r="2445" spans="2:6">
      <c r="B2445" s="61"/>
      <c r="C2445" s="60"/>
      <c r="D2445" s="97"/>
      <c r="E2445" s="59"/>
      <c r="F2445" s="58"/>
    </row>
    <row r="2446" spans="2:6">
      <c r="B2446" s="61"/>
      <c r="C2446" s="60"/>
      <c r="D2446" s="97"/>
      <c r="E2446" s="59"/>
      <c r="F2446" s="58"/>
    </row>
    <row r="2447" spans="2:6">
      <c r="B2447" s="61"/>
      <c r="C2447" s="60"/>
      <c r="D2447" s="97"/>
      <c r="E2447" s="59"/>
      <c r="F2447" s="58"/>
    </row>
    <row r="2448" spans="2:6">
      <c r="B2448" s="61"/>
      <c r="C2448" s="60"/>
      <c r="D2448" s="97"/>
      <c r="E2448" s="59"/>
      <c r="F2448" s="58"/>
    </row>
    <row r="2449" spans="2:6">
      <c r="B2449" s="61"/>
      <c r="C2449" s="60"/>
      <c r="D2449" s="97"/>
      <c r="E2449" s="59"/>
      <c r="F2449" s="58"/>
    </row>
    <row r="2450" spans="2:6">
      <c r="B2450" s="61"/>
      <c r="C2450" s="60"/>
      <c r="D2450" s="97"/>
      <c r="E2450" s="59"/>
      <c r="F2450" s="58"/>
    </row>
    <row r="2451" spans="2:6">
      <c r="B2451" s="61"/>
      <c r="C2451" s="60"/>
      <c r="D2451" s="97"/>
      <c r="E2451" s="59"/>
      <c r="F2451" s="58"/>
    </row>
    <row r="2452" spans="2:6">
      <c r="B2452" s="61"/>
      <c r="C2452" s="60"/>
      <c r="D2452" s="97"/>
      <c r="E2452" s="59"/>
      <c r="F2452" s="58"/>
    </row>
    <row r="2453" spans="2:6">
      <c r="B2453" s="61"/>
      <c r="C2453" s="60"/>
      <c r="D2453" s="97"/>
      <c r="E2453" s="59"/>
      <c r="F2453" s="58"/>
    </row>
    <row r="2454" spans="2:6">
      <c r="B2454" s="61"/>
      <c r="C2454" s="60"/>
      <c r="D2454" s="97"/>
      <c r="E2454" s="59"/>
      <c r="F2454" s="58"/>
    </row>
    <row r="2455" spans="2:6">
      <c r="B2455" s="61"/>
      <c r="C2455" s="60"/>
      <c r="D2455" s="97"/>
      <c r="E2455" s="59"/>
      <c r="F2455" s="58"/>
    </row>
    <row r="2456" spans="2:6">
      <c r="B2456" s="61"/>
      <c r="C2456" s="60"/>
      <c r="D2456" s="97"/>
      <c r="E2456" s="59"/>
      <c r="F2456" s="58"/>
    </row>
    <row r="2457" spans="2:6">
      <c r="B2457" s="61"/>
      <c r="C2457" s="60"/>
      <c r="D2457" s="97"/>
      <c r="E2457" s="59"/>
      <c r="F2457" s="58"/>
    </row>
    <row r="2458" spans="2:6">
      <c r="B2458" s="61"/>
      <c r="C2458" s="60"/>
      <c r="D2458" s="97"/>
      <c r="E2458" s="59"/>
      <c r="F2458" s="58"/>
    </row>
    <row r="2459" spans="2:6">
      <c r="B2459" s="61"/>
      <c r="C2459" s="60"/>
      <c r="D2459" s="97"/>
      <c r="E2459" s="59"/>
      <c r="F2459" s="58"/>
    </row>
    <row r="2460" spans="2:6">
      <c r="B2460" s="61"/>
      <c r="C2460" s="60"/>
      <c r="D2460" s="97"/>
      <c r="E2460" s="59"/>
      <c r="F2460" s="58"/>
    </row>
    <row r="2461" spans="2:6">
      <c r="B2461" s="61"/>
      <c r="C2461" s="60"/>
      <c r="D2461" s="97"/>
      <c r="E2461" s="59"/>
      <c r="F2461" s="58"/>
    </row>
    <row r="2462" spans="2:6">
      <c r="B2462" s="61"/>
      <c r="C2462" s="60"/>
      <c r="D2462" s="97"/>
      <c r="E2462" s="59"/>
      <c r="F2462" s="58"/>
    </row>
    <row r="2463" spans="2:6">
      <c r="B2463" s="61"/>
      <c r="C2463" s="60"/>
      <c r="D2463" s="97"/>
      <c r="E2463" s="59"/>
      <c r="F2463" s="58"/>
    </row>
    <row r="2464" spans="2:6">
      <c r="B2464" s="61"/>
      <c r="C2464" s="60"/>
      <c r="D2464" s="97"/>
      <c r="E2464" s="59"/>
      <c r="F2464" s="58"/>
    </row>
    <row r="2465" spans="2:6">
      <c r="B2465" s="61"/>
      <c r="C2465" s="60"/>
      <c r="D2465" s="97"/>
      <c r="E2465" s="59"/>
      <c r="F2465" s="58"/>
    </row>
    <row r="2466" spans="2:6">
      <c r="B2466" s="61"/>
      <c r="C2466" s="60"/>
      <c r="D2466" s="97"/>
      <c r="E2466" s="59"/>
      <c r="F2466" s="58"/>
    </row>
    <row r="2467" spans="2:6">
      <c r="B2467" s="61"/>
      <c r="C2467" s="60"/>
      <c r="D2467" s="97"/>
      <c r="E2467" s="59"/>
      <c r="F2467" s="58"/>
    </row>
    <row r="2468" spans="2:6">
      <c r="B2468" s="61"/>
      <c r="C2468" s="60"/>
      <c r="D2468" s="97"/>
      <c r="E2468" s="59"/>
      <c r="F2468" s="58"/>
    </row>
    <row r="2469" spans="2:6">
      <c r="B2469" s="61"/>
      <c r="C2469" s="60"/>
      <c r="D2469" s="97"/>
      <c r="E2469" s="59"/>
      <c r="F2469" s="58"/>
    </row>
    <row r="2470" spans="2:6">
      <c r="B2470" s="61"/>
      <c r="C2470" s="60"/>
      <c r="D2470" s="97"/>
      <c r="E2470" s="59"/>
      <c r="F2470" s="58"/>
    </row>
    <row r="2471" spans="2:6">
      <c r="B2471" s="61"/>
      <c r="C2471" s="60"/>
      <c r="D2471" s="97"/>
      <c r="E2471" s="59"/>
      <c r="F2471" s="58"/>
    </row>
    <row r="2472" spans="2:6">
      <c r="B2472" s="61"/>
      <c r="C2472" s="60"/>
      <c r="D2472" s="97"/>
      <c r="E2472" s="59"/>
      <c r="F2472" s="58"/>
    </row>
    <row r="2473" spans="2:6">
      <c r="B2473" s="61"/>
      <c r="C2473" s="60"/>
      <c r="D2473" s="97"/>
      <c r="E2473" s="59"/>
      <c r="F2473" s="58"/>
    </row>
    <row r="2474" spans="2:6">
      <c r="B2474" s="61"/>
      <c r="C2474" s="60"/>
      <c r="D2474" s="97"/>
      <c r="E2474" s="59"/>
      <c r="F2474" s="58"/>
    </row>
    <row r="2475" spans="2:6">
      <c r="B2475" s="61"/>
      <c r="C2475" s="60"/>
      <c r="D2475" s="97"/>
      <c r="E2475" s="59"/>
      <c r="F2475" s="58"/>
    </row>
    <row r="2476" spans="2:6">
      <c r="B2476" s="61"/>
      <c r="C2476" s="60"/>
      <c r="D2476" s="97"/>
      <c r="E2476" s="59"/>
      <c r="F2476" s="58"/>
    </row>
    <row r="2477" spans="2:6">
      <c r="B2477" s="61"/>
      <c r="C2477" s="60"/>
      <c r="D2477" s="97"/>
      <c r="E2477" s="59"/>
      <c r="F2477" s="58"/>
    </row>
    <row r="2478" spans="2:6">
      <c r="B2478" s="61"/>
      <c r="C2478" s="60"/>
      <c r="D2478" s="97"/>
      <c r="E2478" s="59"/>
      <c r="F2478" s="58"/>
    </row>
    <row r="2479" spans="2:6">
      <c r="B2479" s="61"/>
      <c r="C2479" s="60"/>
      <c r="D2479" s="97"/>
      <c r="E2479" s="59"/>
      <c r="F2479" s="58"/>
    </row>
    <row r="2480" spans="2:6">
      <c r="B2480" s="61"/>
      <c r="C2480" s="60"/>
      <c r="D2480" s="97"/>
      <c r="E2480" s="59"/>
      <c r="F2480" s="58"/>
    </row>
    <row r="2481" spans="2:6">
      <c r="B2481" s="61"/>
      <c r="C2481" s="60"/>
      <c r="D2481" s="97"/>
      <c r="E2481" s="59"/>
      <c r="F2481" s="58"/>
    </row>
    <row r="2482" spans="2:6">
      <c r="B2482" s="61"/>
      <c r="C2482" s="60"/>
      <c r="D2482" s="97"/>
      <c r="E2482" s="59"/>
      <c r="F2482" s="58"/>
    </row>
    <row r="2483" spans="2:6">
      <c r="B2483" s="61"/>
      <c r="C2483" s="60"/>
      <c r="D2483" s="97"/>
      <c r="E2483" s="59"/>
      <c r="F2483" s="58"/>
    </row>
    <row r="2484" spans="2:6">
      <c r="B2484" s="61"/>
      <c r="C2484" s="60"/>
      <c r="D2484" s="97"/>
      <c r="E2484" s="59"/>
      <c r="F2484" s="58"/>
    </row>
    <row r="2485" spans="2:6">
      <c r="B2485" s="61"/>
      <c r="C2485" s="60"/>
      <c r="D2485" s="97"/>
      <c r="E2485" s="59"/>
      <c r="F2485" s="58"/>
    </row>
    <row r="2486" spans="2:6">
      <c r="B2486" s="61"/>
      <c r="C2486" s="60"/>
      <c r="D2486" s="97"/>
      <c r="E2486" s="59"/>
      <c r="F2486" s="58"/>
    </row>
    <row r="2487" spans="2:6">
      <c r="B2487" s="61"/>
      <c r="C2487" s="60"/>
      <c r="D2487" s="97"/>
      <c r="E2487" s="59"/>
      <c r="F2487" s="58"/>
    </row>
    <row r="2488" spans="2:6">
      <c r="B2488" s="61"/>
      <c r="C2488" s="60"/>
      <c r="D2488" s="97"/>
      <c r="E2488" s="59"/>
      <c r="F2488" s="58"/>
    </row>
    <row r="2489" spans="2:6">
      <c r="B2489" s="61"/>
      <c r="C2489" s="60"/>
      <c r="D2489" s="97"/>
      <c r="E2489" s="59"/>
      <c r="F2489" s="58"/>
    </row>
    <row r="2490" spans="2:6">
      <c r="B2490" s="61"/>
      <c r="C2490" s="60"/>
      <c r="D2490" s="97"/>
      <c r="E2490" s="59"/>
      <c r="F2490" s="58"/>
    </row>
    <row r="2491" spans="2:6">
      <c r="B2491" s="61"/>
      <c r="C2491" s="60"/>
      <c r="D2491" s="97"/>
      <c r="E2491" s="59"/>
      <c r="F2491" s="58"/>
    </row>
    <row r="2492" spans="2:6">
      <c r="B2492" s="61"/>
      <c r="C2492" s="60"/>
      <c r="D2492" s="97"/>
      <c r="E2492" s="59"/>
      <c r="F2492" s="58"/>
    </row>
    <row r="2493" spans="2:6">
      <c r="B2493" s="61"/>
      <c r="C2493" s="60"/>
      <c r="D2493" s="97"/>
      <c r="E2493" s="59"/>
      <c r="F2493" s="58"/>
    </row>
    <row r="2494" spans="2:6">
      <c r="B2494" s="61"/>
      <c r="C2494" s="60"/>
      <c r="D2494" s="97"/>
      <c r="E2494" s="59"/>
      <c r="F2494" s="58"/>
    </row>
    <row r="2495" spans="2:6">
      <c r="B2495" s="61"/>
      <c r="C2495" s="60"/>
      <c r="D2495" s="97"/>
      <c r="E2495" s="59"/>
      <c r="F2495" s="58"/>
    </row>
    <row r="2496" spans="2:6">
      <c r="B2496" s="61"/>
      <c r="C2496" s="60"/>
      <c r="D2496" s="97"/>
      <c r="E2496" s="59"/>
      <c r="F2496" s="58"/>
    </row>
    <row r="2497" spans="2:6">
      <c r="B2497" s="61"/>
      <c r="C2497" s="60"/>
      <c r="D2497" s="97"/>
      <c r="E2497" s="59"/>
      <c r="F2497" s="58"/>
    </row>
    <row r="2498" spans="2:6">
      <c r="B2498" s="61"/>
      <c r="C2498" s="60"/>
      <c r="D2498" s="97"/>
      <c r="E2498" s="59"/>
      <c r="F2498" s="58"/>
    </row>
    <row r="2499" spans="2:6">
      <c r="B2499" s="61"/>
      <c r="C2499" s="60"/>
      <c r="D2499" s="97"/>
      <c r="E2499" s="59"/>
      <c r="F2499" s="58"/>
    </row>
    <row r="2500" spans="2:6">
      <c r="B2500" s="61"/>
      <c r="C2500" s="60"/>
      <c r="D2500" s="97"/>
      <c r="E2500" s="59"/>
      <c r="F2500" s="58"/>
    </row>
    <row r="2501" spans="2:6">
      <c r="B2501" s="61"/>
      <c r="C2501" s="60"/>
      <c r="D2501" s="97"/>
      <c r="E2501" s="59"/>
      <c r="F2501" s="58"/>
    </row>
    <row r="2502" spans="2:6">
      <c r="B2502" s="61"/>
      <c r="C2502" s="60"/>
      <c r="D2502" s="97"/>
      <c r="E2502" s="59"/>
      <c r="F2502" s="58"/>
    </row>
    <row r="2503" spans="2:6">
      <c r="B2503" s="61"/>
      <c r="C2503" s="60"/>
      <c r="D2503" s="97"/>
      <c r="E2503" s="59"/>
      <c r="F2503" s="58"/>
    </row>
    <row r="2504" spans="2:6">
      <c r="B2504" s="61"/>
      <c r="C2504" s="60"/>
      <c r="D2504" s="97"/>
      <c r="E2504" s="59"/>
      <c r="F2504" s="58"/>
    </row>
    <row r="2505" spans="2:6">
      <c r="B2505" s="61"/>
      <c r="C2505" s="60"/>
      <c r="D2505" s="97"/>
      <c r="E2505" s="59"/>
      <c r="F2505" s="58"/>
    </row>
    <row r="2506" spans="2:6">
      <c r="B2506" s="61"/>
      <c r="C2506" s="60"/>
      <c r="D2506" s="97"/>
      <c r="E2506" s="59"/>
      <c r="F2506" s="58"/>
    </row>
    <row r="2507" spans="2:6">
      <c r="B2507" s="61"/>
      <c r="C2507" s="60"/>
      <c r="D2507" s="97"/>
      <c r="E2507" s="59"/>
      <c r="F2507" s="58"/>
    </row>
    <row r="2508" spans="2:6">
      <c r="B2508" s="61"/>
      <c r="C2508" s="60"/>
      <c r="D2508" s="97"/>
      <c r="E2508" s="59"/>
      <c r="F2508" s="58"/>
    </row>
    <row r="2509" spans="2:6">
      <c r="B2509" s="61"/>
      <c r="C2509" s="60"/>
      <c r="D2509" s="97"/>
      <c r="E2509" s="59"/>
      <c r="F2509" s="58"/>
    </row>
    <row r="2510" spans="2:6">
      <c r="B2510" s="61"/>
      <c r="C2510" s="60"/>
      <c r="D2510" s="97"/>
      <c r="E2510" s="59"/>
      <c r="F2510" s="58"/>
    </row>
    <row r="2511" spans="2:6">
      <c r="B2511" s="61"/>
      <c r="C2511" s="60"/>
      <c r="D2511" s="97"/>
      <c r="E2511" s="59"/>
      <c r="F2511" s="58"/>
    </row>
    <row r="2512" spans="2:6">
      <c r="B2512" s="61"/>
      <c r="C2512" s="60"/>
      <c r="D2512" s="97"/>
      <c r="E2512" s="59"/>
      <c r="F2512" s="58"/>
    </row>
    <row r="2513" spans="2:6">
      <c r="B2513" s="61"/>
      <c r="C2513" s="60"/>
      <c r="D2513" s="97"/>
      <c r="E2513" s="59"/>
      <c r="F2513" s="58"/>
    </row>
    <row r="2514" spans="2:6">
      <c r="B2514" s="61"/>
      <c r="C2514" s="60"/>
      <c r="D2514" s="97"/>
      <c r="E2514" s="59"/>
      <c r="F2514" s="58"/>
    </row>
    <row r="2515" spans="2:6">
      <c r="B2515" s="61"/>
      <c r="C2515" s="60"/>
      <c r="D2515" s="97"/>
      <c r="E2515" s="59"/>
      <c r="F2515" s="58"/>
    </row>
    <row r="2516" spans="2:6">
      <c r="B2516" s="61"/>
      <c r="C2516" s="60"/>
      <c r="D2516" s="97"/>
      <c r="E2516" s="59"/>
      <c r="F2516" s="58"/>
    </row>
    <row r="2517" spans="2:6">
      <c r="B2517" s="61"/>
      <c r="C2517" s="60"/>
      <c r="D2517" s="97"/>
      <c r="E2517" s="59"/>
      <c r="F2517" s="58"/>
    </row>
    <row r="2518" spans="2:6">
      <c r="B2518" s="61"/>
      <c r="C2518" s="60"/>
      <c r="D2518" s="97"/>
      <c r="E2518" s="59"/>
      <c r="F2518" s="58"/>
    </row>
    <row r="2519" spans="2:6">
      <c r="B2519" s="61"/>
      <c r="C2519" s="60"/>
      <c r="D2519" s="97"/>
      <c r="E2519" s="59"/>
      <c r="F2519" s="58"/>
    </row>
    <row r="2520" spans="2:6">
      <c r="B2520" s="61"/>
      <c r="C2520" s="60"/>
      <c r="D2520" s="97"/>
      <c r="E2520" s="59"/>
      <c r="F2520" s="58"/>
    </row>
    <row r="2521" spans="2:6">
      <c r="B2521" s="61"/>
      <c r="C2521" s="60"/>
      <c r="D2521" s="97"/>
      <c r="E2521" s="59"/>
      <c r="F2521" s="58"/>
    </row>
    <row r="2522" spans="2:6">
      <c r="B2522" s="61"/>
      <c r="C2522" s="60"/>
      <c r="D2522" s="97"/>
      <c r="E2522" s="59"/>
      <c r="F2522" s="58"/>
    </row>
    <row r="2523" spans="2:6">
      <c r="B2523" s="61"/>
      <c r="C2523" s="60"/>
      <c r="D2523" s="97"/>
      <c r="E2523" s="59"/>
      <c r="F2523" s="58"/>
    </row>
    <row r="2524" spans="2:6">
      <c r="B2524" s="61"/>
      <c r="C2524" s="60"/>
      <c r="D2524" s="97"/>
      <c r="E2524" s="59"/>
      <c r="F2524" s="58"/>
    </row>
    <row r="2525" spans="2:6">
      <c r="B2525" s="61"/>
      <c r="C2525" s="60"/>
      <c r="D2525" s="97"/>
      <c r="E2525" s="59"/>
      <c r="F2525" s="58"/>
    </row>
    <row r="2526" spans="2:6">
      <c r="B2526" s="61"/>
      <c r="C2526" s="60"/>
      <c r="D2526" s="97"/>
      <c r="E2526" s="59"/>
      <c r="F2526" s="58"/>
    </row>
    <row r="2527" spans="2:6">
      <c r="B2527" s="61"/>
      <c r="C2527" s="60"/>
      <c r="D2527" s="97"/>
      <c r="E2527" s="59"/>
      <c r="F2527" s="58"/>
    </row>
    <row r="2528" spans="2:6">
      <c r="B2528" s="61"/>
      <c r="C2528" s="60"/>
      <c r="D2528" s="97"/>
      <c r="E2528" s="59"/>
      <c r="F2528" s="58"/>
    </row>
    <row r="2529" spans="2:6">
      <c r="B2529" s="61"/>
      <c r="C2529" s="60"/>
      <c r="D2529" s="97"/>
      <c r="E2529" s="59"/>
      <c r="F2529" s="58"/>
    </row>
    <row r="2530" spans="2:6">
      <c r="B2530" s="61"/>
      <c r="C2530" s="60"/>
      <c r="D2530" s="97"/>
      <c r="E2530" s="59"/>
      <c r="F2530" s="58"/>
    </row>
    <row r="2531" spans="2:6">
      <c r="B2531" s="61"/>
      <c r="C2531" s="60"/>
      <c r="D2531" s="97"/>
      <c r="E2531" s="59"/>
      <c r="F2531" s="58"/>
    </row>
    <row r="2532" spans="2:6">
      <c r="B2532" s="61"/>
      <c r="C2532" s="60"/>
      <c r="D2532" s="97"/>
      <c r="E2532" s="59"/>
      <c r="F2532" s="58"/>
    </row>
    <row r="2533" spans="2:6">
      <c r="B2533" s="61"/>
      <c r="C2533" s="60"/>
      <c r="D2533" s="97"/>
      <c r="E2533" s="59"/>
      <c r="F2533" s="58"/>
    </row>
    <row r="2534" spans="2:6">
      <c r="B2534" s="61"/>
      <c r="C2534" s="60"/>
      <c r="D2534" s="97"/>
      <c r="E2534" s="59"/>
      <c r="F2534" s="58"/>
    </row>
    <row r="2535" spans="2:6">
      <c r="B2535" s="61"/>
      <c r="C2535" s="60"/>
      <c r="D2535" s="97"/>
      <c r="E2535" s="59"/>
      <c r="F2535" s="58"/>
    </row>
    <row r="2536" spans="2:6">
      <c r="B2536" s="61"/>
      <c r="C2536" s="60"/>
      <c r="D2536" s="97"/>
      <c r="E2536" s="59"/>
      <c r="F2536" s="58"/>
    </row>
    <row r="2537" spans="2:6">
      <c r="B2537" s="61"/>
      <c r="C2537" s="60"/>
      <c r="D2537" s="97"/>
      <c r="E2537" s="59"/>
      <c r="F2537" s="58"/>
    </row>
    <row r="2538" spans="2:6">
      <c r="B2538" s="61"/>
      <c r="C2538" s="60"/>
      <c r="D2538" s="97"/>
      <c r="E2538" s="59"/>
      <c r="F2538" s="58"/>
    </row>
    <row r="2539" spans="2:6">
      <c r="B2539" s="61"/>
      <c r="C2539" s="60"/>
      <c r="D2539" s="97"/>
      <c r="E2539" s="59"/>
      <c r="F2539" s="58"/>
    </row>
    <row r="2540" spans="2:6">
      <c r="B2540" s="61"/>
      <c r="C2540" s="60"/>
      <c r="D2540" s="97"/>
      <c r="E2540" s="59"/>
      <c r="F2540" s="58"/>
    </row>
    <row r="2541" spans="2:6">
      <c r="B2541" s="61"/>
      <c r="C2541" s="60"/>
      <c r="D2541" s="97"/>
      <c r="E2541" s="59"/>
      <c r="F2541" s="58"/>
    </row>
    <row r="2542" spans="2:6">
      <c r="B2542" s="61"/>
      <c r="C2542" s="60"/>
      <c r="D2542" s="97"/>
      <c r="E2542" s="59"/>
      <c r="F2542" s="58"/>
    </row>
    <row r="2543" spans="2:6">
      <c r="B2543" s="61"/>
      <c r="C2543" s="60"/>
      <c r="D2543" s="97"/>
      <c r="E2543" s="59"/>
      <c r="F2543" s="58"/>
    </row>
    <row r="2544" spans="2:6">
      <c r="B2544" s="61"/>
      <c r="C2544" s="60"/>
      <c r="D2544" s="97"/>
      <c r="E2544" s="59"/>
      <c r="F2544" s="58"/>
    </row>
    <row r="2545" spans="2:6">
      <c r="B2545" s="61"/>
      <c r="C2545" s="60"/>
      <c r="D2545" s="97"/>
      <c r="E2545" s="59"/>
      <c r="F2545" s="58"/>
    </row>
    <row r="2546" spans="2:6">
      <c r="B2546" s="61"/>
      <c r="C2546" s="60"/>
      <c r="D2546" s="97"/>
      <c r="E2546" s="59"/>
      <c r="F2546" s="58"/>
    </row>
    <row r="2547" spans="2:6">
      <c r="B2547" s="61"/>
      <c r="C2547" s="60"/>
      <c r="D2547" s="97"/>
      <c r="E2547" s="59"/>
      <c r="F2547" s="58"/>
    </row>
    <row r="2548" spans="2:6">
      <c r="B2548" s="61"/>
      <c r="C2548" s="60"/>
      <c r="D2548" s="97"/>
      <c r="E2548" s="59"/>
      <c r="F2548" s="58"/>
    </row>
    <row r="2549" spans="2:6">
      <c r="B2549" s="61"/>
      <c r="C2549" s="60"/>
      <c r="D2549" s="97"/>
      <c r="E2549" s="59"/>
      <c r="F2549" s="58"/>
    </row>
    <row r="2550" spans="2:6">
      <c r="B2550" s="61"/>
      <c r="C2550" s="60"/>
      <c r="D2550" s="97"/>
      <c r="E2550" s="59"/>
      <c r="F2550" s="58"/>
    </row>
    <row r="2551" spans="2:6">
      <c r="B2551" s="61"/>
      <c r="C2551" s="60"/>
      <c r="D2551" s="97"/>
      <c r="E2551" s="59"/>
      <c r="F2551" s="58"/>
    </row>
    <row r="2552" spans="2:6">
      <c r="B2552" s="61"/>
      <c r="C2552" s="60"/>
      <c r="D2552" s="97"/>
      <c r="E2552" s="59"/>
      <c r="F2552" s="58"/>
    </row>
    <row r="2553" spans="2:6">
      <c r="B2553" s="61"/>
      <c r="C2553" s="60"/>
      <c r="D2553" s="97"/>
      <c r="E2553" s="59"/>
      <c r="F2553" s="58"/>
    </row>
    <row r="2554" spans="2:6">
      <c r="B2554" s="61"/>
      <c r="C2554" s="60"/>
      <c r="D2554" s="97"/>
      <c r="E2554" s="59"/>
      <c r="F2554" s="58"/>
    </row>
    <row r="2555" spans="2:6">
      <c r="B2555" s="61"/>
      <c r="C2555" s="60"/>
      <c r="D2555" s="97"/>
      <c r="E2555" s="59"/>
      <c r="F2555" s="58"/>
    </row>
    <row r="2556" spans="2:6">
      <c r="B2556" s="61"/>
      <c r="C2556" s="60"/>
      <c r="D2556" s="97"/>
      <c r="E2556" s="59"/>
      <c r="F2556" s="58"/>
    </row>
    <row r="2557" spans="2:6">
      <c r="B2557" s="61"/>
      <c r="C2557" s="60"/>
      <c r="D2557" s="97"/>
      <c r="E2557" s="59"/>
      <c r="F2557" s="58"/>
    </row>
    <row r="2558" spans="2:6">
      <c r="B2558" s="61"/>
      <c r="C2558" s="60"/>
      <c r="D2558" s="97"/>
      <c r="E2558" s="59"/>
      <c r="F2558" s="58"/>
    </row>
    <row r="2559" spans="2:6">
      <c r="B2559" s="61"/>
      <c r="C2559" s="60"/>
      <c r="D2559" s="97"/>
      <c r="E2559" s="59"/>
      <c r="F2559" s="58"/>
    </row>
    <row r="2560" spans="2:6">
      <c r="B2560" s="61"/>
      <c r="C2560" s="60"/>
      <c r="D2560" s="97"/>
      <c r="E2560" s="59"/>
      <c r="F2560" s="58"/>
    </row>
    <row r="2561" spans="2:6">
      <c r="B2561" s="61"/>
      <c r="C2561" s="60"/>
      <c r="D2561" s="97"/>
      <c r="E2561" s="59"/>
      <c r="F2561" s="58"/>
    </row>
    <row r="2562" spans="2:6">
      <c r="B2562" s="61"/>
      <c r="C2562" s="60"/>
      <c r="D2562" s="97"/>
      <c r="E2562" s="59"/>
      <c r="F2562" s="58"/>
    </row>
    <row r="2563" spans="2:6">
      <c r="B2563" s="61"/>
      <c r="C2563" s="60"/>
      <c r="D2563" s="97"/>
      <c r="E2563" s="59"/>
      <c r="F2563" s="58"/>
    </row>
    <row r="2564" spans="2:6">
      <c r="B2564" s="61"/>
      <c r="C2564" s="60"/>
      <c r="D2564" s="97"/>
      <c r="E2564" s="59"/>
      <c r="F2564" s="58"/>
    </row>
    <row r="2565" spans="2:6">
      <c r="B2565" s="61"/>
      <c r="C2565" s="60"/>
      <c r="D2565" s="97"/>
      <c r="E2565" s="59"/>
      <c r="F2565" s="58"/>
    </row>
    <row r="2566" spans="2:6">
      <c r="B2566" s="61"/>
      <c r="C2566" s="60"/>
      <c r="D2566" s="97"/>
      <c r="E2566" s="59"/>
      <c r="F2566" s="58"/>
    </row>
    <row r="2567" spans="2:6">
      <c r="B2567" s="61"/>
      <c r="C2567" s="60"/>
      <c r="D2567" s="97"/>
      <c r="E2567" s="59"/>
      <c r="F2567" s="58"/>
    </row>
    <row r="2568" spans="2:6">
      <c r="B2568" s="61"/>
      <c r="C2568" s="60"/>
      <c r="D2568" s="97"/>
      <c r="E2568" s="59"/>
      <c r="F2568" s="58"/>
    </row>
    <row r="2569" spans="2:6">
      <c r="B2569" s="61"/>
      <c r="C2569" s="60"/>
      <c r="D2569" s="97"/>
      <c r="E2569" s="59"/>
      <c r="F2569" s="58"/>
    </row>
    <row r="2570" spans="2:6">
      <c r="B2570" s="61"/>
      <c r="C2570" s="60"/>
      <c r="D2570" s="97"/>
      <c r="E2570" s="59"/>
      <c r="F2570" s="58"/>
    </row>
    <row r="2571" spans="2:6">
      <c r="B2571" s="61"/>
      <c r="C2571" s="60"/>
      <c r="D2571" s="97"/>
      <c r="E2571" s="59"/>
      <c r="F2571" s="58"/>
    </row>
    <row r="2572" spans="2:6">
      <c r="B2572" s="61"/>
      <c r="C2572" s="60"/>
      <c r="D2572" s="97"/>
      <c r="E2572" s="59"/>
      <c r="F2572" s="58"/>
    </row>
    <row r="2573" spans="2:6">
      <c r="B2573" s="61"/>
      <c r="C2573" s="60"/>
      <c r="D2573" s="97"/>
      <c r="E2573" s="59"/>
      <c r="F2573" s="58"/>
    </row>
    <row r="2574" spans="2:6">
      <c r="B2574" s="61"/>
      <c r="C2574" s="60"/>
      <c r="D2574" s="97"/>
      <c r="E2574" s="59"/>
      <c r="F2574" s="58"/>
    </row>
    <row r="2575" spans="2:6">
      <c r="B2575" s="61"/>
      <c r="C2575" s="60"/>
      <c r="D2575" s="97"/>
      <c r="E2575" s="59"/>
      <c r="F2575" s="58"/>
    </row>
    <row r="2576" spans="2:6">
      <c r="B2576" s="61"/>
      <c r="C2576" s="60"/>
      <c r="D2576" s="97"/>
      <c r="E2576" s="59"/>
      <c r="F2576" s="58"/>
    </row>
    <row r="2577" spans="2:6">
      <c r="B2577" s="61"/>
      <c r="C2577" s="60"/>
      <c r="D2577" s="97"/>
      <c r="E2577" s="59"/>
      <c r="F2577" s="58"/>
    </row>
    <row r="2578" spans="2:6">
      <c r="B2578" s="61"/>
      <c r="C2578" s="60"/>
      <c r="D2578" s="97"/>
      <c r="E2578" s="59"/>
      <c r="F2578" s="58"/>
    </row>
    <row r="2579" spans="2:6">
      <c r="B2579" s="61"/>
      <c r="C2579" s="60"/>
      <c r="D2579" s="97"/>
      <c r="E2579" s="59"/>
      <c r="F2579" s="58"/>
    </row>
    <row r="2580" spans="2:6">
      <c r="B2580" s="61"/>
      <c r="C2580" s="60"/>
      <c r="D2580" s="97"/>
      <c r="E2580" s="59"/>
      <c r="F2580" s="58"/>
    </row>
    <row r="2581" spans="2:6">
      <c r="B2581" s="61"/>
      <c r="C2581" s="60"/>
      <c r="D2581" s="97"/>
      <c r="E2581" s="59"/>
      <c r="F2581" s="58"/>
    </row>
    <row r="2582" spans="2:6">
      <c r="B2582" s="61"/>
      <c r="C2582" s="60"/>
      <c r="D2582" s="97"/>
      <c r="E2582" s="59"/>
      <c r="F2582" s="58"/>
    </row>
    <row r="2583" spans="2:6">
      <c r="B2583" s="61"/>
      <c r="C2583" s="60"/>
      <c r="D2583" s="97"/>
      <c r="E2583" s="59"/>
      <c r="F2583" s="58"/>
    </row>
    <row r="2584" spans="2:6">
      <c r="B2584" s="61"/>
      <c r="C2584" s="60"/>
      <c r="D2584" s="97"/>
      <c r="E2584" s="59"/>
      <c r="F2584" s="58"/>
    </row>
    <row r="2585" spans="2:6">
      <c r="B2585" s="61"/>
      <c r="C2585" s="60"/>
      <c r="D2585" s="97"/>
      <c r="E2585" s="59"/>
      <c r="F2585" s="58"/>
    </row>
    <row r="2586" spans="2:6">
      <c r="B2586" s="61"/>
      <c r="C2586" s="60"/>
      <c r="D2586" s="97"/>
      <c r="E2586" s="59"/>
      <c r="F2586" s="58"/>
    </row>
    <row r="2587" spans="2:6">
      <c r="B2587" s="61"/>
      <c r="C2587" s="60"/>
      <c r="D2587" s="97"/>
      <c r="E2587" s="59"/>
      <c r="F2587" s="58"/>
    </row>
    <row r="2588" spans="2:6">
      <c r="B2588" s="61"/>
      <c r="C2588" s="60"/>
      <c r="D2588" s="97"/>
      <c r="E2588" s="59"/>
      <c r="F2588" s="58"/>
    </row>
    <row r="2589" spans="2:6">
      <c r="B2589" s="61"/>
      <c r="C2589" s="60"/>
      <c r="D2589" s="97"/>
      <c r="E2589" s="59"/>
      <c r="F2589" s="58"/>
    </row>
    <row r="2590" spans="2:6">
      <c r="B2590" s="61"/>
      <c r="C2590" s="60"/>
      <c r="D2590" s="97"/>
      <c r="E2590" s="59"/>
      <c r="F2590" s="58"/>
    </row>
    <row r="2591" spans="2:6">
      <c r="B2591" s="61"/>
      <c r="C2591" s="60"/>
      <c r="D2591" s="97"/>
      <c r="E2591" s="59"/>
      <c r="F2591" s="58"/>
    </row>
    <row r="2592" spans="2:6">
      <c r="B2592" s="61"/>
      <c r="C2592" s="60"/>
      <c r="D2592" s="97"/>
      <c r="E2592" s="59"/>
      <c r="F2592" s="58"/>
    </row>
    <row r="2593" spans="2:6">
      <c r="B2593" s="61"/>
      <c r="C2593" s="60"/>
      <c r="D2593" s="97"/>
      <c r="E2593" s="59"/>
      <c r="F2593" s="58"/>
    </row>
    <row r="2594" spans="2:6">
      <c r="B2594" s="61"/>
      <c r="C2594" s="60"/>
      <c r="D2594" s="97"/>
      <c r="E2594" s="59"/>
      <c r="F2594" s="58"/>
    </row>
    <row r="2595" spans="2:6">
      <c r="B2595" s="61"/>
      <c r="C2595" s="60"/>
      <c r="D2595" s="97"/>
      <c r="E2595" s="59"/>
      <c r="F2595" s="58"/>
    </row>
    <row r="2596" spans="2:6">
      <c r="B2596" s="61"/>
      <c r="C2596" s="60"/>
      <c r="D2596" s="97"/>
      <c r="E2596" s="59"/>
      <c r="F2596" s="58"/>
    </row>
    <row r="2597" spans="2:6">
      <c r="B2597" s="61"/>
      <c r="C2597" s="60"/>
      <c r="D2597" s="97"/>
      <c r="E2597" s="59"/>
      <c r="F2597" s="58"/>
    </row>
    <row r="2598" spans="2:6">
      <c r="B2598" s="61"/>
      <c r="C2598" s="60"/>
      <c r="D2598" s="97"/>
      <c r="E2598" s="59"/>
      <c r="F2598" s="58"/>
    </row>
    <row r="2599" spans="2:6">
      <c r="B2599" s="61"/>
      <c r="C2599" s="60"/>
      <c r="D2599" s="97"/>
      <c r="E2599" s="59"/>
      <c r="F2599" s="58"/>
    </row>
    <row r="2600" spans="2:6">
      <c r="B2600" s="61"/>
      <c r="C2600" s="60"/>
      <c r="D2600" s="97"/>
      <c r="E2600" s="59"/>
      <c r="F2600" s="58"/>
    </row>
    <row r="2601" spans="2:6">
      <c r="B2601" s="61"/>
      <c r="C2601" s="60"/>
      <c r="D2601" s="97"/>
      <c r="E2601" s="59"/>
      <c r="F2601" s="58"/>
    </row>
    <row r="2602" spans="2:6">
      <c r="B2602" s="61"/>
      <c r="C2602" s="60"/>
      <c r="D2602" s="97"/>
      <c r="E2602" s="59"/>
      <c r="F2602" s="58"/>
    </row>
    <row r="2603" spans="2:6">
      <c r="B2603" s="61"/>
      <c r="C2603" s="60"/>
      <c r="D2603" s="97"/>
      <c r="E2603" s="59"/>
      <c r="F2603" s="58"/>
    </row>
    <row r="2604" spans="2:6">
      <c r="B2604" s="61"/>
      <c r="C2604" s="60"/>
      <c r="D2604" s="97"/>
      <c r="E2604" s="59"/>
      <c r="F2604" s="58"/>
    </row>
    <row r="2605" spans="2:6">
      <c r="B2605" s="61"/>
      <c r="C2605" s="60"/>
      <c r="D2605" s="97"/>
      <c r="E2605" s="59"/>
      <c r="F2605" s="58"/>
    </row>
    <row r="2606" spans="2:6">
      <c r="B2606" s="61"/>
      <c r="C2606" s="60"/>
      <c r="D2606" s="97"/>
      <c r="E2606" s="59"/>
      <c r="F2606" s="58"/>
    </row>
    <row r="2607" spans="2:6">
      <c r="B2607" s="61"/>
      <c r="C2607" s="60"/>
      <c r="D2607" s="97"/>
      <c r="E2607" s="59"/>
      <c r="F2607" s="58"/>
    </row>
    <row r="2608" spans="2:6">
      <c r="B2608" s="61"/>
      <c r="C2608" s="60"/>
      <c r="D2608" s="97"/>
      <c r="E2608" s="59"/>
      <c r="F2608" s="58"/>
    </row>
    <row r="2609" spans="2:6">
      <c r="B2609" s="61"/>
      <c r="C2609" s="60"/>
      <c r="D2609" s="97"/>
      <c r="E2609" s="59"/>
      <c r="F2609" s="58"/>
    </row>
    <row r="2610" spans="2:6">
      <c r="B2610" s="61"/>
      <c r="C2610" s="60"/>
      <c r="D2610" s="97"/>
      <c r="E2610" s="59"/>
      <c r="F2610" s="58"/>
    </row>
    <row r="2611" spans="2:6">
      <c r="B2611" s="61"/>
      <c r="C2611" s="60"/>
      <c r="D2611" s="97"/>
      <c r="E2611" s="59"/>
      <c r="F2611" s="58"/>
    </row>
    <row r="2612" spans="2:6">
      <c r="B2612" s="61"/>
      <c r="C2612" s="60"/>
      <c r="D2612" s="97"/>
      <c r="E2612" s="59"/>
      <c r="F2612" s="58"/>
    </row>
    <row r="2613" spans="2:6">
      <c r="B2613" s="61"/>
      <c r="C2613" s="60"/>
      <c r="D2613" s="97"/>
      <c r="E2613" s="59"/>
      <c r="F2613" s="58"/>
    </row>
    <row r="2614" spans="2:6">
      <c r="B2614" s="61"/>
      <c r="C2614" s="60"/>
      <c r="D2614" s="97"/>
      <c r="E2614" s="59"/>
      <c r="F2614" s="58"/>
    </row>
    <row r="2615" spans="2:6">
      <c r="B2615" s="61"/>
      <c r="C2615" s="60"/>
      <c r="D2615" s="97"/>
      <c r="E2615" s="59"/>
      <c r="F2615" s="58"/>
    </row>
    <row r="2616" spans="2:6">
      <c r="B2616" s="61"/>
      <c r="C2616" s="60"/>
      <c r="D2616" s="97"/>
      <c r="E2616" s="59"/>
      <c r="F2616" s="58"/>
    </row>
    <row r="2617" spans="2:6">
      <c r="B2617" s="61"/>
      <c r="C2617" s="60"/>
      <c r="D2617" s="97"/>
      <c r="E2617" s="59"/>
      <c r="F2617" s="58"/>
    </row>
    <row r="2618" spans="2:6">
      <c r="B2618" s="61"/>
      <c r="C2618" s="60"/>
      <c r="D2618" s="97"/>
      <c r="E2618" s="59"/>
      <c r="F2618" s="58"/>
    </row>
    <row r="2619" spans="2:6">
      <c r="B2619" s="61"/>
      <c r="C2619" s="60"/>
      <c r="D2619" s="97"/>
      <c r="E2619" s="59"/>
      <c r="F2619" s="58"/>
    </row>
    <row r="2620" spans="2:6">
      <c r="B2620" s="61"/>
      <c r="C2620" s="60"/>
      <c r="D2620" s="97"/>
      <c r="E2620" s="59"/>
      <c r="F2620" s="58"/>
    </row>
    <row r="2621" spans="2:6">
      <c r="B2621" s="61"/>
      <c r="C2621" s="60"/>
      <c r="D2621" s="97"/>
      <c r="E2621" s="59"/>
      <c r="F2621" s="58"/>
    </row>
    <row r="2622" spans="2:6">
      <c r="B2622" s="61"/>
      <c r="C2622" s="60"/>
      <c r="D2622" s="97"/>
      <c r="E2622" s="59"/>
      <c r="F2622" s="58"/>
    </row>
    <row r="2623" spans="2:6">
      <c r="B2623" s="61"/>
      <c r="C2623" s="60"/>
      <c r="D2623" s="97"/>
      <c r="E2623" s="59"/>
      <c r="F2623" s="58"/>
    </row>
    <row r="2624" spans="2:6">
      <c r="B2624" s="61"/>
      <c r="C2624" s="60"/>
      <c r="D2624" s="97"/>
      <c r="E2624" s="59"/>
      <c r="F2624" s="58"/>
    </row>
    <row r="2625" spans="2:6">
      <c r="B2625" s="61"/>
      <c r="C2625" s="60"/>
      <c r="D2625" s="97"/>
      <c r="E2625" s="59"/>
      <c r="F2625" s="58"/>
    </row>
    <row r="2626" spans="2:6">
      <c r="B2626" s="61"/>
      <c r="C2626" s="60"/>
      <c r="D2626" s="97"/>
      <c r="E2626" s="59"/>
      <c r="F2626" s="58"/>
    </row>
    <row r="2627" spans="2:6">
      <c r="B2627" s="61"/>
      <c r="C2627" s="60"/>
      <c r="D2627" s="97"/>
      <c r="E2627" s="59"/>
      <c r="F2627" s="58"/>
    </row>
    <row r="2628" spans="2:6">
      <c r="B2628" s="61"/>
      <c r="C2628" s="60"/>
      <c r="D2628" s="97"/>
      <c r="E2628" s="59"/>
      <c r="F2628" s="58"/>
    </row>
    <row r="2629" spans="2:6">
      <c r="B2629" s="61"/>
      <c r="C2629" s="60"/>
      <c r="D2629" s="97"/>
      <c r="E2629" s="59"/>
      <c r="F2629" s="58"/>
    </row>
    <row r="2630" spans="2:6">
      <c r="B2630" s="61"/>
      <c r="C2630" s="60"/>
      <c r="D2630" s="97"/>
      <c r="E2630" s="59"/>
      <c r="F2630" s="58"/>
    </row>
    <row r="2631" spans="2:6">
      <c r="B2631" s="61"/>
      <c r="C2631" s="60"/>
      <c r="D2631" s="97"/>
      <c r="E2631" s="59"/>
      <c r="F2631" s="58"/>
    </row>
    <row r="2632" spans="2:6">
      <c r="B2632" s="61"/>
      <c r="C2632" s="60"/>
      <c r="D2632" s="97"/>
      <c r="E2632" s="59"/>
      <c r="F2632" s="58"/>
    </row>
    <row r="2633" spans="2:6">
      <c r="B2633" s="61"/>
      <c r="C2633" s="60"/>
      <c r="D2633" s="97"/>
      <c r="E2633" s="59"/>
      <c r="F2633" s="58"/>
    </row>
    <row r="2634" spans="2:6">
      <c r="B2634" s="61"/>
      <c r="C2634" s="60"/>
      <c r="D2634" s="97"/>
      <c r="E2634" s="59"/>
      <c r="F2634" s="58"/>
    </row>
    <row r="2635" spans="2:6">
      <c r="B2635" s="61"/>
      <c r="C2635" s="60"/>
      <c r="D2635" s="97"/>
      <c r="E2635" s="59"/>
      <c r="F2635" s="58"/>
    </row>
    <row r="2636" spans="2:6">
      <c r="B2636" s="61"/>
      <c r="C2636" s="60"/>
      <c r="D2636" s="97"/>
      <c r="E2636" s="59"/>
      <c r="F2636" s="58"/>
    </row>
    <row r="2637" spans="2:6">
      <c r="B2637" s="61"/>
      <c r="C2637" s="60"/>
      <c r="D2637" s="97"/>
      <c r="E2637" s="59"/>
      <c r="F2637" s="58"/>
    </row>
    <row r="2638" spans="2:6">
      <c r="B2638" s="61"/>
      <c r="C2638" s="60"/>
      <c r="D2638" s="97"/>
      <c r="E2638" s="59"/>
      <c r="F2638" s="58"/>
    </row>
    <row r="2639" spans="2:6">
      <c r="B2639" s="61"/>
      <c r="C2639" s="60"/>
      <c r="D2639" s="97"/>
      <c r="E2639" s="59"/>
      <c r="F2639" s="58"/>
    </row>
    <row r="2640" spans="2:6">
      <c r="B2640" s="61"/>
      <c r="C2640" s="60"/>
      <c r="D2640" s="97"/>
      <c r="E2640" s="59"/>
      <c r="F2640" s="58"/>
    </row>
    <row r="2641" spans="2:6">
      <c r="B2641" s="61"/>
      <c r="C2641" s="60"/>
      <c r="D2641" s="97"/>
      <c r="E2641" s="59"/>
      <c r="F2641" s="58"/>
    </row>
    <row r="2642" spans="2:6">
      <c r="B2642" s="61"/>
      <c r="C2642" s="60"/>
      <c r="D2642" s="97"/>
      <c r="E2642" s="59"/>
      <c r="F2642" s="58"/>
    </row>
    <row r="2643" spans="2:6">
      <c r="B2643" s="61"/>
      <c r="C2643" s="60"/>
      <c r="D2643" s="97"/>
      <c r="E2643" s="59"/>
      <c r="F2643" s="58"/>
    </row>
    <row r="2644" spans="2:6">
      <c r="B2644" s="61"/>
      <c r="C2644" s="60"/>
      <c r="D2644" s="97"/>
      <c r="E2644" s="59"/>
      <c r="F2644" s="58"/>
    </row>
    <row r="2645" spans="2:6">
      <c r="B2645" s="61"/>
      <c r="C2645" s="60"/>
      <c r="D2645" s="97"/>
      <c r="E2645" s="59"/>
      <c r="F2645" s="58"/>
    </row>
    <row r="2646" spans="2:6">
      <c r="B2646" s="61"/>
      <c r="C2646" s="60"/>
      <c r="D2646" s="97"/>
      <c r="E2646" s="59"/>
      <c r="F2646" s="58"/>
    </row>
    <row r="2647" spans="2:6">
      <c r="B2647" s="61"/>
      <c r="C2647" s="60"/>
      <c r="D2647" s="97"/>
      <c r="E2647" s="59"/>
      <c r="F2647" s="58"/>
    </row>
    <row r="2648" spans="2:6">
      <c r="B2648" s="61"/>
      <c r="C2648" s="60"/>
      <c r="D2648" s="97"/>
      <c r="E2648" s="59"/>
      <c r="F2648" s="58"/>
    </row>
    <row r="2649" spans="2:6">
      <c r="B2649" s="61"/>
      <c r="C2649" s="60"/>
      <c r="D2649" s="97"/>
      <c r="E2649" s="59"/>
      <c r="F2649" s="58"/>
    </row>
    <row r="2650" spans="2:6">
      <c r="B2650" s="61"/>
      <c r="C2650" s="60"/>
      <c r="D2650" s="97"/>
      <c r="E2650" s="59"/>
      <c r="F2650" s="58"/>
    </row>
    <row r="2651" spans="2:6">
      <c r="B2651" s="61"/>
      <c r="C2651" s="60"/>
      <c r="D2651" s="97"/>
      <c r="E2651" s="59"/>
      <c r="F2651" s="58"/>
    </row>
    <row r="2652" spans="2:6">
      <c r="B2652" s="61"/>
      <c r="C2652" s="60"/>
      <c r="D2652" s="97"/>
      <c r="E2652" s="59"/>
      <c r="F2652" s="58"/>
    </row>
    <row r="2653" spans="2:6">
      <c r="B2653" s="61"/>
      <c r="C2653" s="60"/>
      <c r="D2653" s="97"/>
      <c r="E2653" s="59"/>
      <c r="F2653" s="58"/>
    </row>
    <row r="2654" spans="2:6">
      <c r="B2654" s="61"/>
      <c r="C2654" s="60"/>
      <c r="D2654" s="97"/>
      <c r="E2654" s="59"/>
      <c r="F2654" s="58"/>
    </row>
    <row r="2655" spans="2:6">
      <c r="B2655" s="61"/>
      <c r="C2655" s="60"/>
      <c r="D2655" s="97"/>
      <c r="E2655" s="59"/>
      <c r="F2655" s="58"/>
    </row>
    <row r="2656" spans="2:6">
      <c r="B2656" s="61"/>
      <c r="C2656" s="60"/>
      <c r="D2656" s="97"/>
      <c r="E2656" s="59"/>
      <c r="F2656" s="58"/>
    </row>
    <row r="2657" spans="2:6">
      <c r="B2657" s="61"/>
      <c r="C2657" s="60"/>
      <c r="D2657" s="97"/>
      <c r="E2657" s="59"/>
      <c r="F2657" s="58"/>
    </row>
    <row r="2658" spans="2:6">
      <c r="B2658" s="61"/>
      <c r="C2658" s="60"/>
      <c r="D2658" s="97"/>
      <c r="E2658" s="59"/>
      <c r="F2658" s="58"/>
    </row>
    <row r="2659" spans="2:6">
      <c r="B2659" s="61"/>
      <c r="C2659" s="60"/>
      <c r="D2659" s="97"/>
      <c r="E2659" s="59"/>
      <c r="F2659" s="58"/>
    </row>
    <row r="2660" spans="2:6">
      <c r="B2660" s="61"/>
      <c r="C2660" s="60"/>
      <c r="D2660" s="97"/>
      <c r="E2660" s="59"/>
      <c r="F2660" s="58"/>
    </row>
    <row r="2661" spans="2:6">
      <c r="B2661" s="61"/>
      <c r="C2661" s="60"/>
      <c r="D2661" s="97"/>
      <c r="E2661" s="59"/>
      <c r="F2661" s="58"/>
    </row>
    <row r="2662" spans="2:6">
      <c r="B2662" s="61"/>
      <c r="C2662" s="60"/>
      <c r="D2662" s="97"/>
      <c r="E2662" s="59"/>
      <c r="F2662" s="58"/>
    </row>
    <row r="2663" spans="2:6">
      <c r="B2663" s="61"/>
      <c r="C2663" s="60"/>
      <c r="D2663" s="97"/>
      <c r="E2663" s="59"/>
      <c r="F2663" s="58"/>
    </row>
    <row r="2664" spans="2:6">
      <c r="B2664" s="61"/>
      <c r="C2664" s="60"/>
      <c r="D2664" s="97"/>
      <c r="E2664" s="59"/>
      <c r="F2664" s="58"/>
    </row>
    <row r="2665" spans="2:6">
      <c r="B2665" s="61"/>
      <c r="C2665" s="60"/>
      <c r="D2665" s="97"/>
      <c r="E2665" s="59"/>
      <c r="F2665" s="58"/>
    </row>
    <row r="2666" spans="2:6">
      <c r="B2666" s="61"/>
      <c r="C2666" s="60"/>
      <c r="D2666" s="97"/>
      <c r="E2666" s="59"/>
      <c r="F2666" s="58"/>
    </row>
    <row r="2667" spans="2:6">
      <c r="B2667" s="61"/>
      <c r="C2667" s="60"/>
      <c r="D2667" s="97"/>
      <c r="E2667" s="59"/>
      <c r="F2667" s="58"/>
    </row>
    <row r="2668" spans="2:6">
      <c r="B2668" s="61"/>
      <c r="C2668" s="60"/>
      <c r="D2668" s="97"/>
      <c r="E2668" s="59"/>
      <c r="F2668" s="58"/>
    </row>
    <row r="2669" spans="2:6">
      <c r="B2669" s="61"/>
      <c r="C2669" s="60"/>
      <c r="D2669" s="97"/>
      <c r="E2669" s="59"/>
      <c r="F2669" s="58"/>
    </row>
    <row r="2670" spans="2:6">
      <c r="B2670" s="61"/>
      <c r="C2670" s="60"/>
      <c r="D2670" s="97"/>
      <c r="E2670" s="59"/>
      <c r="F2670" s="58"/>
    </row>
    <row r="2671" spans="2:6">
      <c r="B2671" s="61"/>
      <c r="C2671" s="60"/>
      <c r="D2671" s="97"/>
      <c r="E2671" s="59"/>
      <c r="F2671" s="58"/>
    </row>
    <row r="2672" spans="2:6">
      <c r="B2672" s="61"/>
      <c r="C2672" s="60"/>
      <c r="D2672" s="97"/>
      <c r="E2672" s="59"/>
      <c r="F2672" s="58"/>
    </row>
    <row r="2673" spans="2:6">
      <c r="B2673" s="61"/>
      <c r="C2673" s="60"/>
      <c r="D2673" s="97"/>
      <c r="E2673" s="59"/>
      <c r="F2673" s="58"/>
    </row>
    <row r="2674" spans="2:6">
      <c r="B2674" s="61"/>
      <c r="C2674" s="60"/>
      <c r="D2674" s="97"/>
      <c r="E2674" s="59"/>
      <c r="F2674" s="58"/>
    </row>
    <row r="2675" spans="2:6">
      <c r="B2675" s="61"/>
      <c r="C2675" s="60"/>
      <c r="D2675" s="97"/>
      <c r="E2675" s="59"/>
      <c r="F2675" s="58"/>
    </row>
    <row r="2676" spans="2:6">
      <c r="B2676" s="61"/>
      <c r="C2676" s="60"/>
      <c r="D2676" s="97"/>
      <c r="E2676" s="59"/>
      <c r="F2676" s="58"/>
    </row>
    <row r="2677" spans="2:6">
      <c r="B2677" s="61"/>
      <c r="C2677" s="60"/>
      <c r="D2677" s="97"/>
      <c r="E2677" s="59"/>
      <c r="F2677" s="58"/>
    </row>
    <row r="2678" spans="2:6">
      <c r="B2678" s="61"/>
      <c r="C2678" s="60"/>
      <c r="D2678" s="97"/>
      <c r="E2678" s="59"/>
      <c r="F2678" s="58"/>
    </row>
    <row r="2679" spans="2:6">
      <c r="B2679" s="61"/>
      <c r="C2679" s="60"/>
      <c r="D2679" s="97"/>
      <c r="E2679" s="59"/>
      <c r="F2679" s="58"/>
    </row>
    <row r="2680" spans="2:6">
      <c r="B2680" s="61"/>
      <c r="C2680" s="60"/>
      <c r="D2680" s="97"/>
      <c r="E2680" s="59"/>
      <c r="F2680" s="58"/>
    </row>
    <row r="2681" spans="2:6">
      <c r="B2681" s="61"/>
      <c r="C2681" s="60"/>
      <c r="D2681" s="97"/>
      <c r="E2681" s="59"/>
      <c r="F2681" s="58"/>
    </row>
    <row r="2682" spans="2:6">
      <c r="B2682" s="61"/>
      <c r="C2682" s="60"/>
      <c r="D2682" s="97"/>
      <c r="E2682" s="59"/>
      <c r="F2682" s="58"/>
    </row>
    <row r="2683" spans="2:6">
      <c r="B2683" s="61"/>
      <c r="C2683" s="60"/>
      <c r="D2683" s="97"/>
      <c r="E2683" s="59"/>
      <c r="F2683" s="58"/>
    </row>
    <row r="2684" spans="2:6">
      <c r="B2684" s="61"/>
      <c r="C2684" s="60"/>
      <c r="D2684" s="97"/>
      <c r="E2684" s="59"/>
      <c r="F2684" s="58"/>
    </row>
    <row r="2685" spans="2:6">
      <c r="B2685" s="61"/>
      <c r="C2685" s="60"/>
      <c r="D2685" s="97"/>
      <c r="E2685" s="59"/>
      <c r="F2685" s="58"/>
    </row>
    <row r="2686" spans="2:6">
      <c r="B2686" s="61"/>
      <c r="C2686" s="60"/>
      <c r="D2686" s="97"/>
      <c r="E2686" s="59"/>
      <c r="F2686" s="58"/>
    </row>
    <row r="2687" spans="2:6">
      <c r="B2687" s="61"/>
      <c r="C2687" s="60"/>
      <c r="D2687" s="97"/>
      <c r="E2687" s="59"/>
      <c r="F2687" s="58"/>
    </row>
    <row r="2688" spans="2:6">
      <c r="B2688" s="61"/>
      <c r="C2688" s="60"/>
      <c r="D2688" s="97"/>
      <c r="E2688" s="59"/>
      <c r="F2688" s="58"/>
    </row>
    <row r="2689" spans="2:6">
      <c r="B2689" s="61"/>
      <c r="C2689" s="60"/>
      <c r="D2689" s="97"/>
      <c r="E2689" s="59"/>
      <c r="F2689" s="58"/>
    </row>
    <row r="2690" spans="2:6">
      <c r="B2690" s="61"/>
      <c r="C2690" s="60"/>
      <c r="D2690" s="97"/>
      <c r="E2690" s="59"/>
      <c r="F2690" s="58"/>
    </row>
    <row r="2691" spans="2:6">
      <c r="B2691" s="61"/>
      <c r="C2691" s="60"/>
      <c r="D2691" s="97"/>
      <c r="E2691" s="59"/>
      <c r="F2691" s="58"/>
    </row>
    <row r="2692" spans="2:6">
      <c r="B2692" s="61"/>
      <c r="C2692" s="60"/>
      <c r="D2692" s="97"/>
      <c r="E2692" s="59"/>
      <c r="F2692" s="58"/>
    </row>
    <row r="2693" spans="2:6">
      <c r="B2693" s="61"/>
      <c r="C2693" s="60"/>
      <c r="D2693" s="97"/>
      <c r="E2693" s="59"/>
      <c r="F2693" s="58"/>
    </row>
    <row r="2694" spans="2:6">
      <c r="B2694" s="61"/>
      <c r="C2694" s="60"/>
      <c r="D2694" s="97"/>
      <c r="E2694" s="59"/>
      <c r="F2694" s="58"/>
    </row>
    <row r="2695" spans="2:6">
      <c r="B2695" s="61"/>
      <c r="C2695" s="60"/>
      <c r="D2695" s="97"/>
      <c r="E2695" s="59"/>
      <c r="F2695" s="58"/>
    </row>
    <row r="2696" spans="2:6">
      <c r="B2696" s="61"/>
      <c r="C2696" s="60"/>
      <c r="D2696" s="97"/>
      <c r="E2696" s="59"/>
      <c r="F2696" s="58"/>
    </row>
    <row r="2697" spans="2:6">
      <c r="B2697" s="61"/>
      <c r="C2697" s="60"/>
      <c r="D2697" s="97"/>
      <c r="E2697" s="59"/>
      <c r="F2697" s="58"/>
    </row>
    <row r="2698" spans="2:6">
      <c r="B2698" s="61"/>
      <c r="C2698" s="60"/>
      <c r="D2698" s="97"/>
      <c r="E2698" s="59"/>
      <c r="F2698" s="58"/>
    </row>
    <row r="2699" spans="2:6">
      <c r="B2699" s="61"/>
      <c r="C2699" s="60"/>
      <c r="D2699" s="97"/>
      <c r="E2699" s="59"/>
      <c r="F2699" s="58"/>
    </row>
    <row r="2700" spans="2:6">
      <c r="B2700" s="61"/>
      <c r="C2700" s="60"/>
      <c r="D2700" s="97"/>
      <c r="E2700" s="59"/>
      <c r="F2700" s="58"/>
    </row>
    <row r="2701" spans="2:6">
      <c r="B2701" s="61"/>
      <c r="C2701" s="60"/>
      <c r="D2701" s="97"/>
      <c r="E2701" s="59"/>
      <c r="F2701" s="58"/>
    </row>
    <row r="2702" spans="2:6">
      <c r="B2702" s="61"/>
      <c r="C2702" s="60"/>
      <c r="D2702" s="97"/>
      <c r="E2702" s="59"/>
      <c r="F2702" s="58"/>
    </row>
    <row r="2703" spans="2:6">
      <c r="B2703" s="61"/>
      <c r="C2703" s="60"/>
      <c r="D2703" s="97"/>
      <c r="E2703" s="59"/>
      <c r="F2703" s="58"/>
    </row>
    <row r="2704" spans="2:6">
      <c r="B2704" s="61"/>
      <c r="C2704" s="60"/>
      <c r="D2704" s="97"/>
      <c r="E2704" s="59"/>
      <c r="F2704" s="58"/>
    </row>
    <row r="2705" spans="2:6">
      <c r="B2705" s="61"/>
      <c r="C2705" s="60"/>
      <c r="D2705" s="97"/>
      <c r="E2705" s="59"/>
      <c r="F2705" s="58"/>
    </row>
    <row r="2706" spans="2:6">
      <c r="B2706" s="61"/>
      <c r="C2706" s="60"/>
      <c r="D2706" s="97"/>
      <c r="E2706" s="59"/>
      <c r="F2706" s="58"/>
    </row>
    <row r="2707" spans="2:6">
      <c r="B2707" s="61"/>
      <c r="C2707" s="60"/>
      <c r="D2707" s="97"/>
      <c r="E2707" s="59"/>
      <c r="F2707" s="58"/>
    </row>
    <row r="2708" spans="2:6">
      <c r="B2708" s="61"/>
      <c r="C2708" s="60"/>
      <c r="D2708" s="97"/>
      <c r="E2708" s="59"/>
      <c r="F2708" s="58"/>
    </row>
    <row r="2709" spans="2:6">
      <c r="B2709" s="61"/>
      <c r="C2709" s="60"/>
      <c r="D2709" s="97"/>
      <c r="E2709" s="59"/>
      <c r="F2709" s="58"/>
    </row>
    <row r="2710" spans="2:6">
      <c r="B2710" s="61"/>
      <c r="C2710" s="60"/>
      <c r="D2710" s="97"/>
      <c r="E2710" s="59"/>
      <c r="F2710" s="58"/>
    </row>
    <row r="2711" spans="2:6">
      <c r="B2711" s="61"/>
      <c r="C2711" s="60"/>
      <c r="D2711" s="97"/>
      <c r="E2711" s="59"/>
      <c r="F2711" s="58"/>
    </row>
    <row r="2712" spans="2:6">
      <c r="B2712" s="61"/>
      <c r="C2712" s="60"/>
      <c r="D2712" s="97"/>
      <c r="E2712" s="59"/>
      <c r="F2712" s="58"/>
    </row>
    <row r="2713" spans="2:6">
      <c r="B2713" s="61"/>
      <c r="C2713" s="60"/>
      <c r="D2713" s="97"/>
      <c r="E2713" s="59"/>
      <c r="F2713" s="58"/>
    </row>
    <row r="2714" spans="2:6">
      <c r="B2714" s="61"/>
      <c r="C2714" s="60"/>
      <c r="D2714" s="97"/>
      <c r="E2714" s="59"/>
      <c r="F2714" s="58"/>
    </row>
    <row r="2715" spans="2:6">
      <c r="B2715" s="61"/>
      <c r="C2715" s="60"/>
      <c r="D2715" s="97"/>
      <c r="E2715" s="59"/>
      <c r="F2715" s="58"/>
    </row>
    <row r="2716" spans="2:6">
      <c r="B2716" s="61"/>
      <c r="C2716" s="60"/>
      <c r="D2716" s="97"/>
      <c r="E2716" s="59"/>
      <c r="F2716" s="58"/>
    </row>
    <row r="2717" spans="2:6">
      <c r="B2717" s="61"/>
      <c r="C2717" s="60"/>
      <c r="D2717" s="97"/>
      <c r="E2717" s="59"/>
      <c r="F2717" s="58"/>
    </row>
    <row r="2718" spans="2:6">
      <c r="B2718" s="61"/>
      <c r="C2718" s="60"/>
      <c r="D2718" s="97"/>
      <c r="E2718" s="59"/>
      <c r="F2718" s="58"/>
    </row>
    <row r="2719" spans="2:6">
      <c r="B2719" s="61"/>
      <c r="C2719" s="60"/>
      <c r="D2719" s="97"/>
      <c r="E2719" s="59"/>
      <c r="F2719" s="58"/>
    </row>
    <row r="2720" spans="2:6">
      <c r="B2720" s="61"/>
      <c r="C2720" s="60"/>
      <c r="D2720" s="97"/>
      <c r="E2720" s="59"/>
      <c r="F2720" s="58"/>
    </row>
    <row r="2721" spans="2:6">
      <c r="B2721" s="61"/>
      <c r="C2721" s="60"/>
      <c r="D2721" s="97"/>
      <c r="E2721" s="59"/>
      <c r="F2721" s="58"/>
    </row>
    <row r="2722" spans="2:6">
      <c r="B2722" s="61"/>
      <c r="C2722" s="60"/>
      <c r="D2722" s="97"/>
      <c r="E2722" s="59"/>
      <c r="F2722" s="58"/>
    </row>
    <row r="2723" spans="2:6">
      <c r="B2723" s="61"/>
      <c r="C2723" s="60"/>
      <c r="D2723" s="97"/>
      <c r="E2723" s="59"/>
      <c r="F2723" s="58"/>
    </row>
    <row r="2724" spans="2:6">
      <c r="B2724" s="61"/>
      <c r="C2724" s="60"/>
      <c r="D2724" s="97"/>
      <c r="E2724" s="59"/>
      <c r="F2724" s="58"/>
    </row>
    <row r="2725" spans="2:6">
      <c r="B2725" s="61"/>
      <c r="C2725" s="60"/>
      <c r="D2725" s="97"/>
      <c r="E2725" s="59"/>
      <c r="F2725" s="58"/>
    </row>
    <row r="2726" spans="2:6">
      <c r="B2726" s="61"/>
      <c r="C2726" s="60"/>
      <c r="D2726" s="97"/>
      <c r="E2726" s="59"/>
      <c r="F2726" s="58"/>
    </row>
    <row r="2727" spans="2:6">
      <c r="B2727" s="61"/>
      <c r="C2727" s="60"/>
      <c r="D2727" s="97"/>
      <c r="E2727" s="59"/>
      <c r="F2727" s="58"/>
    </row>
    <row r="2728" spans="2:6">
      <c r="B2728" s="61"/>
      <c r="C2728" s="60"/>
      <c r="D2728" s="97"/>
      <c r="E2728" s="59"/>
      <c r="F2728" s="58"/>
    </row>
    <row r="2729" spans="2:6">
      <c r="B2729" s="61"/>
      <c r="C2729" s="60"/>
      <c r="D2729" s="97"/>
      <c r="E2729" s="59"/>
      <c r="F2729" s="58"/>
    </row>
    <row r="2730" spans="2:6">
      <c r="B2730" s="61"/>
      <c r="C2730" s="60"/>
      <c r="D2730" s="97"/>
      <c r="E2730" s="59"/>
      <c r="F2730" s="58"/>
    </row>
    <row r="2731" spans="2:6">
      <c r="B2731" s="61"/>
      <c r="C2731" s="60"/>
      <c r="D2731" s="97"/>
      <c r="E2731" s="59"/>
      <c r="F2731" s="58"/>
    </row>
    <row r="2732" spans="2:6">
      <c r="B2732" s="61"/>
      <c r="C2732" s="60"/>
      <c r="D2732" s="97"/>
      <c r="E2732" s="59"/>
      <c r="F2732" s="58"/>
    </row>
    <row r="2733" spans="2:6">
      <c r="B2733" s="61"/>
      <c r="C2733" s="60"/>
      <c r="D2733" s="97"/>
      <c r="E2733" s="59"/>
      <c r="F2733" s="58"/>
    </row>
    <row r="2734" spans="2:6">
      <c r="B2734" s="61"/>
      <c r="C2734" s="60"/>
      <c r="D2734" s="97"/>
      <c r="E2734" s="59"/>
      <c r="F2734" s="58"/>
    </row>
    <row r="2735" spans="2:6">
      <c r="B2735" s="61"/>
      <c r="C2735" s="60"/>
      <c r="D2735" s="97"/>
      <c r="E2735" s="59"/>
      <c r="F2735" s="58"/>
    </row>
    <row r="2736" spans="2:6">
      <c r="B2736" s="61"/>
      <c r="C2736" s="60"/>
      <c r="D2736" s="97"/>
      <c r="E2736" s="59"/>
      <c r="F2736" s="58"/>
    </row>
    <row r="2737" spans="2:6">
      <c r="B2737" s="61"/>
      <c r="C2737" s="60"/>
      <c r="D2737" s="97"/>
      <c r="E2737" s="59"/>
      <c r="F2737" s="58"/>
    </row>
    <row r="2738" spans="2:6">
      <c r="B2738" s="61"/>
      <c r="C2738" s="60"/>
      <c r="D2738" s="97"/>
      <c r="E2738" s="59"/>
      <c r="F2738" s="58"/>
    </row>
    <row r="2739" spans="2:6">
      <c r="B2739" s="61"/>
      <c r="C2739" s="60"/>
      <c r="D2739" s="97"/>
      <c r="E2739" s="59"/>
      <c r="F2739" s="58"/>
    </row>
    <row r="2740" spans="2:6">
      <c r="B2740" s="61"/>
      <c r="C2740" s="60"/>
      <c r="D2740" s="97"/>
      <c r="E2740" s="59"/>
      <c r="F2740" s="58"/>
    </row>
    <row r="2741" spans="2:6">
      <c r="B2741" s="61"/>
      <c r="C2741" s="60"/>
      <c r="D2741" s="97"/>
      <c r="E2741" s="59"/>
      <c r="F2741" s="58"/>
    </row>
    <row r="2742" spans="2:6">
      <c r="B2742" s="61"/>
      <c r="C2742" s="60"/>
      <c r="D2742" s="97"/>
      <c r="E2742" s="59"/>
      <c r="F2742" s="58"/>
    </row>
    <row r="2743" spans="2:6">
      <c r="B2743" s="61"/>
      <c r="C2743" s="60"/>
      <c r="D2743" s="97"/>
      <c r="E2743" s="59"/>
      <c r="F2743" s="58"/>
    </row>
    <row r="2744" spans="2:6">
      <c r="B2744" s="61"/>
      <c r="C2744" s="60"/>
      <c r="D2744" s="97"/>
      <c r="E2744" s="59"/>
      <c r="F2744" s="58"/>
    </row>
    <row r="2745" spans="2:6">
      <c r="B2745" s="61"/>
      <c r="C2745" s="60"/>
      <c r="D2745" s="97"/>
      <c r="E2745" s="59"/>
      <c r="F2745" s="58"/>
    </row>
    <row r="2746" spans="2:6">
      <c r="B2746" s="61"/>
      <c r="C2746" s="60"/>
      <c r="D2746" s="97"/>
      <c r="E2746" s="59"/>
      <c r="F2746" s="58"/>
    </row>
    <row r="2747" spans="2:6">
      <c r="B2747" s="61"/>
      <c r="C2747" s="60"/>
      <c r="D2747" s="97"/>
      <c r="E2747" s="59"/>
      <c r="F2747" s="58"/>
    </row>
    <row r="2748" spans="2:6">
      <c r="B2748" s="61"/>
      <c r="C2748" s="60"/>
      <c r="D2748" s="97"/>
      <c r="E2748" s="59"/>
      <c r="F2748" s="58"/>
    </row>
    <row r="2749" spans="2:6">
      <c r="B2749" s="61"/>
      <c r="C2749" s="60"/>
      <c r="D2749" s="97"/>
      <c r="E2749" s="59"/>
      <c r="F2749" s="58"/>
    </row>
    <row r="2750" spans="2:6">
      <c r="B2750" s="61"/>
      <c r="C2750" s="60"/>
      <c r="D2750" s="97"/>
      <c r="E2750" s="59"/>
      <c r="F2750" s="58"/>
    </row>
    <row r="2751" spans="2:6">
      <c r="B2751" s="61"/>
      <c r="C2751" s="60"/>
      <c r="D2751" s="97"/>
      <c r="E2751" s="59"/>
      <c r="F2751" s="58"/>
    </row>
    <row r="2752" spans="2:6">
      <c r="B2752" s="61"/>
      <c r="C2752" s="60"/>
      <c r="D2752" s="97"/>
      <c r="E2752" s="59"/>
      <c r="F2752" s="58"/>
    </row>
    <row r="2753" spans="2:6">
      <c r="B2753" s="61"/>
      <c r="C2753" s="60"/>
      <c r="D2753" s="97"/>
      <c r="E2753" s="59"/>
      <c r="F2753" s="58"/>
    </row>
    <row r="2754" spans="2:6">
      <c r="B2754" s="61"/>
      <c r="C2754" s="60"/>
      <c r="D2754" s="97"/>
      <c r="E2754" s="59"/>
      <c r="F2754" s="58"/>
    </row>
    <row r="2755" spans="2:6">
      <c r="B2755" s="61"/>
      <c r="C2755" s="60"/>
      <c r="D2755" s="97"/>
      <c r="E2755" s="59"/>
      <c r="F2755" s="58"/>
    </row>
    <row r="2756" spans="2:6">
      <c r="B2756" s="61"/>
      <c r="C2756" s="60"/>
      <c r="D2756" s="97"/>
      <c r="E2756" s="59"/>
      <c r="F2756" s="58"/>
    </row>
    <row r="2757" spans="2:6">
      <c r="B2757" s="61"/>
      <c r="C2757" s="60"/>
      <c r="D2757" s="97"/>
      <c r="E2757" s="59"/>
      <c r="F2757" s="58"/>
    </row>
    <row r="2758" spans="2:6">
      <c r="B2758" s="61"/>
      <c r="C2758" s="60"/>
      <c r="D2758" s="97"/>
      <c r="E2758" s="59"/>
      <c r="F2758" s="58"/>
    </row>
    <row r="2759" spans="2:6">
      <c r="B2759" s="61"/>
      <c r="C2759" s="60"/>
      <c r="D2759" s="97"/>
      <c r="E2759" s="59"/>
      <c r="F2759" s="58"/>
    </row>
    <row r="2760" spans="2:6">
      <c r="B2760" s="61"/>
      <c r="C2760" s="60"/>
      <c r="D2760" s="97"/>
      <c r="E2760" s="59"/>
      <c r="F2760" s="58"/>
    </row>
    <row r="2761" spans="2:6">
      <c r="B2761" s="61"/>
      <c r="C2761" s="60"/>
      <c r="D2761" s="97"/>
      <c r="E2761" s="59"/>
      <c r="F2761" s="58"/>
    </row>
    <row r="2762" spans="2:6">
      <c r="B2762" s="61"/>
      <c r="C2762" s="60"/>
      <c r="D2762" s="97"/>
      <c r="E2762" s="59"/>
      <c r="F2762" s="58"/>
    </row>
    <row r="2763" spans="2:6">
      <c r="B2763" s="61"/>
      <c r="C2763" s="60"/>
      <c r="D2763" s="97"/>
      <c r="E2763" s="59"/>
      <c r="F2763" s="58"/>
    </row>
    <row r="2764" spans="2:6">
      <c r="B2764" s="61"/>
      <c r="C2764" s="60"/>
      <c r="D2764" s="97"/>
      <c r="E2764" s="59"/>
      <c r="F2764" s="58"/>
    </row>
    <row r="2765" spans="2:6">
      <c r="B2765" s="61"/>
      <c r="C2765" s="60"/>
      <c r="D2765" s="97"/>
      <c r="E2765" s="59"/>
      <c r="F2765" s="58"/>
    </row>
    <row r="2766" spans="2:6">
      <c r="B2766" s="61"/>
      <c r="C2766" s="60"/>
      <c r="D2766" s="97"/>
      <c r="E2766" s="59"/>
      <c r="F2766" s="58"/>
    </row>
    <row r="2767" spans="2:6">
      <c r="B2767" s="61"/>
      <c r="C2767" s="60"/>
      <c r="D2767" s="97"/>
      <c r="E2767" s="59"/>
      <c r="F2767" s="58"/>
    </row>
    <row r="2768" spans="2:6">
      <c r="B2768" s="61"/>
      <c r="C2768" s="60"/>
      <c r="D2768" s="97"/>
      <c r="E2768" s="59"/>
      <c r="F2768" s="58"/>
    </row>
    <row r="2769" spans="2:6">
      <c r="B2769" s="61"/>
      <c r="C2769" s="60"/>
      <c r="D2769" s="97"/>
      <c r="E2769" s="59"/>
      <c r="F2769" s="58"/>
    </row>
    <row r="2770" spans="2:6">
      <c r="B2770" s="61"/>
      <c r="C2770" s="60"/>
      <c r="D2770" s="97"/>
      <c r="E2770" s="59"/>
      <c r="F2770" s="58"/>
    </row>
    <row r="2771" spans="2:6">
      <c r="B2771" s="61"/>
      <c r="C2771" s="60"/>
      <c r="D2771" s="97"/>
      <c r="E2771" s="59"/>
      <c r="F2771" s="58"/>
    </row>
    <row r="2772" spans="2:6">
      <c r="B2772" s="61"/>
      <c r="C2772" s="60"/>
      <c r="D2772" s="97"/>
      <c r="E2772" s="59"/>
      <c r="F2772" s="58"/>
    </row>
    <row r="2773" spans="2:6">
      <c r="B2773" s="61"/>
      <c r="C2773" s="60"/>
      <c r="D2773" s="97"/>
      <c r="E2773" s="59"/>
      <c r="F2773" s="58"/>
    </row>
    <row r="2774" spans="2:6">
      <c r="B2774" s="61"/>
      <c r="C2774" s="60"/>
      <c r="D2774" s="97"/>
      <c r="E2774" s="59"/>
      <c r="F2774" s="58"/>
    </row>
    <row r="2775" spans="2:6">
      <c r="B2775" s="61"/>
      <c r="C2775" s="60"/>
      <c r="D2775" s="97"/>
      <c r="E2775" s="59"/>
      <c r="F2775" s="58"/>
    </row>
    <row r="2776" spans="2:6">
      <c r="B2776" s="61"/>
      <c r="C2776" s="60"/>
      <c r="D2776" s="97"/>
      <c r="E2776" s="59"/>
      <c r="F2776" s="58"/>
    </row>
    <row r="2777" spans="2:6">
      <c r="B2777" s="61"/>
      <c r="C2777" s="60"/>
      <c r="D2777" s="97"/>
      <c r="E2777" s="59"/>
      <c r="F2777" s="58"/>
    </row>
    <row r="2778" spans="2:6">
      <c r="B2778" s="61"/>
      <c r="C2778" s="60"/>
      <c r="D2778" s="97"/>
      <c r="E2778" s="59"/>
      <c r="F2778" s="58"/>
    </row>
    <row r="2779" spans="2:6">
      <c r="B2779" s="61"/>
      <c r="C2779" s="60"/>
      <c r="D2779" s="97"/>
      <c r="E2779" s="59"/>
      <c r="F2779" s="58"/>
    </row>
    <row r="2780" spans="2:6">
      <c r="B2780" s="61"/>
      <c r="C2780" s="60"/>
      <c r="D2780" s="97"/>
      <c r="E2780" s="59"/>
      <c r="F2780" s="58"/>
    </row>
    <row r="2781" spans="2:6">
      <c r="B2781" s="61"/>
      <c r="C2781" s="60"/>
      <c r="D2781" s="97"/>
      <c r="E2781" s="59"/>
      <c r="F2781" s="58"/>
    </row>
    <row r="2782" spans="2:6">
      <c r="B2782" s="61"/>
      <c r="C2782" s="60"/>
      <c r="D2782" s="97"/>
      <c r="E2782" s="59"/>
      <c r="F2782" s="58"/>
    </row>
    <row r="2783" spans="2:6">
      <c r="B2783" s="61"/>
      <c r="C2783" s="60"/>
      <c r="D2783" s="97"/>
      <c r="E2783" s="59"/>
      <c r="F2783" s="58"/>
    </row>
    <row r="2784" spans="2:6">
      <c r="B2784" s="61"/>
      <c r="C2784" s="60"/>
      <c r="D2784" s="97"/>
      <c r="E2784" s="59"/>
      <c r="F2784" s="58"/>
    </row>
    <row r="2785" spans="2:6">
      <c r="B2785" s="61"/>
      <c r="C2785" s="60"/>
      <c r="D2785" s="97"/>
      <c r="E2785" s="59"/>
      <c r="F2785" s="58"/>
    </row>
    <row r="2786" spans="2:6">
      <c r="B2786" s="61"/>
      <c r="C2786" s="60"/>
      <c r="D2786" s="97"/>
      <c r="E2786" s="59"/>
      <c r="F2786" s="58"/>
    </row>
    <row r="2787" spans="2:6">
      <c r="B2787" s="61"/>
      <c r="C2787" s="60"/>
      <c r="D2787" s="97"/>
      <c r="E2787" s="59"/>
      <c r="F2787" s="58"/>
    </row>
    <row r="2788" spans="2:6">
      <c r="B2788" s="61"/>
      <c r="C2788" s="60"/>
      <c r="D2788" s="97"/>
      <c r="E2788" s="59"/>
      <c r="F2788" s="58"/>
    </row>
    <row r="2789" spans="2:6">
      <c r="B2789" s="61"/>
      <c r="C2789" s="60"/>
      <c r="D2789" s="97"/>
      <c r="E2789" s="59"/>
      <c r="F2789" s="58"/>
    </row>
    <row r="2790" spans="2:6">
      <c r="B2790" s="61"/>
      <c r="C2790" s="60"/>
      <c r="D2790" s="97"/>
      <c r="E2790" s="59"/>
      <c r="F2790" s="58"/>
    </row>
    <row r="2791" spans="2:6">
      <c r="B2791" s="61"/>
      <c r="C2791" s="60"/>
      <c r="D2791" s="97"/>
      <c r="E2791" s="59"/>
      <c r="F2791" s="58"/>
    </row>
    <row r="2792" spans="2:6">
      <c r="B2792" s="61"/>
      <c r="C2792" s="60"/>
      <c r="D2792" s="97"/>
      <c r="E2792" s="59"/>
      <c r="F2792" s="58"/>
    </row>
    <row r="2793" spans="2:6">
      <c r="B2793" s="61"/>
      <c r="C2793" s="60"/>
      <c r="D2793" s="97"/>
      <c r="E2793" s="59"/>
      <c r="F2793" s="58"/>
    </row>
    <row r="2794" spans="2:6">
      <c r="B2794" s="61"/>
      <c r="C2794" s="60"/>
      <c r="D2794" s="97"/>
      <c r="E2794" s="59"/>
      <c r="F2794" s="58"/>
    </row>
    <row r="2795" spans="2:6">
      <c r="B2795" s="61"/>
      <c r="C2795" s="60"/>
      <c r="D2795" s="97"/>
      <c r="E2795" s="59"/>
      <c r="F2795" s="58"/>
    </row>
    <row r="2796" spans="2:6">
      <c r="B2796" s="61"/>
      <c r="C2796" s="60"/>
      <c r="D2796" s="97"/>
      <c r="E2796" s="59"/>
      <c r="F2796" s="58"/>
    </row>
    <row r="2797" spans="2:6">
      <c r="B2797" s="61"/>
      <c r="C2797" s="60"/>
      <c r="D2797" s="97"/>
      <c r="E2797" s="59"/>
      <c r="F2797" s="58"/>
    </row>
    <row r="2798" spans="2:6">
      <c r="B2798" s="61"/>
      <c r="C2798" s="60"/>
      <c r="D2798" s="97"/>
      <c r="E2798" s="59"/>
      <c r="F2798" s="58"/>
    </row>
    <row r="2799" spans="2:6">
      <c r="B2799" s="61"/>
      <c r="C2799" s="60"/>
      <c r="D2799" s="97"/>
      <c r="E2799" s="59"/>
      <c r="F2799" s="58"/>
    </row>
    <row r="2800" spans="2:6">
      <c r="B2800" s="61"/>
      <c r="C2800" s="60"/>
      <c r="D2800" s="97"/>
      <c r="E2800" s="59"/>
      <c r="F2800" s="58"/>
    </row>
    <row r="2801" spans="2:6">
      <c r="B2801" s="61"/>
      <c r="C2801" s="60"/>
      <c r="D2801" s="97"/>
      <c r="E2801" s="59"/>
      <c r="F2801" s="58"/>
    </row>
    <row r="2802" spans="2:6">
      <c r="B2802" s="61"/>
      <c r="C2802" s="60"/>
      <c r="D2802" s="97"/>
      <c r="E2802" s="59"/>
      <c r="F2802" s="58"/>
    </row>
    <row r="2803" spans="2:6">
      <c r="B2803" s="61"/>
      <c r="C2803" s="60"/>
      <c r="D2803" s="97"/>
      <c r="E2803" s="59"/>
      <c r="F2803" s="58"/>
    </row>
    <row r="2804" spans="2:6">
      <c r="B2804" s="61"/>
      <c r="C2804" s="60"/>
      <c r="D2804" s="97"/>
      <c r="E2804" s="59"/>
      <c r="F2804" s="58"/>
    </row>
    <row r="2805" spans="2:6">
      <c r="B2805" s="61"/>
      <c r="C2805" s="60"/>
      <c r="D2805" s="97"/>
      <c r="E2805" s="59"/>
      <c r="F2805" s="58"/>
    </row>
    <row r="2806" spans="2:6">
      <c r="B2806" s="61"/>
      <c r="C2806" s="60"/>
      <c r="D2806" s="97"/>
      <c r="E2806" s="59"/>
      <c r="F2806" s="58"/>
    </row>
    <row r="2807" spans="2:6">
      <c r="B2807" s="61"/>
      <c r="C2807" s="60"/>
      <c r="D2807" s="97"/>
      <c r="E2807" s="59"/>
      <c r="F2807" s="58"/>
    </row>
    <row r="2808" spans="2:6">
      <c r="B2808" s="61"/>
      <c r="C2808" s="60"/>
      <c r="D2808" s="97"/>
      <c r="E2808" s="59"/>
      <c r="F2808" s="58"/>
    </row>
    <row r="2809" spans="2:6">
      <c r="B2809" s="61"/>
      <c r="C2809" s="60"/>
      <c r="D2809" s="97"/>
      <c r="E2809" s="59"/>
      <c r="F2809" s="58"/>
    </row>
    <row r="2810" spans="2:6">
      <c r="B2810" s="61"/>
      <c r="C2810" s="60"/>
      <c r="D2810" s="97"/>
      <c r="E2810" s="59"/>
      <c r="F2810" s="58"/>
    </row>
    <row r="2811" spans="2:6">
      <c r="B2811" s="61"/>
      <c r="C2811" s="60"/>
      <c r="D2811" s="97"/>
      <c r="E2811" s="59"/>
      <c r="F2811" s="58"/>
    </row>
    <row r="2812" spans="2:6">
      <c r="B2812" s="61"/>
      <c r="C2812" s="60"/>
      <c r="D2812" s="97"/>
      <c r="E2812" s="59"/>
      <c r="F2812" s="58"/>
    </row>
    <row r="2813" spans="2:6">
      <c r="B2813" s="61"/>
      <c r="C2813" s="60"/>
      <c r="D2813" s="97"/>
      <c r="E2813" s="59"/>
      <c r="F2813" s="58"/>
    </row>
    <row r="2814" spans="2:6">
      <c r="B2814" s="61"/>
      <c r="C2814" s="60"/>
      <c r="D2814" s="97"/>
      <c r="E2814" s="59"/>
      <c r="F2814" s="58"/>
    </row>
    <row r="2815" spans="2:6">
      <c r="B2815" s="61"/>
      <c r="C2815" s="60"/>
      <c r="D2815" s="97"/>
      <c r="E2815" s="59"/>
      <c r="F2815" s="58"/>
    </row>
    <row r="2816" spans="2:6">
      <c r="B2816" s="61"/>
      <c r="C2816" s="60"/>
      <c r="D2816" s="97"/>
      <c r="E2816" s="59"/>
      <c r="F2816" s="58"/>
    </row>
    <row r="2817" spans="2:6">
      <c r="B2817" s="61"/>
      <c r="C2817" s="60"/>
      <c r="D2817" s="97"/>
      <c r="E2817" s="59"/>
      <c r="F2817" s="58"/>
    </row>
    <row r="2818" spans="2:6">
      <c r="B2818" s="61"/>
      <c r="C2818" s="60"/>
      <c r="D2818" s="97"/>
      <c r="E2818" s="59"/>
      <c r="F2818" s="58"/>
    </row>
    <row r="2819" spans="2:6">
      <c r="B2819" s="61"/>
      <c r="C2819" s="60"/>
      <c r="D2819" s="97"/>
      <c r="E2819" s="59"/>
      <c r="F2819" s="58"/>
    </row>
    <row r="2820" spans="2:6">
      <c r="B2820" s="61"/>
      <c r="C2820" s="60"/>
      <c r="D2820" s="97"/>
      <c r="E2820" s="59"/>
      <c r="F2820" s="58"/>
    </row>
    <row r="2821" spans="2:6">
      <c r="B2821" s="61"/>
      <c r="C2821" s="60"/>
      <c r="D2821" s="97"/>
      <c r="E2821" s="59"/>
      <c r="F2821" s="58"/>
    </row>
    <row r="2822" spans="2:6">
      <c r="B2822" s="61"/>
      <c r="C2822" s="60"/>
      <c r="D2822" s="97"/>
      <c r="E2822" s="59"/>
      <c r="F2822" s="58"/>
    </row>
    <row r="2823" spans="2:6">
      <c r="B2823" s="61"/>
      <c r="C2823" s="60"/>
      <c r="D2823" s="97"/>
      <c r="E2823" s="59"/>
      <c r="F2823" s="58"/>
    </row>
    <row r="2824" spans="2:6">
      <c r="B2824" s="61"/>
      <c r="C2824" s="60"/>
      <c r="D2824" s="97"/>
      <c r="E2824" s="59"/>
      <c r="F2824" s="58"/>
    </row>
    <row r="2825" spans="2:6">
      <c r="B2825" s="61"/>
      <c r="C2825" s="60"/>
      <c r="D2825" s="97"/>
      <c r="E2825" s="59"/>
      <c r="F2825" s="58"/>
    </row>
    <row r="2826" spans="2:6">
      <c r="B2826" s="61"/>
      <c r="C2826" s="60"/>
      <c r="D2826" s="97"/>
      <c r="E2826" s="59"/>
      <c r="F2826" s="58"/>
    </row>
    <row r="2827" spans="2:6">
      <c r="B2827" s="61"/>
      <c r="C2827" s="60"/>
      <c r="D2827" s="97"/>
      <c r="E2827" s="59"/>
      <c r="F2827" s="58"/>
    </row>
    <row r="2828" spans="2:6">
      <c r="B2828" s="61"/>
      <c r="C2828" s="60"/>
      <c r="D2828" s="97"/>
      <c r="E2828" s="59"/>
      <c r="F2828" s="58"/>
    </row>
    <row r="2829" spans="2:6">
      <c r="B2829" s="61"/>
      <c r="C2829" s="60"/>
      <c r="D2829" s="97"/>
      <c r="E2829" s="59"/>
      <c r="F2829" s="58"/>
    </row>
    <row r="2830" spans="2:6">
      <c r="B2830" s="61"/>
      <c r="C2830" s="60"/>
      <c r="D2830" s="97"/>
      <c r="E2830" s="59"/>
      <c r="F2830" s="58"/>
    </row>
    <row r="2831" spans="2:6">
      <c r="B2831" s="61"/>
      <c r="C2831" s="60"/>
      <c r="D2831" s="97"/>
      <c r="E2831" s="59"/>
      <c r="F2831" s="58"/>
    </row>
    <row r="2832" spans="2:6">
      <c r="B2832" s="61"/>
      <c r="C2832" s="60"/>
      <c r="D2832" s="97"/>
      <c r="E2832" s="59"/>
      <c r="F2832" s="58"/>
    </row>
    <row r="2833" spans="2:6">
      <c r="B2833" s="61"/>
      <c r="C2833" s="60"/>
      <c r="D2833" s="97"/>
      <c r="E2833" s="59"/>
      <c r="F2833" s="58"/>
    </row>
    <row r="2834" spans="2:6">
      <c r="B2834" s="61"/>
      <c r="C2834" s="60"/>
      <c r="D2834" s="97"/>
      <c r="E2834" s="59"/>
      <c r="F2834" s="58"/>
    </row>
    <row r="2835" spans="2:6">
      <c r="B2835" s="61"/>
      <c r="C2835" s="60"/>
      <c r="D2835" s="97"/>
      <c r="E2835" s="59"/>
      <c r="F2835" s="58"/>
    </row>
    <row r="2836" spans="2:6">
      <c r="B2836" s="61"/>
      <c r="C2836" s="60"/>
      <c r="D2836" s="97"/>
      <c r="E2836" s="59"/>
      <c r="F2836" s="58"/>
    </row>
    <row r="2837" spans="2:6">
      <c r="B2837" s="61"/>
      <c r="C2837" s="60"/>
      <c r="D2837" s="97"/>
      <c r="E2837" s="59"/>
      <c r="F2837" s="58"/>
    </row>
    <row r="2838" spans="2:6">
      <c r="B2838" s="61"/>
      <c r="C2838" s="60"/>
      <c r="D2838" s="97"/>
      <c r="E2838" s="59"/>
      <c r="F2838" s="58"/>
    </row>
    <row r="2839" spans="2:6">
      <c r="B2839" s="61"/>
      <c r="C2839" s="60"/>
      <c r="D2839" s="97"/>
      <c r="E2839" s="59"/>
      <c r="F2839" s="58"/>
    </row>
    <row r="2840" spans="2:6">
      <c r="B2840" s="61"/>
      <c r="C2840" s="60"/>
      <c r="D2840" s="97"/>
      <c r="E2840" s="59"/>
      <c r="F2840" s="58"/>
    </row>
    <row r="2841" spans="2:6">
      <c r="B2841" s="61"/>
      <c r="C2841" s="60"/>
      <c r="D2841" s="97"/>
      <c r="E2841" s="59"/>
      <c r="F2841" s="58"/>
    </row>
    <row r="2842" spans="2:6">
      <c r="B2842" s="61"/>
      <c r="C2842" s="60"/>
      <c r="D2842" s="97"/>
      <c r="E2842" s="59"/>
      <c r="F2842" s="58"/>
    </row>
    <row r="2843" spans="2:6">
      <c r="B2843" s="61"/>
      <c r="C2843" s="60"/>
      <c r="D2843" s="97"/>
      <c r="E2843" s="59"/>
      <c r="F2843" s="58"/>
    </row>
    <row r="2844" spans="2:6">
      <c r="B2844" s="61"/>
      <c r="C2844" s="60"/>
      <c r="D2844" s="97"/>
      <c r="E2844" s="59"/>
      <c r="F2844" s="58"/>
    </row>
    <row r="2845" spans="2:6">
      <c r="B2845" s="61"/>
      <c r="C2845" s="60"/>
      <c r="D2845" s="97"/>
      <c r="E2845" s="59"/>
      <c r="F2845" s="58"/>
    </row>
    <row r="2846" spans="2:6">
      <c r="B2846" s="61"/>
      <c r="C2846" s="60"/>
      <c r="D2846" s="97"/>
      <c r="E2846" s="59"/>
      <c r="F2846" s="58"/>
    </row>
    <row r="2847" spans="2:6">
      <c r="B2847" s="61"/>
      <c r="C2847" s="60"/>
      <c r="D2847" s="97"/>
      <c r="E2847" s="59"/>
      <c r="F2847" s="58"/>
    </row>
    <row r="2848" spans="2:6">
      <c r="B2848" s="61"/>
      <c r="C2848" s="60"/>
      <c r="D2848" s="97"/>
      <c r="E2848" s="59"/>
      <c r="F2848" s="58"/>
    </row>
    <row r="2849" spans="2:6">
      <c r="B2849" s="61"/>
      <c r="C2849" s="60"/>
      <c r="D2849" s="97"/>
      <c r="E2849" s="59"/>
      <c r="F2849" s="58"/>
    </row>
    <row r="2850" spans="2:6">
      <c r="B2850" s="61"/>
      <c r="C2850" s="60"/>
      <c r="D2850" s="97"/>
      <c r="E2850" s="59"/>
      <c r="F2850" s="58"/>
    </row>
    <row r="2851" spans="2:6">
      <c r="B2851" s="61"/>
      <c r="C2851" s="60"/>
      <c r="D2851" s="97"/>
      <c r="E2851" s="59"/>
      <c r="F2851" s="58"/>
    </row>
    <row r="2852" spans="2:6">
      <c r="B2852" s="61"/>
      <c r="C2852" s="60"/>
      <c r="D2852" s="97"/>
      <c r="E2852" s="59"/>
      <c r="F2852" s="58"/>
    </row>
    <row r="2853" spans="2:6">
      <c r="B2853" s="61"/>
      <c r="C2853" s="60"/>
      <c r="D2853" s="97"/>
      <c r="E2853" s="59"/>
      <c r="F2853" s="58"/>
    </row>
    <row r="2854" spans="2:6">
      <c r="B2854" s="61"/>
      <c r="C2854" s="60"/>
      <c r="D2854" s="97"/>
      <c r="E2854" s="59"/>
      <c r="F2854" s="58"/>
    </row>
    <row r="2855" spans="2:6">
      <c r="B2855" s="61"/>
      <c r="C2855" s="60"/>
      <c r="D2855" s="97"/>
      <c r="E2855" s="59"/>
      <c r="F2855" s="58"/>
    </row>
    <row r="2856" spans="2:6">
      <c r="B2856" s="61"/>
      <c r="C2856" s="60"/>
      <c r="D2856" s="97"/>
      <c r="E2856" s="59"/>
      <c r="F2856" s="58"/>
    </row>
    <row r="2857" spans="2:6">
      <c r="B2857" s="61"/>
      <c r="C2857" s="60"/>
      <c r="D2857" s="97"/>
      <c r="E2857" s="59"/>
      <c r="F2857" s="58"/>
    </row>
    <row r="2858" spans="2:6">
      <c r="B2858" s="61"/>
      <c r="C2858" s="60"/>
      <c r="D2858" s="97"/>
      <c r="E2858" s="59"/>
      <c r="F2858" s="58"/>
    </row>
    <row r="2859" spans="2:6">
      <c r="B2859" s="61"/>
      <c r="C2859" s="60"/>
      <c r="D2859" s="97"/>
      <c r="E2859" s="59"/>
      <c r="F2859" s="58"/>
    </row>
    <row r="2860" spans="2:6">
      <c r="B2860" s="61"/>
      <c r="C2860" s="60"/>
      <c r="D2860" s="97"/>
      <c r="E2860" s="59"/>
      <c r="F2860" s="58"/>
    </row>
    <row r="2861" spans="2:6">
      <c r="B2861" s="61"/>
      <c r="C2861" s="60"/>
      <c r="D2861" s="97"/>
      <c r="E2861" s="59"/>
      <c r="F2861" s="58"/>
    </row>
    <row r="2862" spans="2:6">
      <c r="B2862" s="61"/>
      <c r="C2862" s="60"/>
      <c r="D2862" s="97"/>
      <c r="E2862" s="59"/>
      <c r="F2862" s="58"/>
    </row>
    <row r="2863" spans="2:6">
      <c r="B2863" s="61"/>
      <c r="C2863" s="60"/>
      <c r="D2863" s="97"/>
      <c r="E2863" s="59"/>
      <c r="F2863" s="58"/>
    </row>
    <row r="2864" spans="2:6">
      <c r="B2864" s="61"/>
      <c r="C2864" s="60"/>
      <c r="D2864" s="97"/>
      <c r="E2864" s="59"/>
      <c r="F2864" s="58"/>
    </row>
    <row r="2865" spans="2:6">
      <c r="B2865" s="61"/>
      <c r="C2865" s="60"/>
      <c r="D2865" s="97"/>
      <c r="E2865" s="59"/>
      <c r="F2865" s="58"/>
    </row>
    <row r="2866" spans="2:6">
      <c r="B2866" s="61"/>
      <c r="C2866" s="60"/>
      <c r="D2866" s="97"/>
      <c r="E2866" s="59"/>
      <c r="F2866" s="58"/>
    </row>
    <row r="2867" spans="2:6">
      <c r="B2867" s="61"/>
      <c r="C2867" s="60"/>
      <c r="D2867" s="97"/>
      <c r="E2867" s="59"/>
      <c r="F2867" s="58"/>
    </row>
    <row r="2868" spans="2:6">
      <c r="B2868" s="61"/>
      <c r="C2868" s="60"/>
      <c r="D2868" s="97"/>
      <c r="E2868" s="59"/>
      <c r="F2868" s="58"/>
    </row>
    <row r="2869" spans="2:6">
      <c r="B2869" s="61"/>
      <c r="C2869" s="60"/>
      <c r="D2869" s="97"/>
      <c r="E2869" s="59"/>
      <c r="F2869" s="58"/>
    </row>
    <row r="2870" spans="2:6">
      <c r="B2870" s="61"/>
      <c r="C2870" s="60"/>
      <c r="D2870" s="97"/>
      <c r="E2870" s="59"/>
      <c r="F2870" s="58"/>
    </row>
    <row r="2871" spans="2:6">
      <c r="B2871" s="61"/>
      <c r="C2871" s="60"/>
      <c r="D2871" s="97"/>
      <c r="E2871" s="59"/>
      <c r="F2871" s="58"/>
    </row>
    <row r="2872" spans="2:6">
      <c r="B2872" s="61"/>
      <c r="C2872" s="60"/>
      <c r="D2872" s="97"/>
      <c r="E2872" s="59"/>
      <c r="F2872" s="58"/>
    </row>
    <row r="2873" spans="2:6">
      <c r="B2873" s="61"/>
      <c r="C2873" s="60"/>
      <c r="D2873" s="97"/>
      <c r="E2873" s="59"/>
      <c r="F2873" s="58"/>
    </row>
    <row r="2874" spans="2:6">
      <c r="B2874" s="61"/>
      <c r="C2874" s="60"/>
      <c r="D2874" s="97"/>
      <c r="E2874" s="59"/>
      <c r="F2874" s="58"/>
    </row>
    <row r="2875" spans="2:6">
      <c r="B2875" s="61"/>
      <c r="C2875" s="60"/>
      <c r="D2875" s="97"/>
      <c r="E2875" s="59"/>
      <c r="F2875" s="58"/>
    </row>
    <row r="2876" spans="2:6">
      <c r="B2876" s="61"/>
      <c r="C2876" s="60"/>
      <c r="D2876" s="97"/>
      <c r="E2876" s="59"/>
      <c r="F2876" s="58"/>
    </row>
    <row r="2877" spans="2:6">
      <c r="B2877" s="61"/>
      <c r="C2877" s="60"/>
      <c r="D2877" s="97"/>
      <c r="E2877" s="59"/>
      <c r="F2877" s="58"/>
    </row>
    <row r="2878" spans="2:6">
      <c r="B2878" s="61"/>
      <c r="C2878" s="60"/>
      <c r="D2878" s="97"/>
      <c r="E2878" s="59"/>
      <c r="F2878" s="58"/>
    </row>
    <row r="2879" spans="2:6">
      <c r="B2879" s="61"/>
      <c r="C2879" s="60"/>
      <c r="D2879" s="97"/>
      <c r="E2879" s="59"/>
      <c r="F2879" s="58"/>
    </row>
    <row r="2880" spans="2:6">
      <c r="B2880" s="61"/>
      <c r="C2880" s="60"/>
      <c r="D2880" s="97"/>
      <c r="E2880" s="59"/>
      <c r="F2880" s="58"/>
    </row>
    <row r="2881" spans="2:6">
      <c r="B2881" s="61"/>
      <c r="C2881" s="60"/>
      <c r="D2881" s="97"/>
      <c r="E2881" s="59"/>
      <c r="F2881" s="58"/>
    </row>
    <row r="2882" spans="2:6">
      <c r="B2882" s="61"/>
      <c r="C2882" s="60"/>
      <c r="D2882" s="97"/>
      <c r="E2882" s="59"/>
      <c r="F2882" s="58"/>
    </row>
    <row r="2883" spans="2:6">
      <c r="B2883" s="61"/>
      <c r="C2883" s="60"/>
      <c r="D2883" s="97"/>
      <c r="E2883" s="59"/>
      <c r="F2883" s="58"/>
    </row>
    <row r="2884" spans="2:6">
      <c r="B2884" s="61"/>
      <c r="C2884" s="60"/>
      <c r="D2884" s="97"/>
      <c r="E2884" s="59"/>
      <c r="F2884" s="58"/>
    </row>
    <row r="2885" spans="2:6">
      <c r="B2885" s="61"/>
      <c r="C2885" s="60"/>
      <c r="D2885" s="97"/>
      <c r="E2885" s="59"/>
      <c r="F2885" s="58"/>
    </row>
    <row r="2886" spans="2:6">
      <c r="B2886" s="61"/>
      <c r="C2886" s="60"/>
      <c r="D2886" s="97"/>
      <c r="E2886" s="59"/>
      <c r="F2886" s="58"/>
    </row>
    <row r="2887" spans="2:6">
      <c r="B2887" s="61"/>
      <c r="C2887" s="60"/>
      <c r="D2887" s="97"/>
      <c r="E2887" s="59"/>
      <c r="F2887" s="58"/>
    </row>
    <row r="2888" spans="2:6">
      <c r="B2888" s="61"/>
      <c r="C2888" s="60"/>
      <c r="D2888" s="97"/>
      <c r="E2888" s="59"/>
      <c r="F2888" s="58"/>
    </row>
    <row r="2889" spans="2:6">
      <c r="B2889" s="61"/>
      <c r="C2889" s="60"/>
      <c r="D2889" s="97"/>
      <c r="E2889" s="59"/>
      <c r="F2889" s="58"/>
    </row>
    <row r="2890" spans="2:6">
      <c r="B2890" s="61"/>
      <c r="C2890" s="60"/>
      <c r="D2890" s="97"/>
      <c r="E2890" s="59"/>
      <c r="F2890" s="58"/>
    </row>
    <row r="2891" spans="2:6">
      <c r="B2891" s="61"/>
      <c r="C2891" s="60"/>
      <c r="D2891" s="97"/>
      <c r="E2891" s="59"/>
      <c r="F2891" s="58"/>
    </row>
    <row r="2892" spans="2:6">
      <c r="B2892" s="61"/>
      <c r="C2892" s="60"/>
      <c r="D2892" s="97"/>
      <c r="E2892" s="59"/>
      <c r="F2892" s="58"/>
    </row>
    <row r="2893" spans="2:6">
      <c r="B2893" s="61"/>
      <c r="C2893" s="60"/>
      <c r="D2893" s="97"/>
      <c r="E2893" s="59"/>
      <c r="F2893" s="58"/>
    </row>
    <row r="2894" spans="2:6">
      <c r="B2894" s="61"/>
      <c r="C2894" s="60"/>
      <c r="D2894" s="97"/>
      <c r="E2894" s="59"/>
      <c r="F2894" s="58"/>
    </row>
    <row r="2895" spans="2:6">
      <c r="B2895" s="61"/>
      <c r="C2895" s="60"/>
      <c r="D2895" s="97"/>
      <c r="E2895" s="59"/>
      <c r="F2895" s="58"/>
    </row>
    <row r="2896" spans="2:6">
      <c r="B2896" s="61"/>
      <c r="C2896" s="60"/>
      <c r="D2896" s="97"/>
      <c r="E2896" s="59"/>
      <c r="F2896" s="58"/>
    </row>
    <row r="2897" spans="2:6">
      <c r="B2897" s="61"/>
      <c r="C2897" s="60"/>
      <c r="D2897" s="97"/>
      <c r="E2897" s="59"/>
      <c r="F2897" s="58"/>
    </row>
    <row r="2898" spans="2:6">
      <c r="B2898" s="61"/>
      <c r="C2898" s="60"/>
      <c r="D2898" s="97"/>
      <c r="E2898" s="59"/>
      <c r="F2898" s="58"/>
    </row>
    <row r="2899" spans="2:6">
      <c r="B2899" s="61"/>
      <c r="C2899" s="60"/>
      <c r="D2899" s="97"/>
      <c r="E2899" s="59"/>
      <c r="F2899" s="58"/>
    </row>
    <row r="2900" spans="2:6">
      <c r="B2900" s="61"/>
      <c r="C2900" s="60"/>
      <c r="D2900" s="97"/>
      <c r="E2900" s="59"/>
      <c r="F2900" s="58"/>
    </row>
    <row r="2901" spans="2:6">
      <c r="B2901" s="61"/>
      <c r="C2901" s="60"/>
      <c r="D2901" s="97"/>
      <c r="E2901" s="59"/>
      <c r="F2901" s="58"/>
    </row>
    <row r="2902" spans="2:6">
      <c r="B2902" s="61"/>
      <c r="C2902" s="60"/>
      <c r="D2902" s="97"/>
      <c r="E2902" s="59"/>
      <c r="F2902" s="58"/>
    </row>
    <row r="2903" spans="2:6">
      <c r="B2903" s="61"/>
      <c r="C2903" s="60"/>
      <c r="D2903" s="97"/>
      <c r="E2903" s="59"/>
      <c r="F2903" s="58"/>
    </row>
    <row r="2904" spans="2:6">
      <c r="B2904" s="61"/>
      <c r="C2904" s="60"/>
      <c r="D2904" s="97"/>
      <c r="E2904" s="59"/>
      <c r="F2904" s="58"/>
    </row>
    <row r="2905" spans="2:6">
      <c r="B2905" s="61"/>
      <c r="C2905" s="60"/>
      <c r="D2905" s="97"/>
      <c r="E2905" s="59"/>
      <c r="F2905" s="58"/>
    </row>
    <row r="2906" spans="2:6">
      <c r="B2906" s="61"/>
      <c r="C2906" s="60"/>
      <c r="D2906" s="97"/>
      <c r="E2906" s="59"/>
      <c r="F2906" s="58"/>
    </row>
    <row r="2907" spans="2:6">
      <c r="B2907" s="61"/>
      <c r="C2907" s="60"/>
      <c r="D2907" s="97"/>
      <c r="E2907" s="59"/>
      <c r="F2907" s="58"/>
    </row>
    <row r="2908" spans="2:6">
      <c r="B2908" s="61"/>
      <c r="C2908" s="60"/>
      <c r="D2908" s="97"/>
      <c r="E2908" s="59"/>
      <c r="F2908" s="58"/>
    </row>
    <row r="2909" spans="2:6">
      <c r="B2909" s="61"/>
      <c r="C2909" s="60"/>
      <c r="D2909" s="97"/>
      <c r="E2909" s="59"/>
      <c r="F2909" s="58"/>
    </row>
    <row r="2910" spans="2:6">
      <c r="B2910" s="61"/>
      <c r="C2910" s="60"/>
      <c r="D2910" s="97"/>
      <c r="E2910" s="59"/>
      <c r="F2910" s="58"/>
    </row>
    <row r="2911" spans="2:6">
      <c r="B2911" s="61"/>
      <c r="C2911" s="60"/>
      <c r="D2911" s="97"/>
      <c r="E2911" s="59"/>
      <c r="F2911" s="58"/>
    </row>
    <row r="2912" spans="2:6">
      <c r="B2912" s="61"/>
      <c r="C2912" s="60"/>
      <c r="D2912" s="97"/>
      <c r="E2912" s="59"/>
      <c r="F2912" s="58"/>
    </row>
    <row r="2913" spans="2:6">
      <c r="B2913" s="61"/>
      <c r="C2913" s="60"/>
      <c r="D2913" s="97"/>
      <c r="E2913" s="59"/>
      <c r="F2913" s="58"/>
    </row>
    <row r="2914" spans="2:6">
      <c r="B2914" s="61"/>
      <c r="C2914" s="60"/>
      <c r="D2914" s="97"/>
      <c r="E2914" s="59"/>
      <c r="F2914" s="58"/>
    </row>
    <row r="2915" spans="2:6">
      <c r="B2915" s="61"/>
      <c r="C2915" s="60"/>
      <c r="D2915" s="97"/>
      <c r="E2915" s="59"/>
      <c r="F2915" s="58"/>
    </row>
    <row r="2916" spans="2:6">
      <c r="B2916" s="61"/>
      <c r="C2916" s="60"/>
      <c r="D2916" s="97"/>
      <c r="E2916" s="59"/>
      <c r="F2916" s="58"/>
    </row>
    <row r="2917" spans="2:6">
      <c r="B2917" s="61"/>
      <c r="C2917" s="60"/>
      <c r="D2917" s="97"/>
      <c r="E2917" s="59"/>
      <c r="F2917" s="58"/>
    </row>
    <row r="2918" spans="2:6">
      <c r="B2918" s="61"/>
      <c r="C2918" s="60"/>
      <c r="D2918" s="97"/>
      <c r="E2918" s="59"/>
      <c r="F2918" s="58"/>
    </row>
    <row r="2919" spans="2:6">
      <c r="B2919" s="61"/>
      <c r="C2919" s="60"/>
      <c r="D2919" s="97"/>
      <c r="E2919" s="59"/>
      <c r="F2919" s="58"/>
    </row>
    <row r="2920" spans="2:6">
      <c r="B2920" s="61"/>
      <c r="C2920" s="60"/>
      <c r="D2920" s="97"/>
      <c r="E2920" s="59"/>
      <c r="F2920" s="58"/>
    </row>
    <row r="2921" spans="2:6">
      <c r="B2921" s="61"/>
      <c r="C2921" s="60"/>
      <c r="D2921" s="97"/>
      <c r="E2921" s="59"/>
      <c r="F2921" s="58"/>
    </row>
    <row r="2922" spans="2:6">
      <c r="B2922" s="61"/>
      <c r="C2922" s="60"/>
      <c r="D2922" s="97"/>
      <c r="E2922" s="59"/>
      <c r="F2922" s="58"/>
    </row>
    <row r="2923" spans="2:6">
      <c r="B2923" s="61"/>
      <c r="C2923" s="60"/>
      <c r="D2923" s="97"/>
      <c r="E2923" s="59"/>
      <c r="F2923" s="58"/>
    </row>
    <row r="2924" spans="2:6">
      <c r="B2924" s="61"/>
      <c r="C2924" s="60"/>
      <c r="D2924" s="97"/>
      <c r="E2924" s="59"/>
      <c r="F2924" s="58"/>
    </row>
    <row r="2925" spans="2:6">
      <c r="B2925" s="61"/>
      <c r="C2925" s="60"/>
      <c r="D2925" s="97"/>
      <c r="E2925" s="59"/>
      <c r="F2925" s="58"/>
    </row>
    <row r="2926" spans="2:6">
      <c r="B2926" s="61"/>
      <c r="C2926" s="60"/>
      <c r="D2926" s="97"/>
      <c r="E2926" s="59"/>
      <c r="F2926" s="58"/>
    </row>
    <row r="2927" spans="2:6">
      <c r="B2927" s="61"/>
      <c r="C2927" s="60"/>
      <c r="D2927" s="97"/>
      <c r="E2927" s="59"/>
      <c r="F2927" s="58"/>
    </row>
    <row r="2928" spans="2:6">
      <c r="B2928" s="61"/>
      <c r="C2928" s="60"/>
      <c r="D2928" s="97"/>
      <c r="E2928" s="59"/>
      <c r="F2928" s="58"/>
    </row>
    <row r="2929" spans="2:6">
      <c r="B2929" s="61"/>
      <c r="C2929" s="60"/>
      <c r="D2929" s="97"/>
      <c r="E2929" s="59"/>
      <c r="F2929" s="58"/>
    </row>
    <row r="2930" spans="2:6">
      <c r="B2930" s="61"/>
      <c r="C2930" s="60"/>
      <c r="D2930" s="97"/>
      <c r="E2930" s="59"/>
      <c r="F2930" s="58"/>
    </row>
    <row r="2931" spans="2:6">
      <c r="B2931" s="61"/>
      <c r="C2931" s="60"/>
      <c r="D2931" s="97"/>
      <c r="E2931" s="59"/>
      <c r="F2931" s="58"/>
    </row>
    <row r="2932" spans="2:6">
      <c r="B2932" s="61"/>
      <c r="C2932" s="60"/>
      <c r="D2932" s="97"/>
      <c r="E2932" s="59"/>
      <c r="F2932" s="58"/>
    </row>
    <row r="2933" spans="2:6">
      <c r="B2933" s="61"/>
      <c r="C2933" s="60"/>
      <c r="D2933" s="97"/>
      <c r="E2933" s="59"/>
      <c r="F2933" s="58"/>
    </row>
    <row r="2934" spans="2:6">
      <c r="B2934" s="61"/>
      <c r="C2934" s="60"/>
      <c r="D2934" s="97"/>
      <c r="E2934" s="59"/>
      <c r="F2934" s="58"/>
    </row>
    <row r="2935" spans="2:6">
      <c r="B2935" s="61"/>
      <c r="C2935" s="60"/>
      <c r="D2935" s="97"/>
      <c r="E2935" s="59"/>
      <c r="F2935" s="58"/>
    </row>
    <row r="2936" spans="2:6">
      <c r="B2936" s="61"/>
      <c r="C2936" s="60"/>
      <c r="D2936" s="97"/>
      <c r="E2936" s="59"/>
      <c r="F2936" s="58"/>
    </row>
    <row r="2937" spans="2:6">
      <c r="B2937" s="61"/>
      <c r="C2937" s="60"/>
      <c r="D2937" s="97"/>
      <c r="E2937" s="59"/>
      <c r="F2937" s="58"/>
    </row>
    <row r="2938" spans="2:6">
      <c r="B2938" s="61"/>
      <c r="C2938" s="60"/>
      <c r="D2938" s="97"/>
      <c r="E2938" s="59"/>
      <c r="F2938" s="58"/>
    </row>
    <row r="2939" spans="2:6">
      <c r="B2939" s="61"/>
      <c r="C2939" s="60"/>
      <c r="D2939" s="97"/>
      <c r="E2939" s="59"/>
      <c r="F2939" s="58"/>
    </row>
    <row r="2940" spans="2:6">
      <c r="B2940" s="61"/>
      <c r="C2940" s="60"/>
      <c r="D2940" s="97"/>
      <c r="E2940" s="59"/>
      <c r="F2940" s="58"/>
    </row>
    <row r="2941" spans="2:6">
      <c r="B2941" s="61"/>
      <c r="C2941" s="60"/>
      <c r="D2941" s="97"/>
      <c r="E2941" s="59"/>
      <c r="F2941" s="58"/>
    </row>
    <row r="2942" spans="2:6">
      <c r="B2942" s="61"/>
      <c r="C2942" s="60"/>
      <c r="D2942" s="97"/>
      <c r="E2942" s="59"/>
      <c r="F2942" s="58"/>
    </row>
    <row r="2943" spans="2:6">
      <c r="B2943" s="61"/>
      <c r="C2943" s="60"/>
      <c r="D2943" s="97"/>
      <c r="E2943" s="59"/>
      <c r="F2943" s="58"/>
    </row>
    <row r="2944" spans="2:6">
      <c r="B2944" s="61"/>
      <c r="C2944" s="60"/>
      <c r="D2944" s="97"/>
      <c r="E2944" s="59"/>
      <c r="F2944" s="58"/>
    </row>
    <row r="2945" spans="2:6">
      <c r="B2945" s="61"/>
      <c r="C2945" s="60"/>
      <c r="D2945" s="97"/>
      <c r="E2945" s="59"/>
      <c r="F2945" s="58"/>
    </row>
    <row r="2946" spans="2:6">
      <c r="B2946" s="61"/>
      <c r="C2946" s="60"/>
      <c r="D2946" s="97"/>
      <c r="E2946" s="59"/>
      <c r="F2946" s="58"/>
    </row>
    <row r="2947" spans="2:6">
      <c r="B2947" s="61"/>
      <c r="C2947" s="60"/>
      <c r="D2947" s="97"/>
      <c r="E2947" s="59"/>
      <c r="F2947" s="58"/>
    </row>
    <row r="2948" spans="2:6">
      <c r="B2948" s="61"/>
      <c r="C2948" s="60"/>
      <c r="D2948" s="97"/>
      <c r="E2948" s="59"/>
      <c r="F2948" s="58"/>
    </row>
    <row r="2949" spans="2:6">
      <c r="B2949" s="61"/>
      <c r="C2949" s="60"/>
      <c r="D2949" s="97"/>
      <c r="E2949" s="59"/>
      <c r="F2949" s="58"/>
    </row>
    <row r="2950" spans="2:6">
      <c r="B2950" s="61"/>
      <c r="C2950" s="60"/>
      <c r="D2950" s="97"/>
      <c r="E2950" s="59"/>
      <c r="F2950" s="58"/>
    </row>
    <row r="2951" spans="2:6">
      <c r="B2951" s="61"/>
      <c r="C2951" s="60"/>
      <c r="D2951" s="97"/>
      <c r="E2951" s="59"/>
      <c r="F2951" s="58"/>
    </row>
    <row r="2952" spans="2:6">
      <c r="B2952" s="61"/>
      <c r="C2952" s="60"/>
      <c r="D2952" s="97"/>
      <c r="E2952" s="59"/>
      <c r="F2952" s="58"/>
    </row>
    <row r="2953" spans="2:6">
      <c r="B2953" s="61"/>
      <c r="C2953" s="60"/>
      <c r="D2953" s="97"/>
      <c r="E2953" s="59"/>
      <c r="F2953" s="58"/>
    </row>
    <row r="2954" spans="2:6">
      <c r="B2954" s="61"/>
      <c r="C2954" s="60"/>
      <c r="D2954" s="97"/>
      <c r="E2954" s="59"/>
      <c r="F2954" s="58"/>
    </row>
    <row r="2955" spans="2:6">
      <c r="B2955" s="61"/>
      <c r="C2955" s="60"/>
      <c r="D2955" s="97"/>
      <c r="E2955" s="59"/>
      <c r="F2955" s="58"/>
    </row>
    <row r="2956" spans="2:6">
      <c r="B2956" s="61"/>
      <c r="C2956" s="60"/>
      <c r="D2956" s="97"/>
      <c r="E2956" s="59"/>
      <c r="F2956" s="58"/>
    </row>
    <row r="2957" spans="2:6">
      <c r="B2957" s="61"/>
      <c r="C2957" s="60"/>
      <c r="D2957" s="97"/>
      <c r="E2957" s="59"/>
      <c r="F2957" s="58"/>
    </row>
    <row r="2958" spans="2:6">
      <c r="B2958" s="61"/>
      <c r="C2958" s="60"/>
      <c r="D2958" s="97"/>
      <c r="E2958" s="59"/>
      <c r="F2958" s="58"/>
    </row>
    <row r="2959" spans="2:6">
      <c r="B2959" s="61"/>
      <c r="C2959" s="60"/>
      <c r="D2959" s="97"/>
      <c r="E2959" s="59"/>
      <c r="F2959" s="58"/>
    </row>
    <row r="2960" spans="2:6">
      <c r="B2960" s="61"/>
      <c r="C2960" s="60"/>
      <c r="D2960" s="97"/>
      <c r="E2960" s="59"/>
      <c r="F2960" s="58"/>
    </row>
    <row r="2961" spans="2:6">
      <c r="B2961" s="61"/>
      <c r="C2961" s="60"/>
      <c r="D2961" s="97"/>
      <c r="E2961" s="59"/>
      <c r="F2961" s="58"/>
    </row>
    <row r="2962" spans="2:6">
      <c r="B2962" s="61"/>
      <c r="C2962" s="60"/>
      <c r="D2962" s="97"/>
      <c r="E2962" s="59"/>
      <c r="F2962" s="58"/>
    </row>
    <row r="2963" spans="2:6">
      <c r="B2963" s="61"/>
      <c r="C2963" s="60"/>
      <c r="D2963" s="97"/>
      <c r="E2963" s="59"/>
      <c r="F2963" s="58"/>
    </row>
    <row r="2964" spans="2:6">
      <c r="B2964" s="61"/>
      <c r="C2964" s="60"/>
      <c r="D2964" s="97"/>
      <c r="E2964" s="59"/>
      <c r="F2964" s="58"/>
    </row>
    <row r="2965" spans="2:6">
      <c r="B2965" s="61"/>
      <c r="C2965" s="60"/>
      <c r="D2965" s="97"/>
      <c r="E2965" s="59"/>
      <c r="F2965" s="58"/>
    </row>
    <row r="2966" spans="2:6">
      <c r="B2966" s="61"/>
      <c r="C2966" s="60"/>
      <c r="D2966" s="97"/>
      <c r="E2966" s="59"/>
      <c r="F2966" s="58"/>
    </row>
    <row r="2967" spans="2:6">
      <c r="B2967" s="61"/>
      <c r="C2967" s="60"/>
      <c r="D2967" s="97"/>
      <c r="E2967" s="59"/>
      <c r="F2967" s="58"/>
    </row>
    <row r="2968" spans="2:6">
      <c r="B2968" s="61"/>
      <c r="C2968" s="60"/>
      <c r="D2968" s="97"/>
      <c r="E2968" s="59"/>
      <c r="F2968" s="58"/>
    </row>
    <row r="2969" spans="2:6">
      <c r="B2969" s="61"/>
      <c r="C2969" s="60"/>
      <c r="D2969" s="97"/>
      <c r="E2969" s="59"/>
      <c r="F2969" s="58"/>
    </row>
    <row r="2970" spans="2:6">
      <c r="B2970" s="61"/>
      <c r="C2970" s="60"/>
      <c r="D2970" s="97"/>
      <c r="E2970" s="59"/>
      <c r="F2970" s="58"/>
    </row>
    <row r="2971" spans="2:6">
      <c r="B2971" s="61"/>
      <c r="C2971" s="60"/>
      <c r="D2971" s="97"/>
      <c r="E2971" s="59"/>
      <c r="F2971" s="58"/>
    </row>
    <row r="2972" spans="2:6">
      <c r="B2972" s="61"/>
      <c r="C2972" s="60"/>
      <c r="D2972" s="97"/>
      <c r="E2972" s="59"/>
      <c r="F2972" s="58"/>
    </row>
    <row r="2973" spans="2:6">
      <c r="B2973" s="61"/>
      <c r="C2973" s="60"/>
      <c r="D2973" s="97"/>
      <c r="E2973" s="59"/>
      <c r="F2973" s="58"/>
    </row>
    <row r="2974" spans="2:6">
      <c r="B2974" s="61"/>
      <c r="C2974" s="60"/>
      <c r="D2974" s="97"/>
      <c r="E2974" s="59"/>
      <c r="F2974" s="58"/>
    </row>
    <row r="2975" spans="2:6">
      <c r="B2975" s="61"/>
      <c r="C2975" s="60"/>
      <c r="D2975" s="97"/>
      <c r="E2975" s="59"/>
      <c r="F2975" s="58"/>
    </row>
    <row r="2976" spans="2:6">
      <c r="B2976" s="61"/>
      <c r="C2976" s="60"/>
      <c r="D2976" s="97"/>
      <c r="E2976" s="59"/>
      <c r="F2976" s="58"/>
    </row>
    <row r="2977" spans="2:6">
      <c r="B2977" s="61"/>
      <c r="C2977" s="60"/>
      <c r="D2977" s="97"/>
      <c r="E2977" s="59"/>
      <c r="F2977" s="58"/>
    </row>
    <row r="2978" spans="2:6">
      <c r="B2978" s="61"/>
      <c r="C2978" s="60"/>
      <c r="D2978" s="97"/>
      <c r="E2978" s="59"/>
      <c r="F2978" s="58"/>
    </row>
    <row r="2979" spans="2:6">
      <c r="B2979" s="61"/>
      <c r="C2979" s="60"/>
      <c r="D2979" s="97"/>
      <c r="E2979" s="59"/>
      <c r="F2979" s="58"/>
    </row>
    <row r="2980" spans="2:6">
      <c r="B2980" s="61"/>
      <c r="C2980" s="60"/>
      <c r="D2980" s="97"/>
      <c r="E2980" s="59"/>
      <c r="F2980" s="58"/>
    </row>
    <row r="2981" spans="2:6">
      <c r="B2981" s="61"/>
      <c r="C2981" s="60"/>
      <c r="D2981" s="97"/>
      <c r="E2981" s="59"/>
      <c r="F2981" s="58"/>
    </row>
    <row r="2982" spans="2:6">
      <c r="B2982" s="61"/>
      <c r="C2982" s="60"/>
      <c r="D2982" s="97"/>
      <c r="E2982" s="59"/>
      <c r="F2982" s="58"/>
    </row>
    <row r="2983" spans="2:6">
      <c r="B2983" s="61"/>
      <c r="C2983" s="60"/>
      <c r="D2983" s="97"/>
      <c r="E2983" s="59"/>
      <c r="F2983" s="58"/>
    </row>
    <row r="2984" spans="2:6">
      <c r="B2984" s="61"/>
      <c r="C2984" s="60"/>
      <c r="D2984" s="97"/>
      <c r="E2984" s="59"/>
      <c r="F2984" s="58"/>
    </row>
    <row r="2985" spans="2:6">
      <c r="B2985" s="61"/>
      <c r="C2985" s="60"/>
      <c r="D2985" s="97"/>
      <c r="E2985" s="59"/>
      <c r="F2985" s="58"/>
    </row>
    <row r="2986" spans="2:6">
      <c r="B2986" s="61"/>
      <c r="C2986" s="60"/>
      <c r="D2986" s="97"/>
      <c r="E2986" s="59"/>
      <c r="F2986" s="58"/>
    </row>
    <row r="2987" spans="2:6">
      <c r="B2987" s="61"/>
      <c r="C2987" s="60"/>
      <c r="D2987" s="97"/>
      <c r="E2987" s="59"/>
      <c r="F2987" s="58"/>
    </row>
    <row r="2988" spans="2:6">
      <c r="B2988" s="61"/>
      <c r="C2988" s="60"/>
      <c r="D2988" s="97"/>
      <c r="E2988" s="59"/>
      <c r="F2988" s="58"/>
    </row>
    <row r="2989" spans="2:6">
      <c r="B2989" s="61"/>
      <c r="C2989" s="60"/>
      <c r="D2989" s="97"/>
      <c r="E2989" s="59"/>
      <c r="F2989" s="58"/>
    </row>
    <row r="2990" spans="2:6">
      <c r="B2990" s="61"/>
      <c r="C2990" s="60"/>
      <c r="D2990" s="97"/>
      <c r="E2990" s="59"/>
      <c r="F2990" s="58"/>
    </row>
    <row r="2991" spans="2:6">
      <c r="B2991" s="61"/>
      <c r="C2991" s="60"/>
      <c r="D2991" s="97"/>
      <c r="E2991" s="59"/>
      <c r="F2991" s="58"/>
    </row>
    <row r="2992" spans="2:6">
      <c r="B2992" s="61"/>
      <c r="C2992" s="60"/>
      <c r="D2992" s="97"/>
      <c r="E2992" s="59"/>
      <c r="F2992" s="58"/>
    </row>
    <row r="2993" spans="2:6">
      <c r="B2993" s="61"/>
      <c r="C2993" s="60"/>
      <c r="D2993" s="97"/>
      <c r="E2993" s="59"/>
      <c r="F2993" s="58"/>
    </row>
    <row r="2994" spans="2:6">
      <c r="B2994" s="61"/>
      <c r="C2994" s="60"/>
      <c r="D2994" s="97"/>
      <c r="E2994" s="59"/>
      <c r="F2994" s="58"/>
    </row>
    <row r="2995" spans="2:6">
      <c r="B2995" s="61"/>
      <c r="C2995" s="60"/>
      <c r="D2995" s="97"/>
      <c r="E2995" s="59"/>
      <c r="F2995" s="58"/>
    </row>
    <row r="2996" spans="2:6">
      <c r="B2996" s="61"/>
      <c r="C2996" s="60"/>
      <c r="D2996" s="97"/>
      <c r="E2996" s="59"/>
      <c r="F2996" s="58"/>
    </row>
    <row r="2997" spans="2:6">
      <c r="B2997" s="61"/>
      <c r="C2997" s="60"/>
      <c r="D2997" s="97"/>
      <c r="E2997" s="59"/>
      <c r="F2997" s="58"/>
    </row>
    <row r="2998" spans="2:6">
      <c r="B2998" s="61"/>
      <c r="C2998" s="60"/>
      <c r="D2998" s="97"/>
      <c r="E2998" s="59"/>
      <c r="F2998" s="58"/>
    </row>
    <row r="2999" spans="2:6">
      <c r="B2999" s="61"/>
      <c r="C2999" s="60"/>
      <c r="D2999" s="97"/>
      <c r="E2999" s="59"/>
      <c r="F2999" s="58"/>
    </row>
    <row r="3000" spans="2:6">
      <c r="B3000" s="61"/>
      <c r="C3000" s="60"/>
      <c r="D3000" s="97"/>
      <c r="E3000" s="59"/>
      <c r="F3000" s="58"/>
    </row>
    <row r="3001" spans="2:6">
      <c r="B3001" s="61"/>
      <c r="C3001" s="60"/>
      <c r="D3001" s="97"/>
      <c r="E3001" s="59"/>
      <c r="F3001" s="58"/>
    </row>
    <row r="3002" spans="2:6">
      <c r="B3002" s="61"/>
      <c r="C3002" s="60"/>
      <c r="D3002" s="97"/>
      <c r="E3002" s="59"/>
      <c r="F3002" s="58"/>
    </row>
    <row r="3003" spans="2:6">
      <c r="B3003" s="61"/>
      <c r="C3003" s="60"/>
      <c r="D3003" s="97"/>
      <c r="E3003" s="59"/>
      <c r="F3003" s="58"/>
    </row>
    <row r="3004" spans="2:6">
      <c r="B3004" s="61"/>
      <c r="C3004" s="60"/>
      <c r="D3004" s="97"/>
      <c r="E3004" s="59"/>
      <c r="F3004" s="58"/>
    </row>
    <row r="3005" spans="2:6">
      <c r="B3005" s="61"/>
      <c r="C3005" s="60"/>
      <c r="D3005" s="97"/>
      <c r="E3005" s="59"/>
      <c r="F3005" s="58"/>
    </row>
    <row r="3006" spans="2:6">
      <c r="B3006" s="61"/>
      <c r="C3006" s="60"/>
      <c r="D3006" s="97"/>
      <c r="E3006" s="59"/>
      <c r="F3006" s="58"/>
    </row>
    <row r="3007" spans="2:6">
      <c r="B3007" s="61"/>
      <c r="C3007" s="60"/>
      <c r="D3007" s="97"/>
      <c r="E3007" s="59"/>
      <c r="F3007" s="58"/>
    </row>
    <row r="3008" spans="2:6">
      <c r="B3008" s="61"/>
      <c r="C3008" s="60"/>
      <c r="D3008" s="97"/>
      <c r="E3008" s="59"/>
      <c r="F3008" s="58"/>
    </row>
    <row r="3009" spans="2:6">
      <c r="B3009" s="61"/>
      <c r="C3009" s="60"/>
      <c r="D3009" s="97"/>
      <c r="E3009" s="59"/>
      <c r="F3009" s="58"/>
    </row>
    <row r="3010" spans="2:6">
      <c r="B3010" s="61"/>
      <c r="C3010" s="60"/>
      <c r="D3010" s="97"/>
      <c r="E3010" s="59"/>
      <c r="F3010" s="58"/>
    </row>
    <row r="3011" spans="2:6">
      <c r="B3011" s="61"/>
      <c r="C3011" s="60"/>
      <c r="D3011" s="97"/>
      <c r="E3011" s="59"/>
      <c r="F3011" s="58"/>
    </row>
    <row r="3012" spans="2:6">
      <c r="B3012" s="61"/>
      <c r="C3012" s="60"/>
      <c r="D3012" s="97"/>
      <c r="E3012" s="59"/>
      <c r="F3012" s="58"/>
    </row>
    <row r="3013" spans="2:6">
      <c r="B3013" s="61"/>
      <c r="C3013" s="60"/>
      <c r="D3013" s="97"/>
      <c r="E3013" s="59"/>
      <c r="F3013" s="58"/>
    </row>
    <row r="3014" spans="2:6">
      <c r="B3014" s="61"/>
      <c r="C3014" s="60"/>
      <c r="D3014" s="97"/>
      <c r="E3014" s="59"/>
      <c r="F3014" s="58"/>
    </row>
    <row r="3015" spans="2:6">
      <c r="B3015" s="61"/>
      <c r="C3015" s="60"/>
      <c r="D3015" s="97"/>
      <c r="E3015" s="59"/>
      <c r="F3015" s="58"/>
    </row>
    <row r="3016" spans="2:6">
      <c r="B3016" s="61"/>
      <c r="C3016" s="60"/>
      <c r="D3016" s="97"/>
      <c r="E3016" s="59"/>
      <c r="F3016" s="58"/>
    </row>
    <row r="3017" spans="2:6">
      <c r="B3017" s="61"/>
      <c r="C3017" s="60"/>
      <c r="D3017" s="97"/>
      <c r="E3017" s="59"/>
      <c r="F3017" s="58"/>
    </row>
    <row r="3018" spans="2:6">
      <c r="B3018" s="61"/>
      <c r="C3018" s="60"/>
      <c r="D3018" s="97"/>
      <c r="E3018" s="59"/>
      <c r="F3018" s="58"/>
    </row>
    <row r="3019" spans="2:6">
      <c r="B3019" s="61"/>
      <c r="C3019" s="60"/>
      <c r="D3019" s="97"/>
      <c r="E3019" s="59"/>
      <c r="F3019" s="58"/>
    </row>
    <row r="3020" spans="2:6">
      <c r="B3020" s="61"/>
      <c r="C3020" s="60"/>
      <c r="D3020" s="97"/>
      <c r="E3020" s="59"/>
      <c r="F3020" s="58"/>
    </row>
    <row r="3021" spans="2:6">
      <c r="B3021" s="61"/>
      <c r="C3021" s="60"/>
      <c r="D3021" s="97"/>
      <c r="E3021" s="59"/>
      <c r="F3021" s="58"/>
    </row>
    <row r="3022" spans="2:6">
      <c r="B3022" s="61"/>
      <c r="C3022" s="60"/>
      <c r="D3022" s="97"/>
      <c r="E3022" s="59"/>
      <c r="F3022" s="58"/>
    </row>
    <row r="3023" spans="2:6">
      <c r="B3023" s="61"/>
      <c r="C3023" s="60"/>
      <c r="D3023" s="97"/>
      <c r="E3023" s="59"/>
      <c r="F3023" s="58"/>
    </row>
    <row r="3024" spans="2:6">
      <c r="B3024" s="61"/>
      <c r="C3024" s="60"/>
      <c r="D3024" s="97"/>
      <c r="E3024" s="59"/>
      <c r="F3024" s="58"/>
    </row>
    <row r="3025" spans="2:6">
      <c r="B3025" s="61"/>
      <c r="C3025" s="60"/>
      <c r="D3025" s="97"/>
      <c r="E3025" s="59"/>
      <c r="F3025" s="58"/>
    </row>
    <row r="3026" spans="2:6">
      <c r="B3026" s="61"/>
      <c r="C3026" s="60"/>
      <c r="D3026" s="97"/>
      <c r="E3026" s="59"/>
      <c r="F3026" s="58"/>
    </row>
    <row r="3027" spans="2:6">
      <c r="B3027" s="61"/>
      <c r="C3027" s="60"/>
      <c r="D3027" s="97"/>
      <c r="E3027" s="59"/>
      <c r="F3027" s="58"/>
    </row>
    <row r="3028" spans="2:6">
      <c r="B3028" s="61"/>
      <c r="C3028" s="60"/>
      <c r="D3028" s="97"/>
      <c r="E3028" s="59"/>
      <c r="F3028" s="58"/>
    </row>
    <row r="3029" spans="2:6">
      <c r="B3029" s="61"/>
      <c r="C3029" s="60"/>
      <c r="D3029" s="97"/>
      <c r="E3029" s="59"/>
      <c r="F3029" s="58"/>
    </row>
    <row r="3030" spans="2:6">
      <c r="B3030" s="61"/>
      <c r="C3030" s="60"/>
      <c r="D3030" s="97"/>
      <c r="E3030" s="59"/>
      <c r="F3030" s="58"/>
    </row>
    <row r="3031" spans="2:6">
      <c r="B3031" s="61"/>
      <c r="C3031" s="60"/>
      <c r="D3031" s="97"/>
      <c r="E3031" s="59"/>
      <c r="F3031" s="58"/>
    </row>
    <row r="3032" spans="2:6">
      <c r="B3032" s="61"/>
      <c r="C3032" s="60"/>
      <c r="D3032" s="97"/>
      <c r="E3032" s="59"/>
      <c r="F3032" s="58"/>
    </row>
    <row r="3033" spans="2:6">
      <c r="B3033" s="61"/>
      <c r="C3033" s="60"/>
      <c r="D3033" s="97"/>
      <c r="E3033" s="59"/>
      <c r="F3033" s="58"/>
    </row>
    <row r="3034" spans="2:6">
      <c r="B3034" s="61"/>
      <c r="C3034" s="60"/>
      <c r="D3034" s="97"/>
      <c r="E3034" s="59"/>
      <c r="F3034" s="58"/>
    </row>
    <row r="3035" spans="2:6">
      <c r="B3035" s="61"/>
      <c r="C3035" s="60"/>
      <c r="D3035" s="97"/>
      <c r="E3035" s="59"/>
      <c r="F3035" s="58"/>
    </row>
    <row r="3036" spans="2:6">
      <c r="B3036" s="61"/>
      <c r="C3036" s="60"/>
      <c r="D3036" s="97"/>
      <c r="E3036" s="59"/>
      <c r="F3036" s="58"/>
    </row>
    <row r="3037" spans="2:6">
      <c r="B3037" s="61"/>
      <c r="C3037" s="60"/>
      <c r="D3037" s="97"/>
      <c r="E3037" s="59"/>
      <c r="F3037" s="58"/>
    </row>
    <row r="3038" spans="2:6">
      <c r="B3038" s="61"/>
      <c r="C3038" s="60"/>
      <c r="D3038" s="97"/>
      <c r="E3038" s="59"/>
      <c r="F3038" s="58"/>
    </row>
    <row r="3039" spans="2:6">
      <c r="B3039" s="61"/>
      <c r="C3039" s="60"/>
      <c r="D3039" s="97"/>
      <c r="E3039" s="59"/>
      <c r="F3039" s="58"/>
    </row>
    <row r="3040" spans="2:6">
      <c r="B3040" s="61"/>
      <c r="C3040" s="60"/>
      <c r="D3040" s="97"/>
      <c r="E3040" s="59"/>
      <c r="F3040" s="58"/>
    </row>
    <row r="3041" spans="2:6">
      <c r="B3041" s="61"/>
      <c r="C3041" s="60"/>
      <c r="D3041" s="97"/>
      <c r="E3041" s="59"/>
      <c r="F3041" s="58"/>
    </row>
    <row r="3042" spans="2:6">
      <c r="B3042" s="61"/>
      <c r="C3042" s="60"/>
      <c r="D3042" s="97"/>
      <c r="E3042" s="59"/>
      <c r="F3042" s="58"/>
    </row>
    <row r="3043" spans="2:6">
      <c r="B3043" s="61"/>
      <c r="C3043" s="60"/>
      <c r="D3043" s="97"/>
      <c r="E3043" s="59"/>
      <c r="F3043" s="58"/>
    </row>
    <row r="3044" spans="2:6">
      <c r="B3044" s="61"/>
      <c r="C3044" s="60"/>
      <c r="D3044" s="97"/>
      <c r="E3044" s="59"/>
      <c r="F3044" s="58"/>
    </row>
    <row r="3045" spans="2:6">
      <c r="B3045" s="61"/>
      <c r="C3045" s="60"/>
      <c r="D3045" s="97"/>
      <c r="E3045" s="59"/>
      <c r="F3045" s="58"/>
    </row>
    <row r="3046" spans="2:6">
      <c r="B3046" s="61"/>
      <c r="C3046" s="60"/>
      <c r="D3046" s="97"/>
      <c r="E3046" s="59"/>
      <c r="F3046" s="58"/>
    </row>
    <row r="3047" spans="2:6">
      <c r="B3047" s="61"/>
      <c r="C3047" s="60"/>
      <c r="D3047" s="97"/>
      <c r="E3047" s="59"/>
      <c r="F3047" s="58"/>
    </row>
    <row r="3048" spans="2:6">
      <c r="B3048" s="61"/>
      <c r="C3048" s="60"/>
      <c r="D3048" s="97"/>
      <c r="E3048" s="59"/>
      <c r="F3048" s="58"/>
    </row>
    <row r="3049" spans="2:6">
      <c r="B3049" s="61"/>
      <c r="C3049" s="60"/>
      <c r="D3049" s="97"/>
      <c r="E3049" s="59"/>
      <c r="F3049" s="58"/>
    </row>
    <row r="3050" spans="2:6">
      <c r="B3050" s="61"/>
      <c r="C3050" s="60"/>
      <c r="D3050" s="97"/>
      <c r="E3050" s="59"/>
      <c r="F3050" s="58"/>
    </row>
    <row r="3051" spans="2:6">
      <c r="B3051" s="61"/>
      <c r="C3051" s="60"/>
      <c r="D3051" s="97"/>
      <c r="E3051" s="59"/>
      <c r="F3051" s="58"/>
    </row>
    <row r="3052" spans="2:6">
      <c r="B3052" s="61"/>
      <c r="C3052" s="60"/>
      <c r="D3052" s="97"/>
      <c r="E3052" s="59"/>
      <c r="F3052" s="58"/>
    </row>
    <row r="3053" spans="2:6">
      <c r="B3053" s="61"/>
      <c r="C3053" s="60"/>
      <c r="D3053" s="97"/>
      <c r="E3053" s="59"/>
      <c r="F3053" s="58"/>
    </row>
    <row r="3054" spans="2:6">
      <c r="B3054" s="61"/>
      <c r="C3054" s="60"/>
      <c r="D3054" s="97"/>
      <c r="E3054" s="59"/>
      <c r="F3054" s="58"/>
    </row>
    <row r="3055" spans="2:6">
      <c r="B3055" s="61"/>
      <c r="C3055" s="60"/>
      <c r="D3055" s="97"/>
      <c r="E3055" s="59"/>
      <c r="F3055" s="58"/>
    </row>
    <row r="3056" spans="2:6">
      <c r="B3056" s="61"/>
      <c r="C3056" s="60"/>
      <c r="D3056" s="97"/>
      <c r="E3056" s="59"/>
      <c r="F3056" s="58"/>
    </row>
    <row r="3057" spans="2:6">
      <c r="B3057" s="61"/>
      <c r="C3057" s="60"/>
      <c r="D3057" s="97"/>
      <c r="E3057" s="59"/>
      <c r="F3057" s="58"/>
    </row>
    <row r="3058" spans="2:6">
      <c r="B3058" s="61"/>
      <c r="C3058" s="60"/>
      <c r="D3058" s="97"/>
      <c r="E3058" s="59"/>
      <c r="F3058" s="58"/>
    </row>
    <row r="3059" spans="2:6">
      <c r="B3059" s="61"/>
      <c r="C3059" s="60"/>
      <c r="D3059" s="97"/>
      <c r="E3059" s="59"/>
      <c r="F3059" s="58"/>
    </row>
    <row r="3060" spans="2:6">
      <c r="B3060" s="61"/>
      <c r="C3060" s="60"/>
      <c r="D3060" s="97"/>
      <c r="E3060" s="59"/>
      <c r="F3060" s="58"/>
    </row>
    <row r="3061" spans="2:6">
      <c r="B3061" s="61"/>
      <c r="C3061" s="60"/>
      <c r="D3061" s="97"/>
      <c r="E3061" s="59"/>
      <c r="F3061" s="58"/>
    </row>
    <row r="3062" spans="2:6">
      <c r="B3062" s="61"/>
      <c r="C3062" s="60"/>
      <c r="D3062" s="97"/>
      <c r="E3062" s="59"/>
      <c r="F3062" s="58"/>
    </row>
    <row r="3063" spans="2:6">
      <c r="B3063" s="61"/>
      <c r="C3063" s="60"/>
      <c r="D3063" s="97"/>
      <c r="E3063" s="59"/>
      <c r="F3063" s="58"/>
    </row>
    <row r="3064" spans="2:6">
      <c r="B3064" s="61"/>
      <c r="C3064" s="60"/>
      <c r="D3064" s="97"/>
      <c r="E3064" s="59"/>
      <c r="F3064" s="58"/>
    </row>
    <row r="3065" spans="2:6">
      <c r="B3065" s="61"/>
      <c r="C3065" s="60"/>
      <c r="D3065" s="97"/>
      <c r="E3065" s="59"/>
      <c r="F3065" s="58"/>
    </row>
    <row r="3066" spans="2:6">
      <c r="B3066" s="61"/>
      <c r="C3066" s="60"/>
      <c r="D3066" s="97"/>
      <c r="E3066" s="59"/>
      <c r="F3066" s="58"/>
    </row>
    <row r="3067" spans="2:6">
      <c r="B3067" s="61"/>
      <c r="C3067" s="60"/>
      <c r="D3067" s="97"/>
      <c r="E3067" s="59"/>
      <c r="F3067" s="58"/>
    </row>
    <row r="3068" spans="2:6">
      <c r="B3068" s="61"/>
      <c r="C3068" s="60"/>
      <c r="D3068" s="97"/>
      <c r="E3068" s="59"/>
      <c r="F3068" s="58"/>
    </row>
    <row r="3069" spans="2:6">
      <c r="B3069" s="61"/>
      <c r="C3069" s="60"/>
      <c r="D3069" s="97"/>
      <c r="E3069" s="59"/>
      <c r="F3069" s="58"/>
    </row>
    <row r="3070" spans="2:6">
      <c r="B3070" s="61"/>
      <c r="C3070" s="60"/>
      <c r="D3070" s="97"/>
      <c r="E3070" s="59"/>
      <c r="F3070" s="58"/>
    </row>
    <row r="3071" spans="2:6">
      <c r="B3071" s="61"/>
      <c r="C3071" s="60"/>
      <c r="D3071" s="97"/>
      <c r="E3071" s="59"/>
      <c r="F3071" s="58"/>
    </row>
    <row r="3072" spans="2:6">
      <c r="B3072" s="61"/>
      <c r="C3072" s="60"/>
      <c r="D3072" s="97"/>
      <c r="E3072" s="59"/>
      <c r="F3072" s="58"/>
    </row>
    <row r="3073" spans="2:6">
      <c r="B3073" s="61"/>
      <c r="C3073" s="60"/>
      <c r="D3073" s="97"/>
      <c r="E3073" s="59"/>
      <c r="F3073" s="58"/>
    </row>
    <row r="3074" spans="2:6">
      <c r="B3074" s="61"/>
      <c r="C3074" s="60"/>
      <c r="D3074" s="97"/>
      <c r="E3074" s="59"/>
      <c r="F3074" s="58"/>
    </row>
    <row r="3075" spans="2:6">
      <c r="B3075" s="61"/>
      <c r="C3075" s="60"/>
      <c r="D3075" s="97"/>
      <c r="E3075" s="59"/>
      <c r="F3075" s="58"/>
    </row>
    <row r="3076" spans="2:6">
      <c r="B3076" s="61"/>
      <c r="C3076" s="60"/>
      <c r="D3076" s="97"/>
      <c r="E3076" s="59"/>
      <c r="F3076" s="58"/>
    </row>
    <row r="3077" spans="2:6">
      <c r="B3077" s="61"/>
      <c r="C3077" s="60"/>
      <c r="D3077" s="97"/>
      <c r="E3077" s="59"/>
      <c r="F3077" s="58"/>
    </row>
    <row r="3078" spans="2:6">
      <c r="B3078" s="61"/>
      <c r="C3078" s="60"/>
      <c r="D3078" s="97"/>
      <c r="E3078" s="59"/>
      <c r="F3078" s="58"/>
    </row>
    <row r="3079" spans="2:6">
      <c r="B3079" s="61"/>
      <c r="C3079" s="60"/>
      <c r="D3079" s="97"/>
      <c r="E3079" s="59"/>
      <c r="F3079" s="58"/>
    </row>
    <row r="3080" spans="2:6">
      <c r="B3080" s="61"/>
      <c r="C3080" s="60"/>
      <c r="D3080" s="97"/>
      <c r="E3080" s="59"/>
      <c r="F3080" s="58"/>
    </row>
    <row r="3081" spans="2:6">
      <c r="B3081" s="61"/>
      <c r="C3081" s="60"/>
      <c r="D3081" s="97"/>
      <c r="E3081" s="59"/>
      <c r="F3081" s="58"/>
    </row>
    <row r="3082" spans="2:6">
      <c r="B3082" s="61"/>
      <c r="C3082" s="60"/>
      <c r="D3082" s="97"/>
      <c r="E3082" s="59"/>
      <c r="F3082" s="58"/>
    </row>
    <row r="3083" spans="2:6">
      <c r="B3083" s="61"/>
      <c r="C3083" s="60"/>
      <c r="D3083" s="97"/>
      <c r="E3083" s="59"/>
      <c r="F3083" s="58"/>
    </row>
    <row r="3084" spans="2:6">
      <c r="B3084" s="61"/>
      <c r="C3084" s="60"/>
      <c r="D3084" s="97"/>
      <c r="E3084" s="59"/>
      <c r="F3084" s="58"/>
    </row>
    <row r="3085" spans="2:6">
      <c r="B3085" s="61"/>
      <c r="C3085" s="60"/>
      <c r="D3085" s="97"/>
      <c r="E3085" s="59"/>
      <c r="F3085" s="58"/>
    </row>
    <row r="3086" spans="2:6">
      <c r="B3086" s="61"/>
      <c r="C3086" s="60"/>
      <c r="D3086" s="97"/>
      <c r="E3086" s="59"/>
      <c r="F3086" s="58"/>
    </row>
    <row r="3087" spans="2:6">
      <c r="B3087" s="61"/>
      <c r="C3087" s="60"/>
      <c r="D3087" s="97"/>
      <c r="E3087" s="59"/>
      <c r="F3087" s="58"/>
    </row>
    <row r="3088" spans="2:6">
      <c r="B3088" s="61"/>
      <c r="C3088" s="60"/>
      <c r="D3088" s="97"/>
      <c r="E3088" s="59"/>
      <c r="F3088" s="58"/>
    </row>
    <row r="3089" spans="2:6">
      <c r="B3089" s="61"/>
      <c r="C3089" s="60"/>
      <c r="D3089" s="97"/>
      <c r="E3089" s="59"/>
      <c r="F3089" s="58"/>
    </row>
    <row r="3090" spans="2:6">
      <c r="B3090" s="61"/>
      <c r="C3090" s="60"/>
      <c r="D3090" s="97"/>
      <c r="E3090" s="59"/>
      <c r="F3090" s="58"/>
    </row>
    <row r="3091" spans="2:6">
      <c r="B3091" s="61"/>
      <c r="C3091" s="60"/>
      <c r="D3091" s="97"/>
      <c r="E3091" s="59"/>
      <c r="F3091" s="58"/>
    </row>
    <row r="3092" spans="2:6">
      <c r="B3092" s="61"/>
      <c r="C3092" s="60"/>
      <c r="D3092" s="97"/>
      <c r="E3092" s="59"/>
      <c r="F3092" s="58"/>
    </row>
    <row r="3093" spans="2:6">
      <c r="B3093" s="61"/>
      <c r="C3093" s="60"/>
      <c r="D3093" s="97"/>
      <c r="E3093" s="59"/>
      <c r="F3093" s="58"/>
    </row>
    <row r="3094" spans="2:6">
      <c r="B3094" s="61"/>
      <c r="C3094" s="60"/>
      <c r="D3094" s="97"/>
      <c r="E3094" s="59"/>
      <c r="F3094" s="58"/>
    </row>
    <row r="3095" spans="2:6">
      <c r="B3095" s="61"/>
      <c r="C3095" s="60"/>
      <c r="D3095" s="97"/>
      <c r="E3095" s="59"/>
      <c r="F3095" s="58"/>
    </row>
    <row r="3096" spans="2:6">
      <c r="B3096" s="61"/>
      <c r="C3096" s="60"/>
      <c r="D3096" s="97"/>
      <c r="E3096" s="59"/>
      <c r="F3096" s="58"/>
    </row>
    <row r="3097" spans="2:6">
      <c r="B3097" s="61"/>
      <c r="C3097" s="60"/>
      <c r="D3097" s="97"/>
      <c r="E3097" s="59"/>
      <c r="F3097" s="58"/>
    </row>
    <row r="3098" spans="2:6">
      <c r="B3098" s="61"/>
      <c r="C3098" s="60"/>
      <c r="D3098" s="97"/>
      <c r="E3098" s="59"/>
      <c r="F3098" s="58"/>
    </row>
    <row r="3099" spans="2:6">
      <c r="B3099" s="61"/>
      <c r="C3099" s="60"/>
      <c r="D3099" s="97"/>
      <c r="E3099" s="59"/>
      <c r="F3099" s="58"/>
    </row>
    <row r="3100" spans="2:6">
      <c r="B3100" s="61"/>
      <c r="C3100" s="60"/>
      <c r="D3100" s="97"/>
      <c r="E3100" s="59"/>
      <c r="F3100" s="58"/>
    </row>
    <row r="3101" spans="2:6">
      <c r="B3101" s="61"/>
      <c r="C3101" s="60"/>
      <c r="D3101" s="97"/>
      <c r="E3101" s="59"/>
      <c r="F3101" s="58"/>
    </row>
    <row r="3102" spans="2:6">
      <c r="B3102" s="61"/>
      <c r="C3102" s="60"/>
      <c r="D3102" s="97"/>
      <c r="E3102" s="59"/>
      <c r="F3102" s="58"/>
    </row>
    <row r="3103" spans="2:6">
      <c r="B3103" s="61"/>
      <c r="C3103" s="60"/>
      <c r="D3103" s="97"/>
      <c r="E3103" s="59"/>
      <c r="F3103" s="58"/>
    </row>
    <row r="3104" spans="2:6">
      <c r="B3104" s="61"/>
      <c r="C3104" s="60"/>
      <c r="D3104" s="97"/>
      <c r="E3104" s="59"/>
      <c r="F3104" s="58"/>
    </row>
    <row r="3105" spans="2:6">
      <c r="B3105" s="61"/>
      <c r="C3105" s="60"/>
      <c r="D3105" s="97"/>
      <c r="E3105" s="59"/>
      <c r="F3105" s="58"/>
    </row>
    <row r="3106" spans="2:6">
      <c r="B3106" s="61"/>
      <c r="C3106" s="60"/>
      <c r="D3106" s="97"/>
      <c r="E3106" s="59"/>
      <c r="F3106" s="58"/>
    </row>
    <row r="3107" spans="2:6">
      <c r="B3107" s="61"/>
      <c r="C3107" s="60"/>
      <c r="D3107" s="97"/>
      <c r="E3107" s="59"/>
      <c r="F3107" s="58"/>
    </row>
    <row r="3108" spans="2:6">
      <c r="B3108" s="61"/>
      <c r="C3108" s="60"/>
      <c r="D3108" s="97"/>
      <c r="E3108" s="59"/>
      <c r="F3108" s="58"/>
    </row>
    <row r="3109" spans="2:6">
      <c r="B3109" s="61"/>
      <c r="C3109" s="60"/>
      <c r="D3109" s="97"/>
      <c r="E3109" s="59"/>
      <c r="F3109" s="58"/>
    </row>
    <row r="3110" spans="2:6">
      <c r="B3110" s="61"/>
      <c r="C3110" s="60"/>
      <c r="D3110" s="97"/>
      <c r="E3110" s="59"/>
      <c r="F3110" s="58"/>
    </row>
    <row r="3111" spans="2:6">
      <c r="B3111" s="61"/>
      <c r="C3111" s="60"/>
      <c r="D3111" s="97"/>
      <c r="E3111" s="59"/>
      <c r="F3111" s="58"/>
    </row>
    <row r="3112" spans="2:6">
      <c r="B3112" s="61"/>
      <c r="C3112" s="60"/>
      <c r="D3112" s="97"/>
      <c r="E3112" s="59"/>
      <c r="F3112" s="58"/>
    </row>
    <row r="3113" spans="2:6">
      <c r="B3113" s="61"/>
      <c r="C3113" s="60"/>
      <c r="D3113" s="97"/>
      <c r="E3113" s="59"/>
      <c r="F3113" s="58"/>
    </row>
    <row r="3114" spans="2:6">
      <c r="B3114" s="61"/>
      <c r="C3114" s="60"/>
      <c r="D3114" s="97"/>
      <c r="E3114" s="59"/>
      <c r="F3114" s="58"/>
    </row>
    <row r="3115" spans="2:6">
      <c r="B3115" s="61"/>
      <c r="C3115" s="60"/>
      <c r="D3115" s="97"/>
      <c r="E3115" s="59"/>
      <c r="F3115" s="58"/>
    </row>
    <row r="3116" spans="2:6">
      <c r="B3116" s="61"/>
      <c r="C3116" s="60"/>
      <c r="D3116" s="97"/>
      <c r="E3116" s="59"/>
      <c r="F3116" s="58"/>
    </row>
    <row r="3117" spans="2:6">
      <c r="B3117" s="61"/>
      <c r="C3117" s="60"/>
      <c r="D3117" s="97"/>
      <c r="E3117" s="59"/>
      <c r="F3117" s="58"/>
    </row>
    <row r="3118" spans="2:6">
      <c r="B3118" s="61"/>
      <c r="C3118" s="60"/>
      <c r="D3118" s="97"/>
      <c r="E3118" s="59"/>
      <c r="F3118" s="58"/>
    </row>
    <row r="3119" spans="2:6">
      <c r="B3119" s="61"/>
      <c r="C3119" s="60"/>
      <c r="D3119" s="97"/>
      <c r="E3119" s="59"/>
      <c r="F3119" s="58"/>
    </row>
    <row r="3120" spans="2:6">
      <c r="B3120" s="61"/>
      <c r="C3120" s="60"/>
      <c r="D3120" s="97"/>
      <c r="E3120" s="59"/>
      <c r="F3120" s="58"/>
    </row>
    <row r="3121" spans="2:6">
      <c r="B3121" s="61"/>
      <c r="C3121" s="60"/>
      <c r="D3121" s="97"/>
      <c r="E3121" s="59"/>
      <c r="F3121" s="58"/>
    </row>
    <row r="3122" spans="2:6">
      <c r="B3122" s="61"/>
      <c r="C3122" s="60"/>
      <c r="D3122" s="97"/>
      <c r="E3122" s="59"/>
      <c r="F3122" s="58"/>
    </row>
    <row r="3123" spans="2:6">
      <c r="B3123" s="61"/>
      <c r="C3123" s="60"/>
      <c r="D3123" s="97"/>
      <c r="E3123" s="59"/>
      <c r="F3123" s="58"/>
    </row>
    <row r="3124" spans="2:6">
      <c r="B3124" s="61"/>
      <c r="C3124" s="60"/>
      <c r="D3124" s="97"/>
      <c r="E3124" s="59"/>
      <c r="F3124" s="58"/>
    </row>
    <row r="3125" spans="2:6">
      <c r="B3125" s="61"/>
      <c r="C3125" s="60"/>
      <c r="D3125" s="97"/>
      <c r="E3125" s="59"/>
      <c r="F3125" s="58"/>
    </row>
    <row r="3126" spans="2:6">
      <c r="B3126" s="61"/>
      <c r="C3126" s="60"/>
      <c r="D3126" s="97"/>
      <c r="E3126" s="59"/>
      <c r="F3126" s="58"/>
    </row>
    <row r="3127" spans="2:6">
      <c r="B3127" s="61"/>
      <c r="C3127" s="60"/>
      <c r="D3127" s="97"/>
      <c r="E3127" s="59"/>
      <c r="F3127" s="58"/>
    </row>
    <row r="3128" spans="2:6">
      <c r="B3128" s="61"/>
      <c r="C3128" s="60"/>
      <c r="D3128" s="97"/>
      <c r="E3128" s="59"/>
      <c r="F3128" s="58"/>
    </row>
    <row r="3129" spans="2:6">
      <c r="B3129" s="61"/>
      <c r="C3129" s="60"/>
      <c r="D3129" s="97"/>
      <c r="E3129" s="59"/>
      <c r="F3129" s="58"/>
    </row>
    <row r="3130" spans="2:6">
      <c r="B3130" s="61"/>
      <c r="C3130" s="60"/>
      <c r="D3130" s="97"/>
      <c r="E3130" s="59"/>
      <c r="F3130" s="58"/>
    </row>
    <row r="3131" spans="2:6">
      <c r="B3131" s="61"/>
      <c r="C3131" s="60"/>
      <c r="D3131" s="97"/>
      <c r="E3131" s="59"/>
      <c r="F3131" s="58"/>
    </row>
    <row r="3132" spans="2:6">
      <c r="B3132" s="61"/>
      <c r="C3132" s="60"/>
      <c r="D3132" s="97"/>
      <c r="E3132" s="59"/>
      <c r="F3132" s="58"/>
    </row>
    <row r="3133" spans="2:6">
      <c r="B3133" s="61"/>
      <c r="C3133" s="60"/>
      <c r="D3133" s="97"/>
      <c r="E3133" s="59"/>
      <c r="F3133" s="58"/>
    </row>
    <row r="3134" spans="2:6">
      <c r="B3134" s="61"/>
      <c r="C3134" s="60"/>
      <c r="D3134" s="97"/>
      <c r="E3134" s="59"/>
      <c r="F3134" s="58"/>
    </row>
    <row r="3135" spans="2:6">
      <c r="B3135" s="61"/>
      <c r="C3135" s="60"/>
      <c r="D3135" s="97"/>
      <c r="E3135" s="59"/>
      <c r="F3135" s="58"/>
    </row>
    <row r="3136" spans="2:6">
      <c r="B3136" s="61"/>
      <c r="C3136" s="60"/>
      <c r="D3136" s="97"/>
      <c r="E3136" s="59"/>
      <c r="F3136" s="58"/>
    </row>
    <row r="3137" spans="2:6">
      <c r="B3137" s="61"/>
      <c r="C3137" s="60"/>
      <c r="D3137" s="97"/>
      <c r="E3137" s="59"/>
      <c r="F3137" s="58"/>
    </row>
    <row r="3138" spans="2:6">
      <c r="B3138" s="61"/>
      <c r="C3138" s="60"/>
      <c r="D3138" s="97"/>
      <c r="E3138" s="59"/>
      <c r="F3138" s="58"/>
    </row>
    <row r="3139" spans="2:6">
      <c r="B3139" s="61"/>
      <c r="C3139" s="60"/>
      <c r="D3139" s="97"/>
      <c r="E3139" s="59"/>
      <c r="F3139" s="58"/>
    </row>
    <row r="3140" spans="2:6">
      <c r="B3140" s="61"/>
      <c r="C3140" s="60"/>
      <c r="D3140" s="97"/>
      <c r="E3140" s="59"/>
      <c r="F3140" s="58"/>
    </row>
    <row r="3141" spans="2:6">
      <c r="B3141" s="61"/>
      <c r="C3141" s="60"/>
      <c r="D3141" s="97"/>
      <c r="E3141" s="59"/>
      <c r="F3141" s="58"/>
    </row>
    <row r="3142" spans="2:6">
      <c r="B3142" s="61"/>
      <c r="C3142" s="60"/>
      <c r="D3142" s="97"/>
      <c r="E3142" s="59"/>
      <c r="F3142" s="58"/>
    </row>
    <row r="3143" spans="2:6">
      <c r="B3143" s="61"/>
      <c r="C3143" s="60"/>
      <c r="D3143" s="97"/>
      <c r="E3143" s="59"/>
      <c r="F3143" s="58"/>
    </row>
    <row r="3144" spans="2:6">
      <c r="B3144" s="61"/>
      <c r="C3144" s="60"/>
      <c r="D3144" s="97"/>
      <c r="E3144" s="59"/>
      <c r="F3144" s="58"/>
    </row>
    <row r="3145" spans="2:6">
      <c r="B3145" s="61"/>
      <c r="C3145" s="60"/>
      <c r="D3145" s="97"/>
      <c r="E3145" s="59"/>
      <c r="F3145" s="58"/>
    </row>
    <row r="3146" spans="2:6">
      <c r="B3146" s="61"/>
      <c r="C3146" s="60"/>
      <c r="D3146" s="97"/>
      <c r="E3146" s="59"/>
      <c r="F3146" s="58"/>
    </row>
    <row r="3147" spans="2:6">
      <c r="B3147" s="61"/>
      <c r="C3147" s="60"/>
      <c r="D3147" s="97"/>
      <c r="E3147" s="59"/>
      <c r="F3147" s="58"/>
    </row>
    <row r="3148" spans="2:6">
      <c r="B3148" s="61"/>
      <c r="C3148" s="60"/>
      <c r="D3148" s="97"/>
      <c r="E3148" s="59"/>
      <c r="F3148" s="58"/>
    </row>
    <row r="3149" spans="2:6">
      <c r="B3149" s="61"/>
      <c r="C3149" s="60"/>
      <c r="D3149" s="97"/>
      <c r="E3149" s="59"/>
      <c r="F3149" s="58"/>
    </row>
    <row r="3150" spans="2:6">
      <c r="B3150" s="61"/>
      <c r="C3150" s="60"/>
      <c r="D3150" s="97"/>
      <c r="E3150" s="59"/>
      <c r="F3150" s="58"/>
    </row>
    <row r="3151" spans="2:6">
      <c r="B3151" s="61"/>
      <c r="C3151" s="60"/>
      <c r="D3151" s="97"/>
      <c r="E3151" s="59"/>
      <c r="F3151" s="58"/>
    </row>
    <row r="3152" spans="2:6">
      <c r="B3152" s="61"/>
      <c r="C3152" s="60"/>
      <c r="D3152" s="97"/>
      <c r="E3152" s="59"/>
      <c r="F3152" s="58"/>
    </row>
    <row r="3153" spans="2:6">
      <c r="B3153" s="61"/>
      <c r="C3153" s="60"/>
      <c r="D3153" s="97"/>
      <c r="E3153" s="59"/>
      <c r="F3153" s="58"/>
    </row>
    <row r="3154" spans="2:6">
      <c r="B3154" s="61"/>
      <c r="C3154" s="60"/>
      <c r="D3154" s="97"/>
      <c r="E3154" s="59"/>
      <c r="F3154" s="58"/>
    </row>
    <row r="3155" spans="2:6">
      <c r="B3155" s="61"/>
      <c r="C3155" s="60"/>
      <c r="D3155" s="97"/>
      <c r="E3155" s="59"/>
      <c r="F3155" s="58"/>
    </row>
    <row r="3156" spans="2:6">
      <c r="B3156" s="61"/>
      <c r="C3156" s="60"/>
      <c r="D3156" s="97"/>
      <c r="E3156" s="59"/>
      <c r="F3156" s="58"/>
    </row>
    <row r="3157" spans="2:6">
      <c r="B3157" s="61"/>
      <c r="C3157" s="60"/>
      <c r="D3157" s="97"/>
      <c r="E3157" s="59"/>
      <c r="F3157" s="58"/>
    </row>
    <row r="3158" spans="2:6">
      <c r="B3158" s="61"/>
      <c r="C3158" s="60"/>
      <c r="D3158" s="97"/>
      <c r="E3158" s="59"/>
      <c r="F3158" s="58"/>
    </row>
    <row r="3159" spans="2:6">
      <c r="B3159" s="61"/>
      <c r="C3159" s="60"/>
      <c r="D3159" s="97"/>
      <c r="E3159" s="59"/>
      <c r="F3159" s="58"/>
    </row>
    <row r="3160" spans="2:6">
      <c r="B3160" s="61"/>
      <c r="C3160" s="60"/>
      <c r="D3160" s="97"/>
      <c r="E3160" s="59"/>
      <c r="F3160" s="58"/>
    </row>
    <row r="3161" spans="2:6">
      <c r="B3161" s="61"/>
      <c r="C3161" s="60"/>
      <c r="D3161" s="97"/>
      <c r="E3161" s="59"/>
      <c r="F3161" s="58"/>
    </row>
    <row r="3162" spans="2:6">
      <c r="B3162" s="61"/>
      <c r="C3162" s="60"/>
      <c r="D3162" s="97"/>
      <c r="E3162" s="59"/>
      <c r="F3162" s="58"/>
    </row>
    <row r="3163" spans="2:6">
      <c r="B3163" s="61"/>
      <c r="C3163" s="60"/>
      <c r="D3163" s="97"/>
      <c r="E3163" s="59"/>
      <c r="F3163" s="58"/>
    </row>
    <row r="3164" spans="2:6">
      <c r="B3164" s="61"/>
      <c r="C3164" s="60"/>
      <c r="D3164" s="97"/>
      <c r="E3164" s="59"/>
      <c r="F3164" s="58"/>
    </row>
    <row r="3165" spans="2:6">
      <c r="B3165" s="61"/>
      <c r="C3165" s="60"/>
      <c r="D3165" s="97"/>
      <c r="E3165" s="59"/>
      <c r="F3165" s="58"/>
    </row>
    <row r="3166" spans="2:6">
      <c r="B3166" s="61"/>
      <c r="C3166" s="60"/>
      <c r="D3166" s="97"/>
      <c r="E3166" s="59"/>
      <c r="F3166" s="58"/>
    </row>
    <row r="3167" spans="2:6">
      <c r="B3167" s="61"/>
      <c r="C3167" s="60"/>
      <c r="D3167" s="97"/>
      <c r="E3167" s="59"/>
      <c r="F3167" s="58"/>
    </row>
    <row r="3168" spans="2:6">
      <c r="B3168" s="61"/>
      <c r="C3168" s="60"/>
      <c r="D3168" s="97"/>
      <c r="E3168" s="59"/>
      <c r="F3168" s="58"/>
    </row>
    <row r="3169" spans="2:6">
      <c r="B3169" s="61"/>
      <c r="C3169" s="60"/>
      <c r="D3169" s="97"/>
      <c r="E3169" s="59"/>
      <c r="F3169" s="58"/>
    </row>
    <row r="3170" spans="2:6">
      <c r="B3170" s="61"/>
      <c r="C3170" s="60"/>
      <c r="D3170" s="97"/>
      <c r="E3170" s="59"/>
      <c r="F3170" s="58"/>
    </row>
    <row r="3171" spans="2:6">
      <c r="B3171" s="61"/>
      <c r="C3171" s="60"/>
      <c r="D3171" s="97"/>
      <c r="E3171" s="59"/>
      <c r="F3171" s="58"/>
    </row>
    <row r="3172" spans="2:6">
      <c r="B3172" s="61"/>
      <c r="C3172" s="60"/>
      <c r="D3172" s="97"/>
      <c r="E3172" s="59"/>
      <c r="F3172" s="58"/>
    </row>
    <row r="3173" spans="2:6">
      <c r="B3173" s="61"/>
      <c r="C3173" s="60"/>
      <c r="D3173" s="97"/>
      <c r="E3173" s="59"/>
      <c r="F3173" s="58"/>
    </row>
    <row r="3174" spans="2:6">
      <c r="B3174" s="61"/>
      <c r="C3174" s="60"/>
      <c r="D3174" s="97"/>
      <c r="E3174" s="59"/>
      <c r="F3174" s="58"/>
    </row>
    <row r="3175" spans="2:6">
      <c r="B3175" s="61"/>
      <c r="C3175" s="60"/>
      <c r="D3175" s="97"/>
      <c r="E3175" s="59"/>
      <c r="F3175" s="58"/>
    </row>
    <row r="3176" spans="2:6">
      <c r="B3176" s="61"/>
      <c r="C3176" s="60"/>
      <c r="D3176" s="97"/>
      <c r="E3176" s="59"/>
      <c r="F3176" s="58"/>
    </row>
    <row r="3177" spans="2:6">
      <c r="B3177" s="61"/>
      <c r="C3177" s="60"/>
      <c r="D3177" s="97"/>
      <c r="E3177" s="59"/>
      <c r="F3177" s="58"/>
    </row>
    <row r="3178" spans="2:6">
      <c r="B3178" s="61"/>
      <c r="C3178" s="60"/>
      <c r="D3178" s="97"/>
      <c r="E3178" s="59"/>
      <c r="F3178" s="58"/>
    </row>
    <row r="3179" spans="2:6">
      <c r="B3179" s="61"/>
      <c r="C3179" s="60"/>
      <c r="D3179" s="97"/>
      <c r="E3179" s="59"/>
      <c r="F3179" s="58"/>
    </row>
    <row r="3180" spans="2:6">
      <c r="B3180" s="61"/>
      <c r="C3180" s="60"/>
      <c r="D3180" s="97"/>
      <c r="E3180" s="59"/>
      <c r="F3180" s="58"/>
    </row>
    <row r="3181" spans="2:6">
      <c r="B3181" s="61"/>
      <c r="C3181" s="60"/>
      <c r="D3181" s="97"/>
      <c r="E3181" s="59"/>
      <c r="F3181" s="58"/>
    </row>
    <row r="3182" spans="2:6">
      <c r="B3182" s="61"/>
      <c r="C3182" s="60"/>
      <c r="D3182" s="97"/>
      <c r="E3182" s="59"/>
      <c r="F3182" s="58"/>
    </row>
    <row r="3183" spans="2:6">
      <c r="B3183" s="61"/>
      <c r="C3183" s="60"/>
      <c r="D3183" s="97"/>
      <c r="E3183" s="59"/>
      <c r="F3183" s="58"/>
    </row>
    <row r="3184" spans="2:6">
      <c r="B3184" s="61"/>
      <c r="C3184" s="60"/>
      <c r="D3184" s="97"/>
      <c r="E3184" s="59"/>
      <c r="F3184" s="58"/>
    </row>
    <row r="3185" spans="2:6">
      <c r="B3185" s="61"/>
      <c r="C3185" s="60"/>
      <c r="D3185" s="97"/>
      <c r="E3185" s="59"/>
      <c r="F3185" s="58"/>
    </row>
    <row r="3186" spans="2:6">
      <c r="B3186" s="61"/>
      <c r="C3186" s="60"/>
      <c r="D3186" s="97"/>
      <c r="E3186" s="59"/>
      <c r="F3186" s="58"/>
    </row>
    <row r="3187" spans="2:6">
      <c r="B3187" s="61"/>
      <c r="C3187" s="60"/>
      <c r="D3187" s="97"/>
      <c r="E3187" s="59"/>
      <c r="F3187" s="58"/>
    </row>
    <row r="3188" spans="2:6">
      <c r="B3188" s="61"/>
      <c r="C3188" s="60"/>
      <c r="D3188" s="97"/>
      <c r="E3188" s="59"/>
      <c r="F3188" s="58"/>
    </row>
    <row r="3189" spans="2:6">
      <c r="B3189" s="61"/>
      <c r="C3189" s="60"/>
      <c r="D3189" s="97"/>
      <c r="E3189" s="59"/>
      <c r="F3189" s="58"/>
    </row>
    <row r="3190" spans="2:6">
      <c r="B3190" s="61"/>
      <c r="C3190" s="60"/>
      <c r="D3190" s="97"/>
      <c r="E3190" s="59"/>
      <c r="F3190" s="58"/>
    </row>
    <row r="3191" spans="2:6">
      <c r="B3191" s="61"/>
      <c r="C3191" s="60"/>
      <c r="D3191" s="97"/>
      <c r="E3191" s="59"/>
      <c r="F3191" s="58"/>
    </row>
    <row r="3192" spans="2:6">
      <c r="B3192" s="61"/>
      <c r="C3192" s="60"/>
      <c r="D3192" s="97"/>
      <c r="E3192" s="59"/>
      <c r="F3192" s="58"/>
    </row>
    <row r="3193" spans="2:6">
      <c r="B3193" s="61"/>
      <c r="C3193" s="60"/>
      <c r="D3193" s="97"/>
      <c r="E3193" s="59"/>
      <c r="F3193" s="58"/>
    </row>
    <row r="3194" spans="2:6">
      <c r="B3194" s="61"/>
      <c r="C3194" s="60"/>
      <c r="D3194" s="97"/>
      <c r="E3194" s="59"/>
      <c r="F3194" s="58"/>
    </row>
    <row r="3195" spans="2:6">
      <c r="B3195" s="61"/>
      <c r="C3195" s="60"/>
      <c r="D3195" s="97"/>
      <c r="E3195" s="59"/>
      <c r="F3195" s="58"/>
    </row>
    <row r="3196" spans="2:6">
      <c r="B3196" s="61"/>
      <c r="C3196" s="60"/>
      <c r="D3196" s="97"/>
      <c r="E3196" s="59"/>
      <c r="F3196" s="58"/>
    </row>
    <row r="3197" spans="2:6">
      <c r="B3197" s="61"/>
      <c r="C3197" s="60"/>
      <c r="D3197" s="97"/>
      <c r="E3197" s="59"/>
      <c r="F3197" s="58"/>
    </row>
    <row r="3198" spans="2:6">
      <c r="B3198" s="61"/>
      <c r="C3198" s="60"/>
      <c r="D3198" s="97"/>
      <c r="E3198" s="59"/>
      <c r="F3198" s="58"/>
    </row>
    <row r="3199" spans="2:6">
      <c r="B3199" s="61"/>
      <c r="C3199" s="60"/>
      <c r="D3199" s="97"/>
      <c r="E3199" s="59"/>
      <c r="F3199" s="58"/>
    </row>
    <row r="3200" spans="2:6">
      <c r="B3200" s="61"/>
      <c r="C3200" s="60"/>
      <c r="D3200" s="97"/>
      <c r="E3200" s="59"/>
      <c r="F3200" s="58"/>
    </row>
    <row r="3201" spans="2:6">
      <c r="B3201" s="61"/>
      <c r="C3201" s="60"/>
      <c r="D3201" s="97"/>
      <c r="E3201" s="59"/>
      <c r="F3201" s="58"/>
    </row>
    <row r="3202" spans="2:6">
      <c r="B3202" s="61"/>
      <c r="C3202" s="60"/>
      <c r="D3202" s="97"/>
      <c r="E3202" s="59"/>
      <c r="F3202" s="58"/>
    </row>
    <row r="3203" spans="2:6">
      <c r="B3203" s="61"/>
      <c r="C3203" s="60"/>
      <c r="D3203" s="97"/>
      <c r="E3203" s="59"/>
      <c r="F3203" s="58"/>
    </row>
    <row r="3204" spans="2:6">
      <c r="B3204" s="61"/>
      <c r="C3204" s="60"/>
      <c r="D3204" s="97"/>
      <c r="E3204" s="59"/>
      <c r="F3204" s="58"/>
    </row>
    <row r="3205" spans="2:6">
      <c r="B3205" s="61"/>
      <c r="C3205" s="60"/>
      <c r="D3205" s="97"/>
      <c r="E3205" s="59"/>
      <c r="F3205" s="58"/>
    </row>
    <row r="3206" spans="2:6">
      <c r="B3206" s="61"/>
      <c r="C3206" s="60"/>
      <c r="D3206" s="97"/>
      <c r="E3206" s="59"/>
      <c r="F3206" s="58"/>
    </row>
    <row r="3207" spans="2:6">
      <c r="B3207" s="61"/>
      <c r="C3207" s="60"/>
      <c r="D3207" s="97"/>
      <c r="E3207" s="59"/>
      <c r="F3207" s="58"/>
    </row>
    <row r="3208" spans="2:6">
      <c r="B3208" s="61"/>
      <c r="C3208" s="60"/>
      <c r="D3208" s="97"/>
      <c r="E3208" s="59"/>
      <c r="F3208" s="58"/>
    </row>
    <row r="3209" spans="2:6">
      <c r="B3209" s="61"/>
      <c r="C3209" s="60"/>
      <c r="D3209" s="97"/>
      <c r="E3209" s="59"/>
      <c r="F3209" s="58"/>
    </row>
    <row r="3210" spans="2:6">
      <c r="B3210" s="61"/>
      <c r="C3210" s="60"/>
      <c r="D3210" s="97"/>
      <c r="E3210" s="59"/>
      <c r="F3210" s="58"/>
    </row>
    <row r="3211" spans="2:6">
      <c r="B3211" s="61"/>
      <c r="C3211" s="60"/>
      <c r="D3211" s="97"/>
      <c r="E3211" s="59"/>
      <c r="F3211" s="58"/>
    </row>
    <row r="3212" spans="2:6">
      <c r="B3212" s="61"/>
      <c r="C3212" s="60"/>
      <c r="D3212" s="97"/>
      <c r="E3212" s="59"/>
      <c r="F3212" s="58"/>
    </row>
    <row r="3213" spans="2:6">
      <c r="B3213" s="61"/>
      <c r="C3213" s="60"/>
      <c r="D3213" s="97"/>
      <c r="E3213" s="59"/>
      <c r="F3213" s="58"/>
    </row>
    <row r="3214" spans="2:6">
      <c r="B3214" s="61"/>
      <c r="C3214" s="60"/>
      <c r="D3214" s="97"/>
      <c r="E3214" s="59"/>
      <c r="F3214" s="58"/>
    </row>
    <row r="3215" spans="2:6">
      <c r="B3215" s="61"/>
      <c r="C3215" s="60"/>
      <c r="D3215" s="97"/>
      <c r="E3215" s="59"/>
      <c r="F3215" s="58"/>
    </row>
    <row r="3216" spans="2:6">
      <c r="B3216" s="61"/>
      <c r="C3216" s="60"/>
      <c r="D3216" s="97"/>
      <c r="E3216" s="59"/>
      <c r="F3216" s="58"/>
    </row>
    <row r="3217" spans="2:6">
      <c r="B3217" s="61"/>
      <c r="C3217" s="60"/>
      <c r="D3217" s="97"/>
      <c r="E3217" s="59"/>
      <c r="F3217" s="58"/>
    </row>
    <row r="3218" spans="2:6">
      <c r="B3218" s="61"/>
      <c r="C3218" s="60"/>
      <c r="D3218" s="97"/>
      <c r="E3218" s="59"/>
      <c r="F3218" s="58"/>
    </row>
    <row r="3219" spans="2:6">
      <c r="B3219" s="61"/>
      <c r="C3219" s="60"/>
      <c r="D3219" s="97"/>
      <c r="E3219" s="59"/>
      <c r="F3219" s="58"/>
    </row>
    <row r="3220" spans="2:6">
      <c r="B3220" s="61"/>
      <c r="C3220" s="60"/>
      <c r="D3220" s="97"/>
      <c r="E3220" s="59"/>
      <c r="F3220" s="58"/>
    </row>
    <row r="3221" spans="2:6">
      <c r="B3221" s="61"/>
      <c r="C3221" s="60"/>
      <c r="D3221" s="97"/>
      <c r="E3221" s="59"/>
      <c r="F3221" s="58"/>
    </row>
    <row r="3222" spans="2:6">
      <c r="B3222" s="61"/>
      <c r="C3222" s="60"/>
      <c r="D3222" s="97"/>
      <c r="E3222" s="59"/>
      <c r="F3222" s="58"/>
    </row>
    <row r="3223" spans="2:6">
      <c r="B3223" s="61"/>
      <c r="C3223" s="60"/>
      <c r="D3223" s="97"/>
      <c r="E3223" s="59"/>
      <c r="F3223" s="58"/>
    </row>
    <row r="3224" spans="2:6">
      <c r="B3224" s="61"/>
      <c r="C3224" s="60"/>
      <c r="D3224" s="97"/>
      <c r="E3224" s="59"/>
      <c r="F3224" s="58"/>
    </row>
    <row r="3225" spans="2:6">
      <c r="B3225" s="61"/>
      <c r="C3225" s="60"/>
      <c r="D3225" s="97"/>
      <c r="E3225" s="59"/>
      <c r="F3225" s="58"/>
    </row>
    <row r="3226" spans="2:6">
      <c r="B3226" s="61"/>
      <c r="C3226" s="60"/>
      <c r="D3226" s="97"/>
      <c r="E3226" s="59"/>
      <c r="F3226" s="58"/>
    </row>
    <row r="3227" spans="2:6">
      <c r="B3227" s="61"/>
      <c r="C3227" s="60"/>
      <c r="D3227" s="97"/>
      <c r="E3227" s="59"/>
      <c r="F3227" s="58"/>
    </row>
    <row r="3228" spans="2:6">
      <c r="B3228" s="61"/>
      <c r="C3228" s="60"/>
      <c r="D3228" s="97"/>
      <c r="E3228" s="59"/>
      <c r="F3228" s="58"/>
    </row>
    <row r="3229" spans="2:6">
      <c r="B3229" s="61"/>
      <c r="C3229" s="60"/>
      <c r="D3229" s="97"/>
      <c r="E3229" s="59"/>
      <c r="F3229" s="58"/>
    </row>
    <row r="3230" spans="2:6">
      <c r="B3230" s="61"/>
      <c r="C3230" s="60"/>
      <c r="D3230" s="97"/>
      <c r="E3230" s="59"/>
      <c r="F3230" s="58"/>
    </row>
    <row r="3231" spans="2:6">
      <c r="B3231" s="61"/>
      <c r="C3231" s="60"/>
      <c r="D3231" s="97"/>
      <c r="E3231" s="59"/>
      <c r="F3231" s="58"/>
    </row>
    <row r="3232" spans="2:6">
      <c r="B3232" s="61"/>
      <c r="C3232" s="60"/>
      <c r="D3232" s="97"/>
      <c r="E3232" s="59"/>
      <c r="F3232" s="58"/>
    </row>
    <row r="3233" spans="2:6">
      <c r="B3233" s="61"/>
      <c r="C3233" s="60"/>
      <c r="D3233" s="97"/>
      <c r="E3233" s="59"/>
      <c r="F3233" s="58"/>
    </row>
    <row r="3234" spans="2:6">
      <c r="B3234" s="61"/>
      <c r="C3234" s="60"/>
      <c r="D3234" s="97"/>
      <c r="E3234" s="59"/>
      <c r="F3234" s="58"/>
    </row>
    <row r="3235" spans="2:6">
      <c r="B3235" s="61"/>
      <c r="C3235" s="60"/>
      <c r="D3235" s="97"/>
      <c r="E3235" s="59"/>
      <c r="F3235" s="58"/>
    </row>
    <row r="3236" spans="2:6">
      <c r="B3236" s="61"/>
      <c r="C3236" s="60"/>
      <c r="D3236" s="97"/>
      <c r="E3236" s="59"/>
      <c r="F3236" s="58"/>
    </row>
    <row r="3237" spans="2:6">
      <c r="B3237" s="61"/>
      <c r="C3237" s="60"/>
      <c r="D3237" s="97"/>
      <c r="E3237" s="59"/>
      <c r="F3237" s="58"/>
    </row>
    <row r="3238" spans="2:6">
      <c r="B3238" s="61"/>
      <c r="C3238" s="60"/>
      <c r="D3238" s="97"/>
      <c r="E3238" s="59"/>
      <c r="F3238" s="58"/>
    </row>
    <row r="3239" spans="2:6">
      <c r="B3239" s="61"/>
      <c r="C3239" s="60"/>
      <c r="D3239" s="97"/>
      <c r="E3239" s="59"/>
      <c r="F3239" s="58"/>
    </row>
    <row r="3240" spans="2:6">
      <c r="B3240" s="61"/>
      <c r="C3240" s="60"/>
      <c r="D3240" s="97"/>
      <c r="E3240" s="59"/>
      <c r="F3240" s="58"/>
    </row>
    <row r="3241" spans="2:6">
      <c r="B3241" s="61"/>
      <c r="C3241" s="60"/>
      <c r="D3241" s="97"/>
      <c r="E3241" s="59"/>
      <c r="F3241" s="58"/>
    </row>
    <row r="3242" spans="2:6">
      <c r="B3242" s="61"/>
      <c r="C3242" s="60"/>
      <c r="D3242" s="97"/>
      <c r="E3242" s="59"/>
      <c r="F3242" s="58"/>
    </row>
    <row r="3243" spans="2:6">
      <c r="B3243" s="61"/>
      <c r="C3243" s="60"/>
      <c r="D3243" s="97"/>
      <c r="E3243" s="59"/>
      <c r="F3243" s="58"/>
    </row>
    <row r="3244" spans="2:6">
      <c r="B3244" s="61"/>
      <c r="C3244" s="60"/>
      <c r="D3244" s="97"/>
      <c r="E3244" s="59"/>
      <c r="F3244" s="58"/>
    </row>
    <row r="3245" spans="2:6">
      <c r="B3245" s="61"/>
      <c r="C3245" s="60"/>
      <c r="D3245" s="97"/>
      <c r="E3245" s="59"/>
      <c r="F3245" s="58"/>
    </row>
    <row r="3246" spans="2:6">
      <c r="B3246" s="61"/>
      <c r="C3246" s="60"/>
      <c r="D3246" s="97"/>
      <c r="E3246" s="59"/>
      <c r="F3246" s="58"/>
    </row>
    <row r="3247" spans="2:6">
      <c r="B3247" s="61"/>
      <c r="C3247" s="60"/>
      <c r="D3247" s="97"/>
      <c r="E3247" s="59"/>
      <c r="F3247" s="58"/>
    </row>
    <row r="3248" spans="2:6">
      <c r="B3248" s="61"/>
      <c r="C3248" s="60"/>
      <c r="D3248" s="97"/>
      <c r="E3248" s="59"/>
      <c r="F3248" s="58"/>
    </row>
    <row r="3249" spans="2:6">
      <c r="B3249" s="61"/>
      <c r="C3249" s="60"/>
      <c r="D3249" s="97"/>
      <c r="E3249" s="59"/>
      <c r="F3249" s="58"/>
    </row>
    <row r="3250" spans="2:6">
      <c r="B3250" s="61"/>
      <c r="C3250" s="60"/>
      <c r="D3250" s="97"/>
      <c r="E3250" s="59"/>
      <c r="F3250" s="58"/>
    </row>
    <row r="3251" spans="2:6">
      <c r="B3251" s="61"/>
      <c r="C3251" s="60"/>
      <c r="D3251" s="97"/>
      <c r="E3251" s="59"/>
      <c r="F3251" s="58"/>
    </row>
    <row r="3252" spans="2:6">
      <c r="B3252" s="61"/>
      <c r="C3252" s="60"/>
      <c r="D3252" s="97"/>
      <c r="E3252" s="59"/>
      <c r="F3252" s="58"/>
    </row>
    <row r="3253" spans="2:6">
      <c r="B3253" s="61"/>
      <c r="C3253" s="60"/>
      <c r="D3253" s="97"/>
      <c r="E3253" s="59"/>
      <c r="F3253" s="58"/>
    </row>
    <row r="3254" spans="2:6">
      <c r="B3254" s="61"/>
      <c r="C3254" s="60"/>
      <c r="D3254" s="97"/>
      <c r="E3254" s="59"/>
      <c r="F3254" s="58"/>
    </row>
    <row r="3255" spans="2:6">
      <c r="B3255" s="61"/>
      <c r="C3255" s="60"/>
      <c r="D3255" s="97"/>
      <c r="E3255" s="59"/>
      <c r="F3255" s="58"/>
    </row>
    <row r="3256" spans="2:6">
      <c r="B3256" s="61"/>
      <c r="C3256" s="60"/>
      <c r="D3256" s="97"/>
      <c r="E3256" s="59"/>
      <c r="F3256" s="58"/>
    </row>
    <row r="3257" spans="2:6">
      <c r="B3257" s="61"/>
      <c r="C3257" s="60"/>
      <c r="D3257" s="97"/>
      <c r="E3257" s="59"/>
      <c r="F3257" s="58"/>
    </row>
    <row r="3258" spans="2:6">
      <c r="B3258" s="61"/>
      <c r="C3258" s="60"/>
      <c r="D3258" s="97"/>
      <c r="E3258" s="59"/>
      <c r="F3258" s="58"/>
    </row>
    <row r="3259" spans="2:6">
      <c r="B3259" s="61"/>
      <c r="C3259" s="60"/>
      <c r="D3259" s="97"/>
      <c r="E3259" s="59"/>
      <c r="F3259" s="58"/>
    </row>
    <row r="3260" spans="2:6">
      <c r="B3260" s="61"/>
      <c r="C3260" s="60"/>
      <c r="D3260" s="97"/>
      <c r="E3260" s="59"/>
      <c r="F3260" s="58"/>
    </row>
    <row r="3261" spans="2:6">
      <c r="B3261" s="61"/>
      <c r="C3261" s="60"/>
      <c r="D3261" s="97"/>
      <c r="E3261" s="59"/>
      <c r="F3261" s="58"/>
    </row>
    <row r="3262" spans="2:6">
      <c r="B3262" s="61"/>
      <c r="C3262" s="60"/>
      <c r="D3262" s="97"/>
      <c r="E3262" s="59"/>
      <c r="F3262" s="58"/>
    </row>
    <row r="3263" spans="2:6">
      <c r="B3263" s="61"/>
      <c r="C3263" s="60"/>
      <c r="D3263" s="97"/>
      <c r="E3263" s="59"/>
      <c r="F3263" s="58"/>
    </row>
    <row r="3264" spans="2:6">
      <c r="B3264" s="61"/>
      <c r="C3264" s="60"/>
      <c r="D3264" s="97"/>
      <c r="E3264" s="59"/>
      <c r="F3264" s="58"/>
    </row>
    <row r="3265" spans="2:6">
      <c r="B3265" s="61"/>
      <c r="C3265" s="60"/>
      <c r="D3265" s="97"/>
      <c r="E3265" s="59"/>
      <c r="F3265" s="58"/>
    </row>
    <row r="3266" spans="2:6">
      <c r="B3266" s="61"/>
      <c r="C3266" s="60"/>
      <c r="D3266" s="97"/>
      <c r="E3266" s="59"/>
      <c r="F3266" s="58"/>
    </row>
    <row r="3267" spans="2:6">
      <c r="B3267" s="61"/>
      <c r="C3267" s="60"/>
      <c r="D3267" s="97"/>
      <c r="E3267" s="59"/>
      <c r="F3267" s="58"/>
    </row>
    <row r="3268" spans="2:6">
      <c r="B3268" s="61"/>
      <c r="C3268" s="60"/>
      <c r="D3268" s="97"/>
      <c r="E3268" s="59"/>
      <c r="F3268" s="58"/>
    </row>
    <row r="3269" spans="2:6">
      <c r="B3269" s="61"/>
      <c r="C3269" s="60"/>
      <c r="D3269" s="97"/>
      <c r="E3269" s="59"/>
      <c r="F3269" s="58"/>
    </row>
    <row r="3270" spans="2:6">
      <c r="B3270" s="61"/>
      <c r="C3270" s="60"/>
      <c r="D3270" s="97"/>
      <c r="E3270" s="59"/>
      <c r="F3270" s="58"/>
    </row>
    <row r="3271" spans="2:6">
      <c r="B3271" s="61"/>
      <c r="C3271" s="60"/>
      <c r="D3271" s="97"/>
      <c r="E3271" s="59"/>
      <c r="F3271" s="58"/>
    </row>
    <row r="3272" spans="2:6">
      <c r="B3272" s="61"/>
      <c r="C3272" s="60"/>
      <c r="D3272" s="97"/>
      <c r="E3272" s="59"/>
      <c r="F3272" s="58"/>
    </row>
    <row r="3273" spans="2:6">
      <c r="B3273" s="61"/>
      <c r="C3273" s="60"/>
      <c r="D3273" s="97"/>
      <c r="E3273" s="59"/>
      <c r="F3273" s="58"/>
    </row>
    <row r="3274" spans="2:6">
      <c r="B3274" s="61"/>
      <c r="C3274" s="60"/>
      <c r="D3274" s="97"/>
      <c r="E3274" s="59"/>
      <c r="F3274" s="58"/>
    </row>
    <row r="3275" spans="2:6">
      <c r="B3275" s="61"/>
      <c r="C3275" s="60"/>
      <c r="D3275" s="97"/>
      <c r="E3275" s="59"/>
      <c r="F3275" s="58"/>
    </row>
    <row r="3276" spans="2:6">
      <c r="B3276" s="61"/>
      <c r="C3276" s="60"/>
      <c r="D3276" s="97"/>
      <c r="E3276" s="59"/>
      <c r="F3276" s="58"/>
    </row>
    <row r="3277" spans="2:6">
      <c r="B3277" s="61"/>
      <c r="C3277" s="60"/>
      <c r="D3277" s="97"/>
      <c r="E3277" s="59"/>
      <c r="F3277" s="58"/>
    </row>
    <row r="3278" spans="2:6">
      <c r="B3278" s="61"/>
      <c r="C3278" s="60"/>
      <c r="D3278" s="97"/>
      <c r="E3278" s="59"/>
      <c r="F3278" s="58"/>
    </row>
    <row r="3279" spans="2:6">
      <c r="B3279" s="61"/>
      <c r="C3279" s="60"/>
      <c r="D3279" s="97"/>
      <c r="E3279" s="59"/>
      <c r="F3279" s="58"/>
    </row>
    <row r="3280" spans="2:6">
      <c r="B3280" s="61"/>
      <c r="C3280" s="60"/>
      <c r="D3280" s="97"/>
      <c r="E3280" s="59"/>
      <c r="F3280" s="58"/>
    </row>
    <row r="3281" spans="2:6">
      <c r="B3281" s="61"/>
      <c r="C3281" s="60"/>
      <c r="D3281" s="97"/>
      <c r="E3281" s="59"/>
      <c r="F3281" s="58"/>
    </row>
    <row r="3282" spans="2:6">
      <c r="B3282" s="61"/>
      <c r="C3282" s="60"/>
      <c r="D3282" s="97"/>
      <c r="E3282" s="59"/>
      <c r="F3282" s="58"/>
    </row>
    <row r="3283" spans="2:6">
      <c r="B3283" s="61"/>
      <c r="C3283" s="60"/>
      <c r="D3283" s="97"/>
      <c r="E3283" s="59"/>
      <c r="F3283" s="58"/>
    </row>
    <row r="3284" spans="2:6">
      <c r="B3284" s="61"/>
      <c r="C3284" s="60"/>
      <c r="D3284" s="97"/>
      <c r="E3284" s="59"/>
      <c r="F3284" s="58"/>
    </row>
    <row r="3285" spans="2:6">
      <c r="B3285" s="61"/>
      <c r="C3285" s="60"/>
      <c r="D3285" s="97"/>
      <c r="E3285" s="59"/>
      <c r="F3285" s="58"/>
    </row>
    <row r="3286" spans="2:6">
      <c r="B3286" s="61"/>
      <c r="C3286" s="60"/>
      <c r="D3286" s="97"/>
      <c r="E3286" s="59"/>
      <c r="F3286" s="58"/>
    </row>
    <row r="3287" spans="2:6">
      <c r="B3287" s="61"/>
      <c r="C3287" s="60"/>
      <c r="D3287" s="97"/>
      <c r="E3287" s="59"/>
      <c r="F3287" s="58"/>
    </row>
    <row r="3288" spans="2:6">
      <c r="B3288" s="61"/>
      <c r="C3288" s="60"/>
      <c r="D3288" s="97"/>
      <c r="E3288" s="59"/>
      <c r="F3288" s="58"/>
    </row>
    <row r="3289" spans="2:6">
      <c r="B3289" s="61"/>
      <c r="C3289" s="60"/>
      <c r="D3289" s="97"/>
      <c r="E3289" s="59"/>
      <c r="F3289" s="58"/>
    </row>
    <row r="3290" spans="2:6">
      <c r="B3290" s="61"/>
      <c r="C3290" s="60"/>
      <c r="D3290" s="97"/>
      <c r="E3290" s="59"/>
      <c r="F3290" s="58"/>
    </row>
    <row r="3291" spans="2:6">
      <c r="B3291" s="61"/>
      <c r="C3291" s="60"/>
      <c r="D3291" s="97"/>
      <c r="E3291" s="59"/>
      <c r="F3291" s="58"/>
    </row>
    <row r="3292" spans="2:6">
      <c r="B3292" s="61"/>
      <c r="C3292" s="60"/>
      <c r="D3292" s="97"/>
      <c r="E3292" s="59"/>
      <c r="F3292" s="58"/>
    </row>
    <row r="3293" spans="2:6">
      <c r="B3293" s="61"/>
      <c r="C3293" s="60"/>
      <c r="D3293" s="97"/>
      <c r="E3293" s="59"/>
      <c r="F3293" s="58"/>
    </row>
    <row r="3294" spans="2:6">
      <c r="B3294" s="61"/>
      <c r="C3294" s="60"/>
      <c r="D3294" s="97"/>
      <c r="E3294" s="59"/>
      <c r="F3294" s="58"/>
    </row>
    <row r="3295" spans="2:6">
      <c r="B3295" s="61"/>
      <c r="C3295" s="60"/>
      <c r="D3295" s="97"/>
      <c r="E3295" s="59"/>
      <c r="F3295" s="58"/>
    </row>
    <row r="3296" spans="2:6">
      <c r="B3296" s="61"/>
      <c r="C3296" s="60"/>
      <c r="D3296" s="97"/>
      <c r="E3296" s="59"/>
      <c r="F3296" s="58"/>
    </row>
    <row r="3297" spans="2:6">
      <c r="B3297" s="61"/>
      <c r="C3297" s="60"/>
      <c r="D3297" s="97"/>
      <c r="E3297" s="59"/>
      <c r="F3297" s="58"/>
    </row>
    <row r="3298" spans="2:6">
      <c r="B3298" s="61"/>
      <c r="C3298" s="60"/>
      <c r="D3298" s="97"/>
      <c r="E3298" s="59"/>
      <c r="F3298" s="58"/>
    </row>
    <row r="3299" spans="2:6">
      <c r="B3299" s="61"/>
      <c r="C3299" s="60"/>
      <c r="D3299" s="97"/>
      <c r="E3299" s="59"/>
      <c r="F3299" s="58"/>
    </row>
    <row r="3300" spans="2:6">
      <c r="B3300" s="61"/>
      <c r="C3300" s="60"/>
      <c r="D3300" s="97"/>
      <c r="E3300" s="59"/>
      <c r="F3300" s="58"/>
    </row>
    <row r="3301" spans="2:6">
      <c r="B3301" s="61"/>
      <c r="C3301" s="60"/>
      <c r="D3301" s="97"/>
      <c r="E3301" s="59"/>
      <c r="F3301" s="58"/>
    </row>
    <row r="3302" spans="2:6">
      <c r="B3302" s="61"/>
      <c r="C3302" s="60"/>
      <c r="D3302" s="97"/>
      <c r="E3302" s="59"/>
      <c r="F3302" s="58"/>
    </row>
    <row r="3303" spans="2:6">
      <c r="B3303" s="61"/>
      <c r="C3303" s="60"/>
      <c r="D3303" s="97"/>
      <c r="E3303" s="59"/>
      <c r="F3303" s="58"/>
    </row>
    <row r="3304" spans="2:6">
      <c r="B3304" s="61"/>
      <c r="C3304" s="60"/>
      <c r="D3304" s="97"/>
      <c r="E3304" s="59"/>
      <c r="F3304" s="58"/>
    </row>
    <row r="3305" spans="2:6">
      <c r="B3305" s="61"/>
      <c r="C3305" s="60"/>
      <c r="D3305" s="97"/>
      <c r="E3305" s="59"/>
      <c r="F3305" s="58"/>
    </row>
    <row r="3306" spans="2:6">
      <c r="B3306" s="61"/>
      <c r="C3306" s="60"/>
      <c r="D3306" s="97"/>
      <c r="E3306" s="59"/>
      <c r="F3306" s="58"/>
    </row>
    <row r="3307" spans="2:6">
      <c r="B3307" s="61"/>
      <c r="C3307" s="60"/>
      <c r="D3307" s="97"/>
      <c r="E3307" s="59"/>
      <c r="F3307" s="58"/>
    </row>
    <row r="3308" spans="2:6">
      <c r="B3308" s="61"/>
      <c r="C3308" s="60"/>
      <c r="D3308" s="97"/>
      <c r="E3308" s="59"/>
      <c r="F3308" s="58"/>
    </row>
    <row r="3309" spans="2:6">
      <c r="B3309" s="61"/>
      <c r="C3309" s="60"/>
      <c r="D3309" s="97"/>
      <c r="E3309" s="59"/>
      <c r="F3309" s="58"/>
    </row>
    <row r="3310" spans="2:6">
      <c r="B3310" s="61"/>
      <c r="C3310" s="60"/>
      <c r="D3310" s="97"/>
      <c r="E3310" s="59"/>
      <c r="F3310" s="58"/>
    </row>
    <row r="3311" spans="2:6">
      <c r="B3311" s="61"/>
      <c r="C3311" s="60"/>
      <c r="D3311" s="97"/>
      <c r="E3311" s="59"/>
      <c r="F3311" s="58"/>
    </row>
    <row r="3312" spans="2:6">
      <c r="B3312" s="61"/>
      <c r="C3312" s="60"/>
      <c r="D3312" s="97"/>
      <c r="E3312" s="59"/>
      <c r="F3312" s="58"/>
    </row>
    <row r="3313" spans="2:6">
      <c r="B3313" s="61"/>
      <c r="C3313" s="60"/>
      <c r="D3313" s="97"/>
      <c r="E3313" s="59"/>
      <c r="F3313" s="58"/>
    </row>
    <row r="3314" spans="2:6">
      <c r="B3314" s="61"/>
      <c r="C3314" s="60"/>
      <c r="D3314" s="97"/>
      <c r="E3314" s="59"/>
      <c r="F3314" s="58"/>
    </row>
    <row r="3315" spans="2:6">
      <c r="B3315" s="61"/>
      <c r="C3315" s="60"/>
      <c r="D3315" s="97"/>
      <c r="E3315" s="59"/>
      <c r="F3315" s="58"/>
    </row>
    <row r="3316" spans="2:6">
      <c r="B3316" s="61"/>
      <c r="C3316" s="60"/>
      <c r="D3316" s="97"/>
      <c r="E3316" s="59"/>
      <c r="F3316" s="58"/>
    </row>
    <row r="3317" spans="2:6">
      <c r="B3317" s="61"/>
      <c r="C3317" s="60"/>
      <c r="D3317" s="97"/>
      <c r="E3317" s="59"/>
      <c r="F3317" s="58"/>
    </row>
    <row r="3318" spans="2:6">
      <c r="B3318" s="61"/>
      <c r="C3318" s="60"/>
      <c r="D3318" s="97"/>
      <c r="E3318" s="59"/>
      <c r="F3318" s="58"/>
    </row>
    <row r="3319" spans="2:6">
      <c r="B3319" s="61"/>
      <c r="C3319" s="60"/>
      <c r="D3319" s="97"/>
      <c r="E3319" s="59"/>
      <c r="F3319" s="58"/>
    </row>
    <row r="3320" spans="2:6">
      <c r="B3320" s="61"/>
      <c r="C3320" s="60"/>
      <c r="D3320" s="97"/>
      <c r="E3320" s="59"/>
      <c r="F3320" s="58"/>
    </row>
    <row r="3321" spans="2:6">
      <c r="B3321" s="61"/>
      <c r="C3321" s="60"/>
      <c r="D3321" s="97"/>
      <c r="E3321" s="59"/>
      <c r="F3321" s="58"/>
    </row>
    <row r="3322" spans="2:6">
      <c r="B3322" s="61"/>
      <c r="C3322" s="60"/>
      <c r="D3322" s="97"/>
      <c r="E3322" s="59"/>
      <c r="F3322" s="58"/>
    </row>
    <row r="3323" spans="2:6">
      <c r="B3323" s="61"/>
      <c r="C3323" s="60"/>
      <c r="D3323" s="97"/>
      <c r="E3323" s="59"/>
      <c r="F3323" s="58"/>
    </row>
    <row r="3324" spans="2:6">
      <c r="B3324" s="61"/>
      <c r="C3324" s="60"/>
      <c r="D3324" s="97"/>
      <c r="E3324" s="59"/>
      <c r="F3324" s="58"/>
    </row>
    <row r="3325" spans="2:6">
      <c r="B3325" s="61"/>
      <c r="C3325" s="60"/>
      <c r="D3325" s="97"/>
      <c r="E3325" s="59"/>
      <c r="F3325" s="58"/>
    </row>
    <row r="3326" spans="2:6">
      <c r="B3326" s="61"/>
      <c r="C3326" s="60"/>
      <c r="D3326" s="97"/>
      <c r="E3326" s="59"/>
      <c r="F3326" s="58"/>
    </row>
    <row r="3327" spans="2:6">
      <c r="B3327" s="61"/>
      <c r="C3327" s="60"/>
      <c r="D3327" s="97"/>
      <c r="E3327" s="59"/>
      <c r="F3327" s="58"/>
    </row>
    <row r="3328" spans="2:6">
      <c r="B3328" s="61"/>
      <c r="C3328" s="60"/>
      <c r="D3328" s="97"/>
      <c r="E3328" s="59"/>
      <c r="F3328" s="58"/>
    </row>
    <row r="3329" spans="2:6">
      <c r="B3329" s="61"/>
      <c r="C3329" s="60"/>
      <c r="D3329" s="97"/>
      <c r="E3329" s="59"/>
      <c r="F3329" s="58"/>
    </row>
    <row r="3330" spans="2:6">
      <c r="B3330" s="61"/>
      <c r="C3330" s="60"/>
      <c r="D3330" s="97"/>
      <c r="E3330" s="59"/>
      <c r="F3330" s="58"/>
    </row>
    <row r="3331" spans="2:6">
      <c r="B3331" s="61"/>
      <c r="C3331" s="60"/>
      <c r="D3331" s="97"/>
      <c r="E3331" s="59"/>
      <c r="F3331" s="58"/>
    </row>
    <row r="3332" spans="2:6">
      <c r="B3332" s="61"/>
      <c r="C3332" s="60"/>
      <c r="D3332" s="97"/>
      <c r="E3332" s="59"/>
      <c r="F3332" s="58"/>
    </row>
    <row r="3333" spans="2:6">
      <c r="B3333" s="61"/>
      <c r="C3333" s="60"/>
      <c r="D3333" s="97"/>
      <c r="E3333" s="59"/>
      <c r="F3333" s="58"/>
    </row>
    <row r="3334" spans="2:6">
      <c r="B3334" s="61"/>
      <c r="C3334" s="60"/>
      <c r="D3334" s="97"/>
      <c r="E3334" s="59"/>
      <c r="F3334" s="58"/>
    </row>
    <row r="3335" spans="2:6">
      <c r="B3335" s="61"/>
      <c r="C3335" s="60"/>
      <c r="D3335" s="97"/>
      <c r="E3335" s="59"/>
      <c r="F3335" s="58"/>
    </row>
    <row r="3336" spans="2:6">
      <c r="B3336" s="61"/>
      <c r="C3336" s="60"/>
      <c r="D3336" s="97"/>
      <c r="E3336" s="59"/>
      <c r="F3336" s="58"/>
    </row>
    <row r="3337" spans="2:6">
      <c r="B3337" s="61"/>
      <c r="C3337" s="60"/>
      <c r="D3337" s="97"/>
      <c r="E3337" s="59"/>
      <c r="F3337" s="58"/>
    </row>
    <row r="3338" spans="2:6">
      <c r="B3338" s="61"/>
      <c r="C3338" s="60"/>
      <c r="D3338" s="97"/>
      <c r="E3338" s="59"/>
      <c r="F3338" s="58"/>
    </row>
    <row r="3339" spans="2:6">
      <c r="B3339" s="61"/>
      <c r="C3339" s="60"/>
      <c r="D3339" s="97"/>
      <c r="E3339" s="59"/>
      <c r="F3339" s="58"/>
    </row>
    <row r="3340" spans="2:6">
      <c r="B3340" s="61"/>
      <c r="C3340" s="60"/>
      <c r="D3340" s="97"/>
      <c r="E3340" s="59"/>
      <c r="F3340" s="58"/>
    </row>
    <row r="3341" spans="2:6">
      <c r="B3341" s="61"/>
      <c r="C3341" s="60"/>
      <c r="D3341" s="97"/>
      <c r="E3341" s="59"/>
      <c r="F3341" s="58"/>
    </row>
    <row r="3342" spans="2:6">
      <c r="B3342" s="61"/>
      <c r="C3342" s="60"/>
      <c r="D3342" s="97"/>
      <c r="E3342" s="59"/>
      <c r="F3342" s="58"/>
    </row>
    <row r="3343" spans="2:6">
      <c r="B3343" s="61"/>
      <c r="C3343" s="60"/>
      <c r="D3343" s="97"/>
      <c r="E3343" s="59"/>
      <c r="F3343" s="58"/>
    </row>
    <row r="3344" spans="2:6">
      <c r="B3344" s="61"/>
      <c r="C3344" s="60"/>
      <c r="D3344" s="97"/>
      <c r="E3344" s="59"/>
      <c r="F3344" s="58"/>
    </row>
    <row r="3345" spans="2:6">
      <c r="B3345" s="61"/>
      <c r="C3345" s="60"/>
      <c r="D3345" s="97"/>
      <c r="E3345" s="59"/>
      <c r="F3345" s="58"/>
    </row>
    <row r="3346" spans="2:6">
      <c r="B3346" s="61"/>
      <c r="C3346" s="60"/>
      <c r="D3346" s="97"/>
      <c r="E3346" s="59"/>
      <c r="F3346" s="58"/>
    </row>
    <row r="3347" spans="2:6">
      <c r="B3347" s="61"/>
      <c r="C3347" s="60"/>
      <c r="D3347" s="97"/>
      <c r="E3347" s="59"/>
      <c r="F3347" s="58"/>
    </row>
    <row r="3348" spans="2:6">
      <c r="B3348" s="61"/>
      <c r="C3348" s="60"/>
      <c r="D3348" s="97"/>
      <c r="E3348" s="59"/>
      <c r="F3348" s="58"/>
    </row>
    <row r="3349" spans="2:6">
      <c r="B3349" s="61"/>
      <c r="C3349" s="60"/>
      <c r="D3349" s="97"/>
      <c r="E3349" s="59"/>
      <c r="F3349" s="58"/>
    </row>
    <row r="3350" spans="2:6">
      <c r="B3350" s="61"/>
      <c r="C3350" s="60"/>
      <c r="D3350" s="97"/>
      <c r="E3350" s="59"/>
      <c r="F3350" s="58"/>
    </row>
    <row r="3351" spans="2:6">
      <c r="B3351" s="61"/>
      <c r="C3351" s="60"/>
      <c r="D3351" s="97"/>
      <c r="E3351" s="59"/>
      <c r="F3351" s="58"/>
    </row>
    <row r="3352" spans="2:6">
      <c r="B3352" s="61"/>
      <c r="C3352" s="60"/>
      <c r="D3352" s="97"/>
      <c r="E3352" s="59"/>
      <c r="F3352" s="58"/>
    </row>
    <row r="3353" spans="2:6">
      <c r="B3353" s="61"/>
      <c r="C3353" s="60"/>
      <c r="D3353" s="97"/>
      <c r="E3353" s="59"/>
      <c r="F3353" s="58"/>
    </row>
    <row r="3354" spans="2:6">
      <c r="B3354" s="61"/>
      <c r="C3354" s="60"/>
      <c r="D3354" s="97"/>
      <c r="E3354" s="59"/>
      <c r="F3354" s="58"/>
    </row>
    <row r="3355" spans="2:6">
      <c r="B3355" s="61"/>
      <c r="C3355" s="60"/>
      <c r="D3355" s="97"/>
      <c r="E3355" s="59"/>
      <c r="F3355" s="58"/>
    </row>
    <row r="3356" spans="2:6">
      <c r="B3356" s="61"/>
      <c r="C3356" s="60"/>
      <c r="D3356" s="97"/>
      <c r="E3356" s="59"/>
      <c r="F3356" s="58"/>
    </row>
    <row r="3357" spans="2:6">
      <c r="B3357" s="61"/>
      <c r="C3357" s="60"/>
      <c r="D3357" s="97"/>
      <c r="E3357" s="59"/>
      <c r="F3357" s="58"/>
    </row>
    <row r="3358" spans="2:6">
      <c r="B3358" s="61"/>
      <c r="C3358" s="60"/>
      <c r="D3358" s="97"/>
      <c r="E3358" s="59"/>
      <c r="F3358" s="58"/>
    </row>
    <row r="3359" spans="2:6">
      <c r="B3359" s="61"/>
      <c r="C3359" s="60"/>
      <c r="D3359" s="97"/>
      <c r="E3359" s="59"/>
      <c r="F3359" s="58"/>
    </row>
    <row r="3360" spans="2:6">
      <c r="B3360" s="61"/>
      <c r="C3360" s="60"/>
      <c r="D3360" s="97"/>
      <c r="E3360" s="59"/>
      <c r="F3360" s="58"/>
    </row>
    <row r="3361" spans="2:6">
      <c r="B3361" s="61"/>
      <c r="C3361" s="60"/>
      <c r="D3361" s="97"/>
      <c r="E3361" s="59"/>
      <c r="F3361" s="58"/>
    </row>
    <row r="3362" spans="2:6">
      <c r="B3362" s="61"/>
      <c r="C3362" s="60"/>
      <c r="D3362" s="97"/>
      <c r="E3362" s="59"/>
      <c r="F3362" s="58"/>
    </row>
    <row r="3363" spans="2:6">
      <c r="B3363" s="61"/>
      <c r="C3363" s="60"/>
      <c r="D3363" s="97"/>
      <c r="E3363" s="59"/>
      <c r="F3363" s="58"/>
    </row>
    <row r="3364" spans="2:6">
      <c r="B3364" s="61"/>
      <c r="C3364" s="60"/>
      <c r="D3364" s="97"/>
      <c r="E3364" s="59"/>
      <c r="F3364" s="58"/>
    </row>
    <row r="3365" spans="2:6">
      <c r="B3365" s="61"/>
      <c r="C3365" s="60"/>
      <c r="D3365" s="97"/>
      <c r="E3365" s="59"/>
      <c r="F3365" s="58"/>
    </row>
    <row r="3366" spans="2:6">
      <c r="B3366" s="61"/>
      <c r="C3366" s="60"/>
      <c r="D3366" s="97"/>
      <c r="E3366" s="59"/>
      <c r="F3366" s="58"/>
    </row>
    <row r="3367" spans="2:6">
      <c r="B3367" s="61"/>
      <c r="C3367" s="60"/>
      <c r="D3367" s="97"/>
      <c r="E3367" s="59"/>
      <c r="F3367" s="58"/>
    </row>
    <row r="3368" spans="2:6">
      <c r="B3368" s="61"/>
      <c r="C3368" s="60"/>
      <c r="D3368" s="97"/>
      <c r="E3368" s="59"/>
      <c r="F3368" s="58"/>
    </row>
    <row r="3369" spans="2:6">
      <c r="B3369" s="61"/>
      <c r="C3369" s="60"/>
      <c r="D3369" s="97"/>
      <c r="E3369" s="59"/>
      <c r="F3369" s="58"/>
    </row>
    <row r="3370" spans="2:6">
      <c r="B3370" s="61"/>
      <c r="C3370" s="60"/>
      <c r="D3370" s="97"/>
      <c r="E3370" s="59"/>
      <c r="F3370" s="58"/>
    </row>
    <row r="3371" spans="2:6">
      <c r="B3371" s="61"/>
      <c r="C3371" s="60"/>
      <c r="D3371" s="97"/>
      <c r="E3371" s="59"/>
      <c r="F3371" s="58"/>
    </row>
    <row r="3372" spans="2:6">
      <c r="B3372" s="61"/>
      <c r="C3372" s="60"/>
      <c r="D3372" s="97"/>
      <c r="E3372" s="59"/>
      <c r="F3372" s="58"/>
    </row>
    <row r="3373" spans="2:6">
      <c r="B3373" s="61"/>
      <c r="C3373" s="60"/>
      <c r="D3373" s="97"/>
      <c r="E3373" s="59"/>
      <c r="F3373" s="58"/>
    </row>
    <row r="3374" spans="2:6">
      <c r="B3374" s="61"/>
      <c r="C3374" s="60"/>
      <c r="D3374" s="97"/>
      <c r="E3374" s="59"/>
      <c r="F3374" s="58"/>
    </row>
    <row r="3375" spans="2:6">
      <c r="B3375" s="61"/>
      <c r="C3375" s="60"/>
      <c r="D3375" s="97"/>
      <c r="E3375" s="59"/>
      <c r="F3375" s="58"/>
    </row>
    <row r="3376" spans="2:6">
      <c r="B3376" s="61"/>
      <c r="C3376" s="60"/>
      <c r="D3376" s="97"/>
      <c r="E3376" s="59"/>
      <c r="F3376" s="58"/>
    </row>
    <row r="3377" spans="2:6">
      <c r="B3377" s="61"/>
      <c r="C3377" s="60"/>
      <c r="D3377" s="97"/>
      <c r="E3377" s="59"/>
      <c r="F3377" s="58"/>
    </row>
    <row r="3378" spans="2:6">
      <c r="B3378" s="61"/>
      <c r="C3378" s="60"/>
      <c r="D3378" s="97"/>
      <c r="E3378" s="59"/>
      <c r="F3378" s="58"/>
    </row>
    <row r="3379" spans="2:6">
      <c r="B3379" s="61"/>
      <c r="C3379" s="60"/>
      <c r="D3379" s="97"/>
      <c r="E3379" s="59"/>
      <c r="F3379" s="58"/>
    </row>
    <row r="3380" spans="2:6">
      <c r="B3380" s="61"/>
      <c r="C3380" s="60"/>
      <c r="D3380" s="97"/>
      <c r="E3380" s="59"/>
      <c r="F3380" s="58"/>
    </row>
    <row r="3381" spans="2:6">
      <c r="B3381" s="61"/>
      <c r="C3381" s="60"/>
      <c r="D3381" s="97"/>
      <c r="E3381" s="59"/>
      <c r="F3381" s="58"/>
    </row>
    <row r="3382" spans="2:6">
      <c r="B3382" s="61"/>
      <c r="C3382" s="60"/>
      <c r="D3382" s="97"/>
      <c r="E3382" s="59"/>
      <c r="F3382" s="58"/>
    </row>
    <row r="3383" spans="2:6">
      <c r="B3383" s="61"/>
      <c r="C3383" s="60"/>
      <c r="D3383" s="97"/>
      <c r="E3383" s="59"/>
      <c r="F3383" s="58"/>
    </row>
    <row r="3384" spans="2:6">
      <c r="B3384" s="61"/>
      <c r="C3384" s="60"/>
      <c r="D3384" s="97"/>
      <c r="E3384" s="59"/>
      <c r="F3384" s="58"/>
    </row>
    <row r="3385" spans="2:6">
      <c r="B3385" s="61"/>
      <c r="C3385" s="60"/>
      <c r="D3385" s="97"/>
      <c r="E3385" s="59"/>
      <c r="F3385" s="58"/>
    </row>
    <row r="3386" spans="2:6">
      <c r="B3386" s="61"/>
      <c r="C3386" s="60"/>
      <c r="D3386" s="97"/>
      <c r="E3386" s="59"/>
      <c r="F3386" s="58"/>
    </row>
    <row r="3387" spans="2:6">
      <c r="B3387" s="61"/>
      <c r="C3387" s="60"/>
      <c r="D3387" s="97"/>
      <c r="E3387" s="59"/>
      <c r="F3387" s="58"/>
    </row>
    <row r="3388" spans="2:6">
      <c r="B3388" s="61"/>
      <c r="C3388" s="60"/>
      <c r="D3388" s="97"/>
      <c r="E3388" s="59"/>
      <c r="F3388" s="58"/>
    </row>
    <row r="3389" spans="2:6">
      <c r="B3389" s="61"/>
      <c r="C3389" s="60"/>
      <c r="D3389" s="97"/>
      <c r="E3389" s="59"/>
      <c r="F3389" s="58"/>
    </row>
    <row r="3390" spans="2:6">
      <c r="B3390" s="61"/>
      <c r="C3390" s="60"/>
      <c r="D3390" s="97"/>
      <c r="E3390" s="59"/>
      <c r="F3390" s="58"/>
    </row>
    <row r="3391" spans="2:6">
      <c r="B3391" s="61"/>
      <c r="C3391" s="60"/>
      <c r="D3391" s="97"/>
      <c r="E3391" s="59"/>
      <c r="F3391" s="58"/>
    </row>
    <row r="3392" spans="2:6">
      <c r="B3392" s="61"/>
      <c r="C3392" s="60"/>
      <c r="D3392" s="97"/>
      <c r="E3392" s="59"/>
      <c r="F3392" s="58"/>
    </row>
    <row r="3393" spans="2:6">
      <c r="B3393" s="61"/>
      <c r="C3393" s="60"/>
      <c r="D3393" s="97"/>
      <c r="E3393" s="59"/>
      <c r="F3393" s="58"/>
    </row>
    <row r="3394" spans="2:6">
      <c r="B3394" s="61"/>
      <c r="C3394" s="60"/>
      <c r="D3394" s="97"/>
      <c r="E3394" s="59"/>
      <c r="F3394" s="58"/>
    </row>
    <row r="3395" spans="2:6">
      <c r="B3395" s="61"/>
      <c r="C3395" s="60"/>
      <c r="D3395" s="97"/>
      <c r="E3395" s="59"/>
      <c r="F3395" s="58"/>
    </row>
    <row r="3396" spans="2:6">
      <c r="B3396" s="61"/>
      <c r="C3396" s="60"/>
      <c r="D3396" s="97"/>
      <c r="E3396" s="59"/>
      <c r="F3396" s="58"/>
    </row>
    <row r="3397" spans="2:6">
      <c r="B3397" s="61"/>
      <c r="C3397" s="60"/>
      <c r="D3397" s="97"/>
      <c r="E3397" s="59"/>
      <c r="F3397" s="58"/>
    </row>
    <row r="3398" spans="2:6">
      <c r="B3398" s="61"/>
      <c r="C3398" s="60"/>
      <c r="D3398" s="97"/>
      <c r="E3398" s="59"/>
      <c r="F3398" s="58"/>
    </row>
    <row r="3399" spans="2:6">
      <c r="B3399" s="61"/>
      <c r="C3399" s="60"/>
      <c r="D3399" s="97"/>
      <c r="E3399" s="59"/>
      <c r="F3399" s="58"/>
    </row>
    <row r="3400" spans="2:6">
      <c r="B3400" s="61"/>
      <c r="C3400" s="60"/>
      <c r="D3400" s="97"/>
      <c r="E3400" s="59"/>
      <c r="F3400" s="58"/>
    </row>
    <row r="3401" spans="2:6">
      <c r="B3401" s="61"/>
      <c r="C3401" s="60"/>
      <c r="D3401" s="97"/>
      <c r="E3401" s="59"/>
      <c r="F3401" s="58"/>
    </row>
    <row r="3402" spans="2:6">
      <c r="B3402" s="61"/>
      <c r="C3402" s="60"/>
      <c r="D3402" s="97"/>
      <c r="E3402" s="59"/>
      <c r="F3402" s="58"/>
    </row>
    <row r="3403" spans="2:6">
      <c r="B3403" s="61"/>
      <c r="C3403" s="60"/>
      <c r="D3403" s="97"/>
      <c r="E3403" s="59"/>
      <c r="F3403" s="58"/>
    </row>
    <row r="3404" spans="2:6">
      <c r="B3404" s="61"/>
      <c r="C3404" s="60"/>
      <c r="D3404" s="97"/>
      <c r="E3404" s="59"/>
      <c r="F3404" s="58"/>
    </row>
    <row r="3405" spans="2:6">
      <c r="B3405" s="61"/>
      <c r="C3405" s="60"/>
      <c r="D3405" s="97"/>
      <c r="E3405" s="59"/>
      <c r="F3405" s="58"/>
    </row>
    <row r="3406" spans="2:6">
      <c r="B3406" s="61"/>
      <c r="C3406" s="60"/>
      <c r="D3406" s="97"/>
      <c r="E3406" s="59"/>
      <c r="F3406" s="58"/>
    </row>
    <row r="3407" spans="2:6">
      <c r="B3407" s="61"/>
      <c r="C3407" s="60"/>
      <c r="D3407" s="97"/>
      <c r="E3407" s="59"/>
      <c r="F3407" s="58"/>
    </row>
    <row r="3408" spans="2:6">
      <c r="B3408" s="61"/>
      <c r="C3408" s="60"/>
      <c r="D3408" s="97"/>
      <c r="E3408" s="59"/>
      <c r="F3408" s="58"/>
    </row>
    <row r="3409" spans="2:6">
      <c r="B3409" s="61"/>
      <c r="C3409" s="60"/>
      <c r="D3409" s="97"/>
      <c r="E3409" s="59"/>
      <c r="F3409" s="58"/>
    </row>
    <row r="3410" spans="2:6">
      <c r="B3410" s="61"/>
      <c r="C3410" s="60"/>
      <c r="D3410" s="97"/>
      <c r="E3410" s="59"/>
      <c r="F3410" s="58"/>
    </row>
    <row r="3411" spans="2:6">
      <c r="B3411" s="61"/>
      <c r="C3411" s="60"/>
      <c r="D3411" s="97"/>
      <c r="E3411" s="59"/>
      <c r="F3411" s="58"/>
    </row>
    <row r="3412" spans="2:6">
      <c r="B3412" s="61"/>
      <c r="C3412" s="60"/>
      <c r="D3412" s="97"/>
      <c r="E3412" s="59"/>
      <c r="F3412" s="58"/>
    </row>
    <row r="3413" spans="2:6">
      <c r="B3413" s="61"/>
      <c r="C3413" s="60"/>
      <c r="D3413" s="97"/>
      <c r="E3413" s="59"/>
      <c r="F3413" s="58"/>
    </row>
    <row r="3414" spans="2:6">
      <c r="B3414" s="61"/>
      <c r="C3414" s="60"/>
      <c r="D3414" s="97"/>
      <c r="E3414" s="59"/>
      <c r="F3414" s="58"/>
    </row>
    <row r="3415" spans="2:6">
      <c r="B3415" s="61"/>
      <c r="C3415" s="60"/>
      <c r="D3415" s="97"/>
      <c r="E3415" s="59"/>
      <c r="F3415" s="58"/>
    </row>
    <row r="3416" spans="2:6">
      <c r="B3416" s="61"/>
      <c r="C3416" s="60"/>
      <c r="D3416" s="97"/>
      <c r="E3416" s="59"/>
      <c r="F3416" s="58"/>
    </row>
    <row r="3417" spans="2:6">
      <c r="B3417" s="61"/>
      <c r="C3417" s="60"/>
      <c r="D3417" s="97"/>
      <c r="E3417" s="59"/>
      <c r="F3417" s="58"/>
    </row>
    <row r="3418" spans="2:6">
      <c r="B3418" s="61"/>
      <c r="C3418" s="60"/>
      <c r="D3418" s="97"/>
      <c r="E3418" s="59"/>
      <c r="F3418" s="58"/>
    </row>
    <row r="3419" spans="2:6">
      <c r="B3419" s="61"/>
      <c r="C3419" s="60"/>
      <c r="D3419" s="97"/>
      <c r="E3419" s="59"/>
      <c r="F3419" s="58"/>
    </row>
    <row r="3420" spans="2:6">
      <c r="B3420" s="61"/>
      <c r="C3420" s="60"/>
      <c r="D3420" s="97"/>
      <c r="E3420" s="59"/>
      <c r="F3420" s="58"/>
    </row>
    <row r="3421" spans="2:6">
      <c r="B3421" s="61"/>
      <c r="C3421" s="60"/>
      <c r="D3421" s="97"/>
      <c r="E3421" s="59"/>
      <c r="F3421" s="58"/>
    </row>
    <row r="3422" spans="2:6">
      <c r="B3422" s="61"/>
      <c r="C3422" s="60"/>
      <c r="D3422" s="97"/>
      <c r="E3422" s="59"/>
      <c r="F3422" s="58"/>
    </row>
    <row r="3423" spans="2:6">
      <c r="B3423" s="61"/>
      <c r="C3423" s="60"/>
      <c r="D3423" s="97"/>
      <c r="E3423" s="59"/>
      <c r="F3423" s="58"/>
    </row>
    <row r="3424" spans="2:6">
      <c r="B3424" s="61"/>
      <c r="C3424" s="60"/>
      <c r="D3424" s="97"/>
      <c r="E3424" s="59"/>
      <c r="F3424" s="58"/>
    </row>
    <row r="3425" spans="2:6">
      <c r="B3425" s="61"/>
      <c r="C3425" s="60"/>
      <c r="D3425" s="97"/>
      <c r="E3425" s="59"/>
      <c r="F3425" s="58"/>
    </row>
    <row r="3426" spans="2:6">
      <c r="B3426" s="61"/>
      <c r="C3426" s="60"/>
      <c r="D3426" s="97"/>
      <c r="E3426" s="59"/>
      <c r="F3426" s="58"/>
    </row>
    <row r="3427" spans="2:6">
      <c r="B3427" s="61"/>
      <c r="C3427" s="60"/>
      <c r="D3427" s="97"/>
      <c r="E3427" s="59"/>
      <c r="F3427" s="58"/>
    </row>
    <row r="3428" spans="2:6">
      <c r="B3428" s="61"/>
      <c r="C3428" s="60"/>
      <c r="D3428" s="97"/>
      <c r="E3428" s="59"/>
      <c r="F3428" s="58"/>
    </row>
    <row r="3429" spans="2:6">
      <c r="B3429" s="61"/>
      <c r="C3429" s="60"/>
      <c r="D3429" s="97"/>
      <c r="E3429" s="59"/>
      <c r="F3429" s="58"/>
    </row>
    <row r="3430" spans="2:6">
      <c r="B3430" s="61"/>
      <c r="C3430" s="60"/>
      <c r="D3430" s="97"/>
      <c r="E3430" s="59"/>
      <c r="F3430" s="58"/>
    </row>
    <row r="3431" spans="2:6">
      <c r="B3431" s="61"/>
      <c r="C3431" s="60"/>
      <c r="D3431" s="97"/>
      <c r="E3431" s="59"/>
      <c r="F3431" s="58"/>
    </row>
    <row r="3432" spans="2:6">
      <c r="B3432" s="61"/>
      <c r="C3432" s="60"/>
      <c r="D3432" s="97"/>
      <c r="E3432" s="59"/>
      <c r="F3432" s="58"/>
    </row>
    <row r="3433" spans="2:6">
      <c r="B3433" s="61"/>
      <c r="C3433" s="60"/>
      <c r="D3433" s="97"/>
      <c r="E3433" s="59"/>
      <c r="F3433" s="58"/>
    </row>
    <row r="3434" spans="2:6">
      <c r="B3434" s="61"/>
      <c r="C3434" s="60"/>
      <c r="D3434" s="97"/>
      <c r="E3434" s="59"/>
      <c r="F3434" s="58"/>
    </row>
    <row r="3435" spans="2:6">
      <c r="B3435" s="61"/>
      <c r="C3435" s="60"/>
      <c r="D3435" s="97"/>
      <c r="E3435" s="59"/>
      <c r="F3435" s="58"/>
    </row>
    <row r="3436" spans="2:6">
      <c r="B3436" s="61"/>
      <c r="C3436" s="60"/>
      <c r="D3436" s="97"/>
      <c r="E3436" s="59"/>
      <c r="F3436" s="58"/>
    </row>
    <row r="3437" spans="2:6">
      <c r="B3437" s="61"/>
      <c r="C3437" s="60"/>
      <c r="D3437" s="97"/>
      <c r="E3437" s="59"/>
      <c r="F3437" s="58"/>
    </row>
    <row r="3438" spans="2:6">
      <c r="B3438" s="61"/>
      <c r="C3438" s="60"/>
      <c r="D3438" s="97"/>
      <c r="E3438" s="59"/>
      <c r="F3438" s="58"/>
    </row>
    <row r="3439" spans="2:6">
      <c r="B3439" s="61"/>
      <c r="C3439" s="60"/>
      <c r="D3439" s="97"/>
      <c r="E3439" s="59"/>
      <c r="F3439" s="58"/>
    </row>
    <row r="3440" spans="2:6">
      <c r="B3440" s="61"/>
      <c r="C3440" s="60"/>
      <c r="D3440" s="97"/>
      <c r="E3440" s="59"/>
      <c r="F3440" s="58"/>
    </row>
    <row r="3441" spans="2:6">
      <c r="B3441" s="61"/>
      <c r="C3441" s="60"/>
      <c r="D3441" s="97"/>
      <c r="E3441" s="59"/>
      <c r="F3441" s="58"/>
    </row>
    <row r="3442" spans="2:6">
      <c r="B3442" s="61"/>
      <c r="C3442" s="60"/>
      <c r="D3442" s="97"/>
      <c r="E3442" s="59"/>
      <c r="F3442" s="58"/>
    </row>
    <row r="3443" spans="2:6">
      <c r="B3443" s="61"/>
      <c r="C3443" s="60"/>
      <c r="D3443" s="97"/>
      <c r="E3443" s="59"/>
      <c r="F3443" s="58"/>
    </row>
    <row r="3444" spans="2:6">
      <c r="B3444" s="61"/>
      <c r="C3444" s="60"/>
      <c r="D3444" s="97"/>
      <c r="E3444" s="59"/>
      <c r="F3444" s="58"/>
    </row>
    <row r="3445" spans="2:6">
      <c r="B3445" s="61"/>
      <c r="C3445" s="60"/>
      <c r="D3445" s="97"/>
      <c r="E3445" s="59"/>
      <c r="F3445" s="58"/>
    </row>
    <row r="3446" spans="2:6">
      <c r="B3446" s="61"/>
      <c r="C3446" s="60"/>
      <c r="D3446" s="97"/>
      <c r="E3446" s="59"/>
      <c r="F3446" s="58"/>
    </row>
    <row r="3447" spans="2:6">
      <c r="B3447" s="61"/>
      <c r="C3447" s="60"/>
      <c r="D3447" s="97"/>
      <c r="E3447" s="59"/>
      <c r="F3447" s="58"/>
    </row>
    <row r="3448" spans="2:6">
      <c r="B3448" s="61"/>
      <c r="C3448" s="60"/>
      <c r="D3448" s="97"/>
      <c r="E3448" s="59"/>
      <c r="F3448" s="58"/>
    </row>
    <row r="3449" spans="2:6">
      <c r="B3449" s="61"/>
      <c r="C3449" s="60"/>
      <c r="D3449" s="97"/>
      <c r="E3449" s="59"/>
      <c r="F3449" s="58"/>
    </row>
    <row r="3450" spans="2:6">
      <c r="B3450" s="61"/>
      <c r="C3450" s="60"/>
      <c r="D3450" s="97"/>
      <c r="E3450" s="59"/>
      <c r="F3450" s="58"/>
    </row>
    <row r="3451" spans="2:6">
      <c r="B3451" s="61"/>
      <c r="C3451" s="60"/>
      <c r="D3451" s="97"/>
      <c r="E3451" s="59"/>
      <c r="F3451" s="58"/>
    </row>
    <row r="3452" spans="2:6">
      <c r="B3452" s="61"/>
      <c r="C3452" s="60"/>
      <c r="D3452" s="97"/>
      <c r="E3452" s="59"/>
      <c r="F3452" s="58"/>
    </row>
    <row r="3453" spans="2:6">
      <c r="B3453" s="61"/>
      <c r="C3453" s="60"/>
      <c r="D3453" s="97"/>
      <c r="E3453" s="59"/>
      <c r="F3453" s="58"/>
    </row>
    <row r="3454" spans="2:6">
      <c r="B3454" s="61"/>
      <c r="C3454" s="60"/>
      <c r="D3454" s="97"/>
      <c r="E3454" s="59"/>
      <c r="F3454" s="58"/>
    </row>
    <row r="3455" spans="2:6">
      <c r="B3455" s="61"/>
      <c r="C3455" s="60"/>
      <c r="D3455" s="97"/>
      <c r="E3455" s="59"/>
      <c r="F3455" s="58"/>
    </row>
    <row r="3456" spans="2:6">
      <c r="B3456" s="61"/>
      <c r="C3456" s="60"/>
      <c r="D3456" s="97"/>
      <c r="E3456" s="59"/>
      <c r="F3456" s="58"/>
    </row>
    <row r="3457" spans="2:6">
      <c r="B3457" s="61"/>
      <c r="C3457" s="60"/>
      <c r="D3457" s="97"/>
      <c r="E3457" s="59"/>
      <c r="F3457" s="58"/>
    </row>
    <row r="3458" spans="2:6">
      <c r="B3458" s="61"/>
      <c r="C3458" s="60"/>
      <c r="D3458" s="97"/>
      <c r="E3458" s="59"/>
      <c r="F3458" s="58"/>
    </row>
    <row r="3459" spans="2:6">
      <c r="B3459" s="61"/>
      <c r="C3459" s="60"/>
      <c r="D3459" s="97"/>
      <c r="E3459" s="59"/>
      <c r="F3459" s="58"/>
    </row>
    <row r="3460" spans="2:6">
      <c r="B3460" s="61"/>
      <c r="C3460" s="60"/>
      <c r="D3460" s="97"/>
      <c r="E3460" s="59"/>
      <c r="F3460" s="58"/>
    </row>
    <row r="3461" spans="2:6">
      <c r="B3461" s="61"/>
      <c r="C3461" s="60"/>
      <c r="D3461" s="97"/>
      <c r="E3461" s="59"/>
      <c r="F3461" s="58"/>
    </row>
    <row r="3462" spans="2:6">
      <c r="B3462" s="61"/>
      <c r="C3462" s="60"/>
      <c r="D3462" s="97"/>
      <c r="E3462" s="59"/>
      <c r="F3462" s="58"/>
    </row>
    <row r="3463" spans="2:6">
      <c r="B3463" s="61"/>
      <c r="C3463" s="60"/>
      <c r="D3463" s="97"/>
      <c r="E3463" s="59"/>
      <c r="F3463" s="58"/>
    </row>
    <row r="3464" spans="2:6">
      <c r="B3464" s="61"/>
      <c r="C3464" s="60"/>
      <c r="D3464" s="97"/>
      <c r="E3464" s="59"/>
      <c r="F3464" s="58"/>
    </row>
    <row r="3465" spans="2:6">
      <c r="B3465" s="61"/>
      <c r="C3465" s="60"/>
      <c r="D3465" s="97"/>
      <c r="E3465" s="59"/>
      <c r="F3465" s="58"/>
    </row>
    <row r="3466" spans="2:6">
      <c r="B3466" s="61"/>
      <c r="C3466" s="60"/>
      <c r="D3466" s="97"/>
      <c r="E3466" s="59"/>
      <c r="F3466" s="58"/>
    </row>
    <row r="3467" spans="2:6">
      <c r="B3467" s="61"/>
      <c r="C3467" s="60"/>
      <c r="D3467" s="97"/>
      <c r="E3467" s="59"/>
      <c r="F3467" s="58"/>
    </row>
    <row r="3468" spans="2:6">
      <c r="B3468" s="61"/>
      <c r="C3468" s="60"/>
      <c r="D3468" s="97"/>
      <c r="E3468" s="59"/>
      <c r="F3468" s="58"/>
    </row>
    <row r="3469" spans="2:6">
      <c r="B3469" s="61"/>
      <c r="C3469" s="60"/>
      <c r="D3469" s="97"/>
      <c r="E3469" s="59"/>
      <c r="F3469" s="58"/>
    </row>
    <row r="3470" spans="2:6">
      <c r="B3470" s="61"/>
      <c r="C3470" s="60"/>
      <c r="D3470" s="97"/>
      <c r="E3470" s="59"/>
      <c r="F3470" s="58"/>
    </row>
    <row r="3471" spans="2:6">
      <c r="B3471" s="61"/>
      <c r="C3471" s="60"/>
      <c r="D3471" s="97"/>
      <c r="E3471" s="59"/>
      <c r="F3471" s="58"/>
    </row>
    <row r="3472" spans="2:6">
      <c r="B3472" s="61"/>
      <c r="C3472" s="60"/>
      <c r="D3472" s="97"/>
      <c r="E3472" s="59"/>
      <c r="F3472" s="58"/>
    </row>
    <row r="3473" spans="2:6">
      <c r="B3473" s="61"/>
      <c r="C3473" s="60"/>
      <c r="D3473" s="97"/>
      <c r="E3473" s="59"/>
      <c r="F3473" s="58"/>
    </row>
    <row r="3474" spans="2:6">
      <c r="B3474" s="61"/>
      <c r="C3474" s="60"/>
      <c r="D3474" s="97"/>
      <c r="E3474" s="59"/>
      <c r="F3474" s="58"/>
    </row>
    <row r="3475" spans="2:6">
      <c r="B3475" s="61"/>
      <c r="C3475" s="60"/>
      <c r="D3475" s="97"/>
      <c r="E3475" s="59"/>
      <c r="F3475" s="58"/>
    </row>
    <row r="3476" spans="2:6">
      <c r="B3476" s="61"/>
      <c r="C3476" s="60"/>
      <c r="D3476" s="97"/>
      <c r="E3476" s="59"/>
      <c r="F3476" s="58"/>
    </row>
    <row r="3477" spans="2:6">
      <c r="B3477" s="61"/>
      <c r="C3477" s="60"/>
      <c r="D3477" s="97"/>
      <c r="E3477" s="59"/>
      <c r="F3477" s="58"/>
    </row>
    <row r="3478" spans="2:6">
      <c r="B3478" s="61"/>
      <c r="C3478" s="60"/>
      <c r="D3478" s="97"/>
      <c r="E3478" s="59"/>
      <c r="F3478" s="58"/>
    </row>
    <row r="3479" spans="2:6">
      <c r="B3479" s="61"/>
      <c r="C3479" s="60"/>
      <c r="D3479" s="97"/>
      <c r="E3479" s="59"/>
      <c r="F3479" s="58"/>
    </row>
    <row r="3480" spans="2:6">
      <c r="B3480" s="61"/>
      <c r="C3480" s="60"/>
      <c r="D3480" s="97"/>
      <c r="E3480" s="59"/>
      <c r="F3480" s="58"/>
    </row>
    <row r="3481" spans="2:6">
      <c r="B3481" s="61"/>
      <c r="C3481" s="60"/>
      <c r="D3481" s="97"/>
      <c r="E3481" s="59"/>
      <c r="F3481" s="58"/>
    </row>
    <row r="3482" spans="2:6">
      <c r="B3482" s="61"/>
      <c r="C3482" s="60"/>
      <c r="D3482" s="97"/>
      <c r="E3482" s="59"/>
      <c r="F3482" s="58"/>
    </row>
    <row r="3483" spans="2:6">
      <c r="B3483" s="61"/>
      <c r="C3483" s="60"/>
      <c r="D3483" s="97"/>
      <c r="E3483" s="59"/>
      <c r="F3483" s="58"/>
    </row>
    <row r="3484" spans="2:6">
      <c r="B3484" s="61"/>
      <c r="C3484" s="60"/>
      <c r="D3484" s="97"/>
      <c r="E3484" s="59"/>
      <c r="F3484" s="58"/>
    </row>
    <row r="3485" spans="2:6">
      <c r="B3485" s="61"/>
      <c r="C3485" s="60"/>
      <c r="D3485" s="97"/>
      <c r="E3485" s="59"/>
      <c r="F3485" s="58"/>
    </row>
    <row r="3486" spans="2:6">
      <c r="B3486" s="61"/>
      <c r="C3486" s="60"/>
      <c r="D3486" s="97"/>
      <c r="E3486" s="59"/>
      <c r="F3486" s="58"/>
    </row>
    <row r="3487" spans="2:6">
      <c r="B3487" s="61"/>
      <c r="C3487" s="60"/>
      <c r="D3487" s="97"/>
      <c r="E3487" s="59"/>
      <c r="F3487" s="58"/>
    </row>
    <row r="3488" spans="2:6">
      <c r="B3488" s="61"/>
      <c r="C3488" s="60"/>
      <c r="D3488" s="97"/>
      <c r="E3488" s="59"/>
      <c r="F3488" s="58"/>
    </row>
    <row r="3489" spans="2:6">
      <c r="B3489" s="61"/>
      <c r="C3489" s="60"/>
      <c r="D3489" s="97"/>
      <c r="E3489" s="59"/>
      <c r="F3489" s="58"/>
    </row>
    <row r="3490" spans="2:6">
      <c r="B3490" s="61"/>
      <c r="C3490" s="60"/>
      <c r="D3490" s="97"/>
      <c r="E3490" s="59"/>
      <c r="F3490" s="58"/>
    </row>
    <row r="3491" spans="2:6">
      <c r="B3491" s="61"/>
      <c r="C3491" s="60"/>
      <c r="D3491" s="97"/>
      <c r="E3491" s="59"/>
      <c r="F3491" s="58"/>
    </row>
    <row r="3492" spans="2:6">
      <c r="B3492" s="61"/>
      <c r="C3492" s="60"/>
      <c r="D3492" s="97"/>
      <c r="E3492" s="59"/>
      <c r="F3492" s="58"/>
    </row>
    <row r="3493" spans="2:6">
      <c r="B3493" s="61"/>
      <c r="C3493" s="60"/>
      <c r="D3493" s="97"/>
      <c r="E3493" s="59"/>
      <c r="F3493" s="58"/>
    </row>
    <row r="3494" spans="2:6">
      <c r="B3494" s="61"/>
      <c r="C3494" s="60"/>
      <c r="D3494" s="97"/>
      <c r="E3494" s="59"/>
      <c r="F3494" s="58"/>
    </row>
    <row r="3495" spans="2:6">
      <c r="B3495" s="61"/>
      <c r="C3495" s="60"/>
      <c r="D3495" s="97"/>
      <c r="E3495" s="59"/>
      <c r="F3495" s="58"/>
    </row>
    <row r="3496" spans="2:6">
      <c r="B3496" s="61"/>
      <c r="C3496" s="60"/>
      <c r="D3496" s="97"/>
      <c r="E3496" s="59"/>
      <c r="F3496" s="58"/>
    </row>
    <row r="3497" spans="2:6">
      <c r="B3497" s="61"/>
      <c r="C3497" s="60"/>
      <c r="D3497" s="97"/>
      <c r="E3497" s="59"/>
      <c r="F3497" s="58"/>
    </row>
    <row r="3498" spans="2:6">
      <c r="B3498" s="61"/>
      <c r="C3498" s="60"/>
      <c r="D3498" s="97"/>
      <c r="E3498" s="59"/>
      <c r="F3498" s="58"/>
    </row>
    <row r="3499" spans="2:6">
      <c r="B3499" s="61"/>
      <c r="C3499" s="60"/>
      <c r="D3499" s="97"/>
      <c r="E3499" s="59"/>
      <c r="F3499" s="58"/>
    </row>
    <row r="3500" spans="2:6">
      <c r="B3500" s="61"/>
      <c r="C3500" s="60"/>
      <c r="D3500" s="97"/>
      <c r="E3500" s="59"/>
      <c r="F3500" s="58"/>
    </row>
    <row r="3501" spans="2:6">
      <c r="B3501" s="61"/>
      <c r="C3501" s="60"/>
      <c r="D3501" s="97"/>
      <c r="E3501" s="59"/>
      <c r="F3501" s="58"/>
    </row>
    <row r="3502" spans="2:6">
      <c r="B3502" s="61"/>
      <c r="C3502" s="60"/>
      <c r="D3502" s="97"/>
      <c r="E3502" s="59"/>
      <c r="F3502" s="58"/>
    </row>
    <row r="3503" spans="2:6">
      <c r="B3503" s="61"/>
      <c r="C3503" s="60"/>
      <c r="D3503" s="97"/>
      <c r="E3503" s="59"/>
      <c r="F3503" s="58"/>
    </row>
    <row r="3504" spans="2:6">
      <c r="B3504" s="61"/>
      <c r="C3504" s="60"/>
      <c r="D3504" s="97"/>
      <c r="E3504" s="59"/>
      <c r="F3504" s="58"/>
    </row>
    <row r="3505" spans="2:6">
      <c r="B3505" s="61"/>
      <c r="C3505" s="60"/>
      <c r="D3505" s="97"/>
      <c r="E3505" s="59"/>
      <c r="F3505" s="58"/>
    </row>
    <row r="3506" spans="2:6">
      <c r="B3506" s="61"/>
      <c r="C3506" s="60"/>
      <c r="D3506" s="97"/>
      <c r="E3506" s="59"/>
      <c r="F3506" s="58"/>
    </row>
    <row r="3507" spans="2:6">
      <c r="B3507" s="61"/>
      <c r="C3507" s="60"/>
      <c r="D3507" s="97"/>
      <c r="E3507" s="59"/>
      <c r="F3507" s="58"/>
    </row>
    <row r="3508" spans="2:6">
      <c r="B3508" s="61"/>
      <c r="C3508" s="60"/>
      <c r="D3508" s="97"/>
      <c r="E3508" s="59"/>
      <c r="F3508" s="58"/>
    </row>
    <row r="3509" spans="2:6">
      <c r="B3509" s="61"/>
      <c r="C3509" s="60"/>
      <c r="D3509" s="97"/>
      <c r="E3509" s="59"/>
      <c r="F3509" s="58"/>
    </row>
    <row r="3510" spans="2:6">
      <c r="B3510" s="61"/>
      <c r="C3510" s="60"/>
      <c r="D3510" s="97"/>
      <c r="E3510" s="59"/>
      <c r="F3510" s="58"/>
    </row>
    <row r="3511" spans="2:6">
      <c r="B3511" s="61"/>
      <c r="C3511" s="60"/>
      <c r="D3511" s="97"/>
      <c r="E3511" s="59"/>
      <c r="F3511" s="58"/>
    </row>
    <row r="3512" spans="2:6">
      <c r="B3512" s="61"/>
      <c r="C3512" s="60"/>
      <c r="D3512" s="97"/>
      <c r="E3512" s="59"/>
      <c r="F3512" s="58"/>
    </row>
    <row r="3513" spans="2:6">
      <c r="B3513" s="61"/>
      <c r="C3513" s="60"/>
      <c r="D3513" s="97"/>
      <c r="E3513" s="59"/>
      <c r="F3513" s="58"/>
    </row>
    <row r="3514" spans="2:6">
      <c r="B3514" s="61"/>
      <c r="C3514" s="60"/>
      <c r="D3514" s="97"/>
      <c r="E3514" s="59"/>
      <c r="F3514" s="58"/>
    </row>
    <row r="3515" spans="2:6">
      <c r="B3515" s="61"/>
      <c r="C3515" s="60"/>
      <c r="D3515" s="97"/>
      <c r="E3515" s="59"/>
      <c r="F3515" s="58"/>
    </row>
    <row r="3516" spans="2:6">
      <c r="B3516" s="61"/>
      <c r="C3516" s="60"/>
      <c r="D3516" s="97"/>
      <c r="E3516" s="59"/>
      <c r="F3516" s="58"/>
    </row>
    <row r="3517" spans="2:6">
      <c r="B3517" s="61"/>
      <c r="C3517" s="60"/>
      <c r="D3517" s="97"/>
      <c r="E3517" s="59"/>
      <c r="F3517" s="58"/>
    </row>
    <row r="3518" spans="2:6">
      <c r="B3518" s="61"/>
      <c r="C3518" s="60"/>
      <c r="D3518" s="97"/>
      <c r="E3518" s="59"/>
      <c r="F3518" s="58"/>
    </row>
    <row r="3519" spans="2:6">
      <c r="B3519" s="61"/>
      <c r="C3519" s="60"/>
      <c r="D3519" s="97"/>
      <c r="E3519" s="59"/>
      <c r="F3519" s="58"/>
    </row>
    <row r="3520" spans="2:6">
      <c r="B3520" s="61"/>
      <c r="C3520" s="60"/>
      <c r="D3520" s="97"/>
      <c r="E3520" s="59"/>
      <c r="F3520" s="58"/>
    </row>
    <row r="3521" spans="2:6">
      <c r="B3521" s="61"/>
      <c r="C3521" s="60"/>
      <c r="D3521" s="97"/>
      <c r="E3521" s="59"/>
      <c r="F3521" s="58"/>
    </row>
    <row r="3522" spans="2:6">
      <c r="B3522" s="61"/>
      <c r="C3522" s="60"/>
      <c r="D3522" s="97"/>
      <c r="E3522" s="59"/>
      <c r="F3522" s="58"/>
    </row>
    <row r="3523" spans="2:6">
      <c r="B3523" s="61"/>
      <c r="C3523" s="60"/>
      <c r="D3523" s="97"/>
      <c r="E3523" s="59"/>
      <c r="F3523" s="58"/>
    </row>
    <row r="3524" spans="2:6">
      <c r="B3524" s="61"/>
      <c r="C3524" s="60"/>
      <c r="D3524" s="97"/>
      <c r="E3524" s="59"/>
      <c r="F3524" s="58"/>
    </row>
    <row r="3525" spans="2:6">
      <c r="B3525" s="61"/>
      <c r="C3525" s="60"/>
      <c r="D3525" s="97"/>
      <c r="E3525" s="59"/>
      <c r="F3525" s="58"/>
    </row>
    <row r="3526" spans="2:6">
      <c r="B3526" s="61"/>
      <c r="C3526" s="60"/>
      <c r="D3526" s="97"/>
      <c r="E3526" s="59"/>
      <c r="F3526" s="58"/>
    </row>
    <row r="3527" spans="2:6">
      <c r="B3527" s="61"/>
      <c r="C3527" s="60"/>
      <c r="D3527" s="97"/>
      <c r="E3527" s="59"/>
      <c r="F3527" s="58"/>
    </row>
    <row r="3528" spans="2:6">
      <c r="B3528" s="61"/>
      <c r="C3528" s="60"/>
      <c r="D3528" s="97"/>
      <c r="E3528" s="59"/>
      <c r="F3528" s="58"/>
    </row>
    <row r="3529" spans="2:6">
      <c r="B3529" s="61"/>
      <c r="C3529" s="60"/>
      <c r="D3529" s="97"/>
      <c r="E3529" s="59"/>
      <c r="F3529" s="58"/>
    </row>
    <row r="3530" spans="2:6">
      <c r="B3530" s="61"/>
      <c r="C3530" s="60"/>
      <c r="D3530" s="97"/>
      <c r="E3530" s="59"/>
      <c r="F3530" s="58"/>
    </row>
    <row r="3531" spans="2:6">
      <c r="B3531" s="61"/>
      <c r="C3531" s="60"/>
      <c r="D3531" s="97"/>
      <c r="E3531" s="59"/>
      <c r="F3531" s="58"/>
    </row>
    <row r="3532" spans="2:6">
      <c r="B3532" s="61"/>
      <c r="C3532" s="60"/>
      <c r="D3532" s="97"/>
      <c r="E3532" s="59"/>
      <c r="F3532" s="58"/>
    </row>
    <row r="3533" spans="2:6">
      <c r="B3533" s="61"/>
      <c r="C3533" s="60"/>
      <c r="D3533" s="97"/>
      <c r="E3533" s="59"/>
      <c r="F3533" s="58"/>
    </row>
    <row r="3534" spans="2:6">
      <c r="B3534" s="61"/>
      <c r="C3534" s="60"/>
      <c r="D3534" s="97"/>
      <c r="E3534" s="59"/>
      <c r="F3534" s="58"/>
    </row>
    <row r="3535" spans="2:6">
      <c r="B3535" s="61"/>
      <c r="C3535" s="60"/>
      <c r="D3535" s="97"/>
      <c r="E3535" s="59"/>
      <c r="F3535" s="58"/>
    </row>
    <row r="3536" spans="2:6">
      <c r="B3536" s="61"/>
      <c r="C3536" s="60"/>
      <c r="D3536" s="97"/>
      <c r="E3536" s="59"/>
      <c r="F3536" s="58"/>
    </row>
    <row r="3537" spans="2:6">
      <c r="B3537" s="61"/>
      <c r="C3537" s="60"/>
      <c r="D3537" s="97"/>
      <c r="E3537" s="59"/>
      <c r="F3537" s="58"/>
    </row>
    <row r="3538" spans="2:6">
      <c r="B3538" s="61"/>
      <c r="C3538" s="60"/>
      <c r="D3538" s="97"/>
      <c r="E3538" s="59"/>
      <c r="F3538" s="58"/>
    </row>
    <row r="3539" spans="2:6">
      <c r="B3539" s="61"/>
      <c r="C3539" s="60"/>
      <c r="D3539" s="97"/>
      <c r="E3539" s="59"/>
      <c r="F3539" s="58"/>
    </row>
    <row r="3540" spans="2:6">
      <c r="B3540" s="61"/>
      <c r="C3540" s="60"/>
      <c r="D3540" s="97"/>
      <c r="E3540" s="59"/>
      <c r="F3540" s="58"/>
    </row>
    <row r="3541" spans="2:6">
      <c r="B3541" s="61"/>
      <c r="C3541" s="60"/>
      <c r="D3541" s="97"/>
      <c r="E3541" s="59"/>
      <c r="F3541" s="58"/>
    </row>
    <row r="3542" spans="2:6">
      <c r="B3542" s="61"/>
      <c r="C3542" s="60"/>
      <c r="D3542" s="97"/>
      <c r="E3542" s="59"/>
      <c r="F3542" s="58"/>
    </row>
    <row r="3543" spans="2:6">
      <c r="B3543" s="61"/>
      <c r="C3543" s="60"/>
      <c r="D3543" s="97"/>
      <c r="E3543" s="59"/>
      <c r="F3543" s="58"/>
    </row>
    <row r="3544" spans="2:6">
      <c r="B3544" s="61"/>
      <c r="C3544" s="60"/>
      <c r="D3544" s="97"/>
      <c r="E3544" s="59"/>
      <c r="F3544" s="58"/>
    </row>
    <row r="3545" spans="2:6">
      <c r="B3545" s="61"/>
      <c r="C3545" s="60"/>
      <c r="D3545" s="97"/>
      <c r="E3545" s="59"/>
      <c r="F3545" s="58"/>
    </row>
    <row r="3546" spans="2:6">
      <c r="B3546" s="61"/>
      <c r="C3546" s="60"/>
      <c r="D3546" s="97"/>
      <c r="E3546" s="59"/>
      <c r="F3546" s="58"/>
    </row>
    <row r="3547" spans="2:6">
      <c r="B3547" s="61"/>
      <c r="C3547" s="60"/>
      <c r="D3547" s="97"/>
      <c r="E3547" s="59"/>
      <c r="F3547" s="58"/>
    </row>
    <row r="3548" spans="2:6">
      <c r="B3548" s="61"/>
      <c r="C3548" s="60"/>
      <c r="D3548" s="97"/>
      <c r="E3548" s="59"/>
      <c r="F3548" s="58"/>
    </row>
    <row r="3549" spans="2:6">
      <c r="B3549" s="61"/>
      <c r="C3549" s="60"/>
      <c r="D3549" s="97"/>
      <c r="E3549" s="59"/>
      <c r="F3549" s="58"/>
    </row>
    <row r="3550" spans="2:6">
      <c r="B3550" s="61"/>
      <c r="C3550" s="60"/>
      <c r="D3550" s="97"/>
      <c r="E3550" s="59"/>
      <c r="F3550" s="58"/>
    </row>
    <row r="3551" spans="2:6">
      <c r="B3551" s="61"/>
      <c r="C3551" s="60"/>
      <c r="D3551" s="97"/>
      <c r="E3551" s="59"/>
      <c r="F3551" s="58"/>
    </row>
    <row r="3552" spans="2:6">
      <c r="B3552" s="61"/>
      <c r="C3552" s="60"/>
      <c r="D3552" s="97"/>
      <c r="E3552" s="59"/>
      <c r="F3552" s="58"/>
    </row>
    <row r="3553" spans="2:6">
      <c r="B3553" s="61"/>
      <c r="C3553" s="60"/>
      <c r="D3553" s="97"/>
      <c r="E3553" s="59"/>
      <c r="F3553" s="58"/>
    </row>
    <row r="3554" spans="2:6">
      <c r="B3554" s="61"/>
      <c r="C3554" s="60"/>
      <c r="D3554" s="97"/>
      <c r="E3554" s="59"/>
      <c r="F3554" s="58"/>
    </row>
    <row r="3555" spans="2:6">
      <c r="B3555" s="61"/>
      <c r="C3555" s="60"/>
      <c r="D3555" s="97"/>
      <c r="E3555" s="59"/>
      <c r="F3555" s="58"/>
    </row>
    <row r="3556" spans="2:6">
      <c r="B3556" s="61"/>
      <c r="C3556" s="60"/>
      <c r="D3556" s="97"/>
      <c r="E3556" s="59"/>
      <c r="F3556" s="58"/>
    </row>
    <row r="3557" spans="2:6">
      <c r="B3557" s="61"/>
      <c r="C3557" s="60"/>
      <c r="D3557" s="97"/>
      <c r="E3557" s="59"/>
      <c r="F3557" s="58"/>
    </row>
    <row r="3558" spans="2:6">
      <c r="B3558" s="61"/>
      <c r="C3558" s="60"/>
      <c r="D3558" s="97"/>
      <c r="E3558" s="59"/>
      <c r="F3558" s="58"/>
    </row>
    <row r="3559" spans="2:6">
      <c r="B3559" s="61"/>
      <c r="C3559" s="60"/>
      <c r="D3559" s="97"/>
      <c r="E3559" s="59"/>
      <c r="F3559" s="58"/>
    </row>
    <row r="3560" spans="2:6">
      <c r="B3560" s="61"/>
      <c r="C3560" s="60"/>
      <c r="D3560" s="97"/>
      <c r="E3560" s="59"/>
      <c r="F3560" s="58"/>
    </row>
    <row r="3561" spans="2:6">
      <c r="B3561" s="61"/>
      <c r="C3561" s="60"/>
      <c r="D3561" s="97"/>
      <c r="E3561" s="59"/>
      <c r="F3561" s="58"/>
    </row>
    <row r="3562" spans="2:6">
      <c r="B3562" s="61"/>
      <c r="C3562" s="60"/>
      <c r="D3562" s="97"/>
      <c r="E3562" s="59"/>
      <c r="F3562" s="58"/>
    </row>
    <row r="3563" spans="2:6">
      <c r="B3563" s="61"/>
      <c r="C3563" s="60"/>
      <c r="D3563" s="97"/>
      <c r="E3563" s="59"/>
      <c r="F3563" s="58"/>
    </row>
    <row r="3564" spans="2:6">
      <c r="B3564" s="61"/>
      <c r="C3564" s="60"/>
      <c r="D3564" s="97"/>
      <c r="E3564" s="59"/>
      <c r="F3564" s="58"/>
    </row>
    <row r="3565" spans="2:6">
      <c r="B3565" s="61"/>
      <c r="C3565" s="60"/>
      <c r="D3565" s="97"/>
      <c r="E3565" s="59"/>
      <c r="F3565" s="58"/>
    </row>
    <row r="3566" spans="2:6">
      <c r="B3566" s="61"/>
      <c r="C3566" s="60"/>
      <c r="D3566" s="97"/>
      <c r="E3566" s="59"/>
      <c r="F3566" s="58"/>
    </row>
    <row r="3567" spans="2:6">
      <c r="B3567" s="61"/>
      <c r="C3567" s="60"/>
      <c r="D3567" s="97"/>
      <c r="E3567" s="59"/>
      <c r="F3567" s="58"/>
    </row>
    <row r="3568" spans="2:6">
      <c r="B3568" s="61"/>
      <c r="C3568" s="60"/>
      <c r="D3568" s="97"/>
      <c r="E3568" s="59"/>
      <c r="F3568" s="58"/>
    </row>
    <row r="3569" spans="2:6">
      <c r="B3569" s="61"/>
      <c r="C3569" s="60"/>
      <c r="D3569" s="97"/>
      <c r="E3569" s="59"/>
      <c r="F3569" s="58"/>
    </row>
    <row r="3570" spans="2:6">
      <c r="B3570" s="61"/>
      <c r="C3570" s="60"/>
      <c r="D3570" s="97"/>
      <c r="E3570" s="59"/>
      <c r="F3570" s="58"/>
    </row>
    <row r="3571" spans="2:6">
      <c r="B3571" s="61"/>
      <c r="C3571" s="60"/>
      <c r="D3571" s="97"/>
      <c r="E3571" s="59"/>
      <c r="F3571" s="58"/>
    </row>
    <row r="3572" spans="2:6">
      <c r="B3572" s="61"/>
      <c r="C3572" s="60"/>
      <c r="D3572" s="97"/>
      <c r="E3572" s="59"/>
      <c r="F3572" s="58"/>
    </row>
    <row r="3573" spans="2:6">
      <c r="B3573" s="61"/>
      <c r="C3573" s="60"/>
      <c r="D3573" s="97"/>
      <c r="E3573" s="59"/>
      <c r="F3573" s="58"/>
    </row>
    <row r="3574" spans="2:6">
      <c r="B3574" s="61"/>
      <c r="C3574" s="60"/>
      <c r="D3574" s="97"/>
      <c r="E3574" s="59"/>
      <c r="F3574" s="58"/>
    </row>
    <row r="3575" spans="2:6">
      <c r="B3575" s="61"/>
      <c r="C3575" s="60"/>
      <c r="D3575" s="97"/>
      <c r="E3575" s="59"/>
      <c r="F3575" s="58"/>
    </row>
    <row r="3576" spans="2:6">
      <c r="B3576" s="61"/>
      <c r="C3576" s="60"/>
      <c r="D3576" s="97"/>
      <c r="E3576" s="59"/>
      <c r="F3576" s="58"/>
    </row>
    <row r="3577" spans="2:6">
      <c r="B3577" s="61"/>
      <c r="C3577" s="60"/>
      <c r="D3577" s="97"/>
      <c r="E3577" s="59"/>
      <c r="F3577" s="58"/>
    </row>
    <row r="3578" spans="2:6">
      <c r="B3578" s="61"/>
      <c r="C3578" s="60"/>
      <c r="D3578" s="97"/>
      <c r="E3578" s="59"/>
      <c r="F3578" s="58"/>
    </row>
    <row r="3579" spans="2:6">
      <c r="B3579" s="61"/>
      <c r="C3579" s="60"/>
      <c r="D3579" s="97"/>
      <c r="E3579" s="59"/>
      <c r="F3579" s="58"/>
    </row>
    <row r="3580" spans="2:6">
      <c r="B3580" s="61"/>
      <c r="C3580" s="60"/>
      <c r="D3580" s="97"/>
      <c r="E3580" s="59"/>
      <c r="F3580" s="58"/>
    </row>
    <row r="3581" spans="2:6">
      <c r="B3581" s="61"/>
      <c r="C3581" s="60"/>
      <c r="D3581" s="97"/>
      <c r="E3581" s="59"/>
      <c r="F3581" s="58"/>
    </row>
    <row r="3582" spans="2:6">
      <c r="B3582" s="61"/>
      <c r="C3582" s="60"/>
      <c r="D3582" s="97"/>
      <c r="E3582" s="59"/>
      <c r="F3582" s="58"/>
    </row>
    <row r="3583" spans="2:6">
      <c r="B3583" s="61"/>
      <c r="C3583" s="60"/>
      <c r="D3583" s="97"/>
      <c r="E3583" s="59"/>
      <c r="F3583" s="58"/>
    </row>
    <row r="3584" spans="2:6">
      <c r="B3584" s="61"/>
      <c r="C3584" s="60"/>
      <c r="D3584" s="97"/>
      <c r="E3584" s="59"/>
      <c r="F3584" s="58"/>
    </row>
    <row r="3585" spans="2:6">
      <c r="B3585" s="61"/>
      <c r="C3585" s="60"/>
      <c r="D3585" s="97"/>
      <c r="E3585" s="59"/>
      <c r="F3585" s="58"/>
    </row>
    <row r="3586" spans="2:6">
      <c r="B3586" s="61"/>
      <c r="C3586" s="60"/>
      <c r="D3586" s="97"/>
      <c r="E3586" s="59"/>
      <c r="F3586" s="58"/>
    </row>
    <row r="3587" spans="2:6">
      <c r="B3587" s="61"/>
      <c r="C3587" s="60"/>
      <c r="D3587" s="97"/>
      <c r="E3587" s="59"/>
      <c r="F3587" s="58"/>
    </row>
    <row r="3588" spans="2:6">
      <c r="B3588" s="61"/>
      <c r="C3588" s="60"/>
      <c r="D3588" s="97"/>
      <c r="E3588" s="59"/>
      <c r="F3588" s="58"/>
    </row>
    <row r="3589" spans="2:6">
      <c r="B3589" s="61"/>
      <c r="C3589" s="60"/>
      <c r="D3589" s="97"/>
      <c r="E3589" s="59"/>
      <c r="F3589" s="58"/>
    </row>
    <row r="3590" spans="2:6">
      <c r="B3590" s="61"/>
      <c r="C3590" s="60"/>
      <c r="D3590" s="97"/>
      <c r="E3590" s="59"/>
      <c r="F3590" s="58"/>
    </row>
    <row r="3591" spans="2:6">
      <c r="B3591" s="61"/>
      <c r="C3591" s="60"/>
      <c r="D3591" s="97"/>
      <c r="E3591" s="59"/>
      <c r="F3591" s="58"/>
    </row>
    <row r="3592" spans="2:6">
      <c r="B3592" s="61"/>
      <c r="C3592" s="60"/>
      <c r="D3592" s="97"/>
      <c r="E3592" s="59"/>
      <c r="F3592" s="58"/>
    </row>
    <row r="3593" spans="2:6">
      <c r="B3593" s="61"/>
      <c r="C3593" s="60"/>
      <c r="D3593" s="97"/>
      <c r="E3593" s="59"/>
      <c r="F3593" s="58"/>
    </row>
    <row r="3594" spans="2:6">
      <c r="B3594" s="61"/>
      <c r="C3594" s="60"/>
      <c r="D3594" s="97"/>
      <c r="E3594" s="59"/>
      <c r="F3594" s="58"/>
    </row>
    <row r="3595" spans="2:6">
      <c r="B3595" s="61"/>
      <c r="C3595" s="60"/>
      <c r="D3595" s="97"/>
      <c r="E3595" s="59"/>
      <c r="F3595" s="58"/>
    </row>
    <row r="3596" spans="2:6">
      <c r="B3596" s="61"/>
      <c r="C3596" s="60"/>
      <c r="D3596" s="97"/>
      <c r="E3596" s="59"/>
      <c r="F3596" s="58"/>
    </row>
    <row r="3597" spans="2:6">
      <c r="B3597" s="61"/>
      <c r="C3597" s="60"/>
      <c r="D3597" s="97"/>
      <c r="E3597" s="59"/>
      <c r="F3597" s="58"/>
    </row>
    <row r="3598" spans="2:6">
      <c r="B3598" s="61"/>
      <c r="C3598" s="60"/>
      <c r="D3598" s="97"/>
      <c r="E3598" s="59"/>
      <c r="F3598" s="58"/>
    </row>
    <row r="3599" spans="2:6">
      <c r="B3599" s="61"/>
      <c r="C3599" s="60"/>
      <c r="D3599" s="97"/>
      <c r="E3599" s="59"/>
      <c r="F3599" s="58"/>
    </row>
    <row r="3600" spans="2:6">
      <c r="B3600" s="61"/>
      <c r="C3600" s="60"/>
      <c r="D3600" s="97"/>
      <c r="E3600" s="59"/>
      <c r="F3600" s="58"/>
    </row>
    <row r="3601" spans="2:6">
      <c r="B3601" s="61"/>
      <c r="C3601" s="60"/>
      <c r="D3601" s="97"/>
      <c r="E3601" s="59"/>
      <c r="F3601" s="58"/>
    </row>
    <row r="3602" spans="2:6">
      <c r="B3602" s="61"/>
      <c r="C3602" s="60"/>
      <c r="D3602" s="97"/>
      <c r="E3602" s="59"/>
      <c r="F3602" s="58"/>
    </row>
    <row r="3603" spans="2:6">
      <c r="B3603" s="61"/>
      <c r="C3603" s="60"/>
      <c r="D3603" s="97"/>
      <c r="E3603" s="59"/>
      <c r="F3603" s="58"/>
    </row>
    <row r="3604" spans="2:6">
      <c r="B3604" s="61"/>
      <c r="C3604" s="60"/>
      <c r="D3604" s="97"/>
      <c r="E3604" s="59"/>
      <c r="F3604" s="58"/>
    </row>
    <row r="3605" spans="2:6">
      <c r="B3605" s="61"/>
      <c r="C3605" s="60"/>
      <c r="D3605" s="97"/>
      <c r="E3605" s="59"/>
      <c r="F3605" s="58"/>
    </row>
    <row r="3606" spans="2:6">
      <c r="B3606" s="61"/>
      <c r="C3606" s="60"/>
      <c r="D3606" s="97"/>
      <c r="E3606" s="59"/>
      <c r="F3606" s="58"/>
    </row>
    <row r="3607" spans="2:6">
      <c r="B3607" s="61"/>
      <c r="C3607" s="60"/>
      <c r="D3607" s="97"/>
      <c r="E3607" s="59"/>
      <c r="F3607" s="58"/>
    </row>
    <row r="3608" spans="2:6">
      <c r="B3608" s="61"/>
      <c r="C3608" s="60"/>
      <c r="D3608" s="97"/>
      <c r="E3608" s="59"/>
      <c r="F3608" s="58"/>
    </row>
    <row r="3609" spans="2:6">
      <c r="B3609" s="61"/>
      <c r="C3609" s="60"/>
      <c r="D3609" s="97"/>
      <c r="E3609" s="59"/>
      <c r="F3609" s="58"/>
    </row>
    <row r="3610" spans="2:6">
      <c r="B3610" s="61"/>
      <c r="C3610" s="60"/>
      <c r="D3610" s="97"/>
      <c r="E3610" s="59"/>
      <c r="F3610" s="58"/>
    </row>
    <row r="3611" spans="2:6">
      <c r="B3611" s="61"/>
      <c r="C3611" s="60"/>
      <c r="D3611" s="97"/>
      <c r="E3611" s="59"/>
      <c r="F3611" s="58"/>
    </row>
    <row r="3612" spans="2:6">
      <c r="B3612" s="61"/>
      <c r="C3612" s="60"/>
      <c r="D3612" s="97"/>
      <c r="E3612" s="59"/>
      <c r="F3612" s="58"/>
    </row>
    <row r="3613" spans="2:6">
      <c r="B3613" s="61"/>
      <c r="C3613" s="60"/>
      <c r="D3613" s="97"/>
      <c r="E3613" s="59"/>
      <c r="F3613" s="58"/>
    </row>
    <row r="3614" spans="2:6">
      <c r="B3614" s="61"/>
      <c r="C3614" s="60"/>
      <c r="D3614" s="97"/>
      <c r="E3614" s="59"/>
      <c r="F3614" s="58"/>
    </row>
    <row r="3615" spans="2:6">
      <c r="B3615" s="61"/>
      <c r="C3615" s="60"/>
      <c r="D3615" s="97"/>
      <c r="E3615" s="59"/>
      <c r="F3615" s="58"/>
    </row>
    <row r="3616" spans="2:6">
      <c r="B3616" s="61"/>
      <c r="C3616" s="60"/>
      <c r="D3616" s="97"/>
      <c r="E3616" s="59"/>
      <c r="F3616" s="58"/>
    </row>
    <row r="3617" spans="2:6">
      <c r="B3617" s="61"/>
      <c r="C3617" s="60"/>
      <c r="D3617" s="97"/>
      <c r="E3617" s="59"/>
      <c r="F3617" s="58"/>
    </row>
    <row r="3618" spans="2:6">
      <c r="B3618" s="61"/>
      <c r="C3618" s="60"/>
      <c r="D3618" s="97"/>
      <c r="E3618" s="59"/>
      <c r="F3618" s="58"/>
    </row>
    <row r="3619" spans="2:6">
      <c r="B3619" s="61"/>
      <c r="C3619" s="60"/>
      <c r="D3619" s="97"/>
      <c r="E3619" s="59"/>
      <c r="F3619" s="58"/>
    </row>
    <row r="3620" spans="2:6">
      <c r="B3620" s="61"/>
      <c r="C3620" s="60"/>
      <c r="D3620" s="97"/>
      <c r="E3620" s="59"/>
      <c r="F3620" s="58"/>
    </row>
    <row r="3621" spans="2:6">
      <c r="B3621" s="61"/>
      <c r="C3621" s="60"/>
      <c r="D3621" s="97"/>
      <c r="E3621" s="59"/>
      <c r="F3621" s="58"/>
    </row>
    <row r="3622" spans="2:6">
      <c r="B3622" s="61"/>
      <c r="C3622" s="60"/>
      <c r="D3622" s="97"/>
      <c r="E3622" s="59"/>
      <c r="F3622" s="58"/>
    </row>
    <row r="3623" spans="2:6">
      <c r="B3623" s="61"/>
      <c r="C3623" s="60"/>
      <c r="D3623" s="97"/>
      <c r="E3623" s="59"/>
      <c r="F3623" s="58"/>
    </row>
    <row r="3624" spans="2:6">
      <c r="B3624" s="61"/>
      <c r="C3624" s="60"/>
      <c r="D3624" s="97"/>
      <c r="E3624" s="59"/>
      <c r="F3624" s="58"/>
    </row>
    <row r="3625" spans="2:6">
      <c r="B3625" s="61"/>
      <c r="C3625" s="60"/>
      <c r="D3625" s="97"/>
      <c r="E3625" s="59"/>
      <c r="F3625" s="58"/>
    </row>
    <row r="3626" spans="2:6">
      <c r="B3626" s="61"/>
      <c r="C3626" s="60"/>
      <c r="D3626" s="97"/>
      <c r="E3626" s="59"/>
      <c r="F3626" s="58"/>
    </row>
    <row r="3627" spans="2:6">
      <c r="B3627" s="61"/>
      <c r="C3627" s="60"/>
      <c r="D3627" s="97"/>
      <c r="E3627" s="59"/>
      <c r="F3627" s="58"/>
    </row>
    <row r="3628" spans="2:6">
      <c r="B3628" s="61"/>
      <c r="C3628" s="60"/>
      <c r="D3628" s="97"/>
      <c r="E3628" s="59"/>
      <c r="F3628" s="58"/>
    </row>
    <row r="3629" spans="2:6">
      <c r="B3629" s="61"/>
      <c r="C3629" s="60"/>
      <c r="D3629" s="97"/>
      <c r="E3629" s="59"/>
      <c r="F3629" s="58"/>
    </row>
    <row r="3630" spans="2:6">
      <c r="B3630" s="61"/>
      <c r="C3630" s="60"/>
      <c r="D3630" s="97"/>
      <c r="E3630" s="59"/>
      <c r="F3630" s="58"/>
    </row>
    <row r="3631" spans="2:6">
      <c r="B3631" s="61"/>
      <c r="C3631" s="60"/>
      <c r="D3631" s="97"/>
      <c r="E3631" s="59"/>
      <c r="F3631" s="58"/>
    </row>
    <row r="3632" spans="2:6">
      <c r="B3632" s="61"/>
      <c r="C3632" s="60"/>
      <c r="D3632" s="97"/>
      <c r="E3632" s="59"/>
      <c r="F3632" s="58"/>
    </row>
    <row r="3633" spans="2:6">
      <c r="B3633" s="61"/>
      <c r="C3633" s="60"/>
      <c r="D3633" s="97"/>
      <c r="E3633" s="59"/>
      <c r="F3633" s="58"/>
    </row>
    <row r="3634" spans="2:6">
      <c r="B3634" s="61"/>
      <c r="C3634" s="60"/>
      <c r="D3634" s="97"/>
      <c r="E3634" s="59"/>
      <c r="F3634" s="58"/>
    </row>
    <row r="3635" spans="2:6">
      <c r="B3635" s="61"/>
      <c r="C3635" s="60"/>
      <c r="D3635" s="97"/>
      <c r="E3635" s="59"/>
      <c r="F3635" s="58"/>
    </row>
    <row r="3636" spans="2:6">
      <c r="B3636" s="61"/>
      <c r="C3636" s="60"/>
      <c r="D3636" s="97"/>
      <c r="E3636" s="59"/>
      <c r="F3636" s="58"/>
    </row>
    <row r="3637" spans="2:6">
      <c r="B3637" s="61"/>
      <c r="C3637" s="60"/>
      <c r="D3637" s="97"/>
      <c r="E3637" s="59"/>
      <c r="F3637" s="58"/>
    </row>
    <row r="3638" spans="2:6">
      <c r="B3638" s="61"/>
      <c r="C3638" s="60"/>
      <c r="D3638" s="97"/>
      <c r="E3638" s="59"/>
      <c r="F3638" s="58"/>
    </row>
    <row r="3639" spans="2:6">
      <c r="B3639" s="61"/>
      <c r="C3639" s="60"/>
      <c r="D3639" s="97"/>
      <c r="E3639" s="59"/>
      <c r="F3639" s="58"/>
    </row>
    <row r="3640" spans="2:6">
      <c r="B3640" s="61"/>
      <c r="C3640" s="60"/>
      <c r="D3640" s="97"/>
      <c r="E3640" s="59"/>
      <c r="F3640" s="58"/>
    </row>
    <row r="3641" spans="2:6">
      <c r="B3641" s="61"/>
      <c r="C3641" s="60"/>
      <c r="D3641" s="97"/>
      <c r="E3641" s="59"/>
      <c r="F3641" s="58"/>
    </row>
    <row r="3642" spans="2:6">
      <c r="B3642" s="61"/>
      <c r="C3642" s="60"/>
      <c r="D3642" s="97"/>
      <c r="E3642" s="59"/>
      <c r="F3642" s="58"/>
    </row>
    <row r="3643" spans="2:6">
      <c r="B3643" s="61"/>
      <c r="C3643" s="60"/>
      <c r="D3643" s="97"/>
      <c r="E3643" s="59"/>
      <c r="F3643" s="58"/>
    </row>
    <row r="3644" spans="2:6">
      <c r="B3644" s="61"/>
      <c r="C3644" s="60"/>
      <c r="D3644" s="97"/>
      <c r="E3644" s="59"/>
      <c r="F3644" s="58"/>
    </row>
    <row r="3645" spans="2:6">
      <c r="B3645" s="61"/>
      <c r="C3645" s="60"/>
      <c r="D3645" s="97"/>
      <c r="E3645" s="59"/>
      <c r="F3645" s="58"/>
    </row>
    <row r="3646" spans="2:6">
      <c r="B3646" s="61"/>
      <c r="C3646" s="60"/>
      <c r="D3646" s="97"/>
      <c r="E3646" s="59"/>
      <c r="F3646" s="58"/>
    </row>
    <row r="3647" spans="2:6">
      <c r="B3647" s="61"/>
      <c r="C3647" s="60"/>
      <c r="D3647" s="97"/>
      <c r="E3647" s="59"/>
      <c r="F3647" s="58"/>
    </row>
    <row r="3648" spans="2:6">
      <c r="B3648" s="61"/>
      <c r="C3648" s="60"/>
      <c r="D3648" s="97"/>
      <c r="E3648" s="59"/>
      <c r="F3648" s="58"/>
    </row>
    <row r="3649" spans="2:6">
      <c r="B3649" s="61"/>
      <c r="C3649" s="60"/>
      <c r="D3649" s="97"/>
      <c r="E3649" s="59"/>
      <c r="F3649" s="58"/>
    </row>
    <row r="3650" spans="2:6">
      <c r="B3650" s="61"/>
      <c r="C3650" s="60"/>
      <c r="D3650" s="97"/>
      <c r="E3650" s="59"/>
      <c r="F3650" s="58"/>
    </row>
    <row r="3651" spans="2:6">
      <c r="B3651" s="61"/>
      <c r="C3651" s="60"/>
      <c r="D3651" s="97"/>
      <c r="E3651" s="59"/>
      <c r="F3651" s="58"/>
    </row>
    <row r="3652" spans="2:6">
      <c r="B3652" s="61"/>
      <c r="C3652" s="60"/>
      <c r="D3652" s="97"/>
      <c r="E3652" s="59"/>
      <c r="F3652" s="58"/>
    </row>
    <row r="3653" spans="2:6">
      <c r="B3653" s="61"/>
      <c r="C3653" s="60"/>
      <c r="D3653" s="97"/>
      <c r="E3653" s="59"/>
      <c r="F3653" s="58"/>
    </row>
    <row r="3654" spans="2:6">
      <c r="B3654" s="61"/>
      <c r="C3654" s="60"/>
      <c r="D3654" s="97"/>
      <c r="E3654" s="59"/>
      <c r="F3654" s="58"/>
    </row>
    <row r="3655" spans="2:6">
      <c r="B3655" s="61"/>
      <c r="C3655" s="60"/>
      <c r="D3655" s="97"/>
      <c r="E3655" s="59"/>
      <c r="F3655" s="58"/>
    </row>
    <row r="3656" spans="2:6">
      <c r="B3656" s="61"/>
      <c r="C3656" s="60"/>
      <c r="D3656" s="97"/>
      <c r="E3656" s="59"/>
      <c r="F3656" s="58"/>
    </row>
    <row r="3657" spans="2:6">
      <c r="B3657" s="61"/>
      <c r="C3657" s="60"/>
      <c r="D3657" s="97"/>
      <c r="E3657" s="59"/>
      <c r="F3657" s="58"/>
    </row>
    <row r="3658" spans="2:6">
      <c r="B3658" s="61"/>
      <c r="C3658" s="60"/>
      <c r="D3658" s="97"/>
      <c r="E3658" s="59"/>
      <c r="F3658" s="58"/>
    </row>
    <row r="3659" spans="2:6">
      <c r="B3659" s="61"/>
      <c r="C3659" s="60"/>
      <c r="D3659" s="97"/>
      <c r="E3659" s="59"/>
      <c r="F3659" s="58"/>
    </row>
    <row r="3660" spans="2:6">
      <c r="B3660" s="61"/>
      <c r="C3660" s="60"/>
      <c r="D3660" s="97"/>
      <c r="E3660" s="59"/>
      <c r="F3660" s="58"/>
    </row>
    <row r="3661" spans="2:6">
      <c r="B3661" s="61"/>
      <c r="C3661" s="60"/>
      <c r="D3661" s="97"/>
      <c r="E3661" s="59"/>
      <c r="F3661" s="58"/>
    </row>
    <row r="3662" spans="2:6">
      <c r="B3662" s="61"/>
      <c r="C3662" s="60"/>
      <c r="D3662" s="97"/>
      <c r="E3662" s="59"/>
      <c r="F3662" s="58"/>
    </row>
    <row r="3663" spans="2:6">
      <c r="B3663" s="61"/>
      <c r="C3663" s="60"/>
      <c r="D3663" s="97"/>
      <c r="E3663" s="59"/>
      <c r="F3663" s="58"/>
    </row>
    <row r="3664" spans="2:6">
      <c r="B3664" s="61"/>
      <c r="C3664" s="60"/>
      <c r="D3664" s="97"/>
      <c r="E3664" s="59"/>
      <c r="F3664" s="58"/>
    </row>
    <row r="3665" spans="2:6">
      <c r="B3665" s="61"/>
      <c r="C3665" s="60"/>
      <c r="D3665" s="97"/>
      <c r="E3665" s="59"/>
      <c r="F3665" s="58"/>
    </row>
    <row r="3666" spans="2:6">
      <c r="B3666" s="61"/>
      <c r="C3666" s="60"/>
      <c r="D3666" s="97"/>
      <c r="E3666" s="59"/>
      <c r="F3666" s="58"/>
    </row>
    <row r="3667" spans="2:6">
      <c r="B3667" s="61"/>
      <c r="C3667" s="60"/>
      <c r="D3667" s="97"/>
      <c r="E3667" s="59"/>
      <c r="F3667" s="58"/>
    </row>
    <row r="3668" spans="2:6">
      <c r="B3668" s="61"/>
      <c r="C3668" s="60"/>
      <c r="D3668" s="97"/>
      <c r="E3668" s="59"/>
      <c r="F3668" s="58"/>
    </row>
    <row r="3669" spans="2:6">
      <c r="B3669" s="61"/>
      <c r="C3669" s="60"/>
      <c r="D3669" s="97"/>
      <c r="E3669" s="59"/>
      <c r="F3669" s="58"/>
    </row>
    <row r="3670" spans="2:6">
      <c r="B3670" s="61"/>
      <c r="C3670" s="60"/>
      <c r="D3670" s="97"/>
      <c r="E3670" s="59"/>
      <c r="F3670" s="58"/>
    </row>
    <row r="3671" spans="2:6">
      <c r="B3671" s="61"/>
      <c r="C3671" s="60"/>
      <c r="D3671" s="97"/>
      <c r="E3671" s="59"/>
      <c r="F3671" s="58"/>
    </row>
    <row r="3672" spans="2:6">
      <c r="B3672" s="61"/>
      <c r="C3672" s="60"/>
      <c r="D3672" s="97"/>
      <c r="E3672" s="59"/>
      <c r="F3672" s="58"/>
    </row>
    <row r="3673" spans="2:6">
      <c r="B3673" s="61"/>
      <c r="C3673" s="60"/>
      <c r="D3673" s="97"/>
      <c r="E3673" s="59"/>
      <c r="F3673" s="58"/>
    </row>
    <row r="3674" spans="2:6">
      <c r="B3674" s="61"/>
      <c r="C3674" s="60"/>
      <c r="D3674" s="97"/>
      <c r="E3674" s="59"/>
      <c r="F3674" s="58"/>
    </row>
    <row r="3675" spans="2:6">
      <c r="B3675" s="61"/>
      <c r="C3675" s="60"/>
      <c r="D3675" s="97"/>
      <c r="E3675" s="59"/>
      <c r="F3675" s="58"/>
    </row>
    <row r="3676" spans="2:6">
      <c r="B3676" s="61"/>
      <c r="C3676" s="60"/>
      <c r="D3676" s="97"/>
      <c r="E3676" s="59"/>
      <c r="F3676" s="58"/>
    </row>
    <row r="3677" spans="2:6">
      <c r="B3677" s="61"/>
      <c r="C3677" s="60"/>
      <c r="D3677" s="97"/>
      <c r="E3677" s="59"/>
      <c r="F3677" s="58"/>
    </row>
    <row r="3678" spans="2:6">
      <c r="B3678" s="61"/>
      <c r="C3678" s="60"/>
      <c r="D3678" s="97"/>
      <c r="E3678" s="59"/>
      <c r="F3678" s="58"/>
    </row>
    <row r="3679" spans="2:6">
      <c r="B3679" s="61"/>
      <c r="C3679" s="60"/>
      <c r="D3679" s="97"/>
      <c r="E3679" s="59"/>
      <c r="F3679" s="58"/>
    </row>
    <row r="3680" spans="2:6">
      <c r="B3680" s="61"/>
      <c r="C3680" s="60"/>
      <c r="D3680" s="97"/>
      <c r="E3680" s="59"/>
      <c r="F3680" s="58"/>
    </row>
    <row r="3681" spans="2:6">
      <c r="B3681" s="61"/>
      <c r="C3681" s="60"/>
      <c r="D3681" s="97"/>
      <c r="E3681" s="59"/>
      <c r="F3681" s="58"/>
    </row>
    <row r="3682" spans="2:6">
      <c r="B3682" s="61"/>
      <c r="C3682" s="60"/>
      <c r="D3682" s="97"/>
      <c r="E3682" s="59"/>
      <c r="F3682" s="58"/>
    </row>
    <row r="3683" spans="2:6">
      <c r="B3683" s="61"/>
      <c r="C3683" s="60"/>
      <c r="D3683" s="97"/>
      <c r="E3683" s="59"/>
      <c r="F3683" s="58"/>
    </row>
    <row r="3684" spans="2:6">
      <c r="B3684" s="61"/>
      <c r="C3684" s="60"/>
      <c r="D3684" s="97"/>
      <c r="E3684" s="59"/>
      <c r="F3684" s="58"/>
    </row>
    <row r="3685" spans="2:6">
      <c r="B3685" s="61"/>
      <c r="C3685" s="60"/>
      <c r="D3685" s="97"/>
      <c r="E3685" s="59"/>
      <c r="F3685" s="58"/>
    </row>
    <row r="3686" spans="2:6">
      <c r="B3686" s="61"/>
      <c r="C3686" s="60"/>
      <c r="D3686" s="97"/>
      <c r="E3686" s="59"/>
      <c r="F3686" s="58"/>
    </row>
    <row r="3687" spans="2:6">
      <c r="B3687" s="61"/>
      <c r="C3687" s="60"/>
      <c r="D3687" s="97"/>
      <c r="E3687" s="59"/>
      <c r="F3687" s="58"/>
    </row>
    <row r="3688" spans="2:6">
      <c r="B3688" s="61"/>
      <c r="C3688" s="60"/>
      <c r="D3688" s="97"/>
      <c r="E3688" s="59"/>
      <c r="F3688" s="58"/>
    </row>
    <row r="3689" spans="2:6">
      <c r="B3689" s="61"/>
      <c r="C3689" s="60"/>
      <c r="D3689" s="97"/>
      <c r="E3689" s="59"/>
      <c r="F3689" s="58"/>
    </row>
    <row r="3690" spans="2:6">
      <c r="B3690" s="61"/>
      <c r="C3690" s="60"/>
      <c r="D3690" s="97"/>
      <c r="E3690" s="59"/>
      <c r="F3690" s="58"/>
    </row>
    <row r="3691" spans="2:6">
      <c r="B3691" s="61"/>
      <c r="C3691" s="60"/>
      <c r="D3691" s="97"/>
      <c r="E3691" s="59"/>
      <c r="F3691" s="58"/>
    </row>
    <row r="3692" spans="2:6">
      <c r="B3692" s="61"/>
      <c r="C3692" s="60"/>
      <c r="D3692" s="97"/>
      <c r="E3692" s="59"/>
      <c r="F3692" s="58"/>
    </row>
    <row r="3693" spans="2:6">
      <c r="B3693" s="61"/>
      <c r="C3693" s="60"/>
      <c r="D3693" s="97"/>
      <c r="E3693" s="59"/>
      <c r="F3693" s="58"/>
    </row>
    <row r="3694" spans="2:6">
      <c r="B3694" s="61"/>
      <c r="C3694" s="60"/>
      <c r="D3694" s="97"/>
      <c r="E3694" s="59"/>
      <c r="F3694" s="58"/>
    </row>
    <row r="3695" spans="2:6">
      <c r="B3695" s="61"/>
      <c r="C3695" s="60"/>
      <c r="D3695" s="97"/>
      <c r="E3695" s="59"/>
      <c r="F3695" s="58"/>
    </row>
    <row r="3696" spans="2:6">
      <c r="B3696" s="61"/>
      <c r="C3696" s="60"/>
      <c r="D3696" s="97"/>
      <c r="E3696" s="59"/>
      <c r="F3696" s="58"/>
    </row>
    <row r="3697" spans="2:6">
      <c r="B3697" s="61"/>
      <c r="C3697" s="60"/>
      <c r="D3697" s="97"/>
      <c r="E3697" s="59"/>
      <c r="F3697" s="58"/>
    </row>
    <row r="3698" spans="2:6">
      <c r="B3698" s="61"/>
      <c r="C3698" s="60"/>
      <c r="D3698" s="97"/>
      <c r="E3698" s="59"/>
      <c r="F3698" s="58"/>
    </row>
    <row r="3699" spans="2:6">
      <c r="B3699" s="61"/>
      <c r="C3699" s="60"/>
      <c r="D3699" s="97"/>
      <c r="E3699" s="59"/>
      <c r="F3699" s="58"/>
    </row>
    <row r="3700" spans="2:6">
      <c r="B3700" s="61"/>
      <c r="C3700" s="60"/>
      <c r="D3700" s="97"/>
      <c r="E3700" s="59"/>
      <c r="F3700" s="58"/>
    </row>
    <row r="3701" spans="2:6">
      <c r="B3701" s="61"/>
      <c r="C3701" s="60"/>
      <c r="D3701" s="97"/>
      <c r="E3701" s="59"/>
      <c r="F3701" s="58"/>
    </row>
    <row r="3702" spans="2:6">
      <c r="B3702" s="61"/>
      <c r="C3702" s="60"/>
      <c r="D3702" s="97"/>
      <c r="E3702" s="59"/>
      <c r="F3702" s="58"/>
    </row>
    <row r="3703" spans="2:6">
      <c r="B3703" s="61"/>
      <c r="C3703" s="60"/>
      <c r="D3703" s="97"/>
      <c r="E3703" s="59"/>
      <c r="F3703" s="58"/>
    </row>
    <row r="3704" spans="2:6">
      <c r="B3704" s="61"/>
      <c r="C3704" s="60"/>
      <c r="D3704" s="97"/>
      <c r="E3704" s="59"/>
      <c r="F3704" s="58"/>
    </row>
    <row r="3705" spans="2:6">
      <c r="B3705" s="61"/>
      <c r="C3705" s="60"/>
      <c r="D3705" s="97"/>
      <c r="E3705" s="59"/>
      <c r="F3705" s="58"/>
    </row>
    <row r="3706" spans="2:6">
      <c r="B3706" s="61"/>
      <c r="C3706" s="60"/>
      <c r="D3706" s="97"/>
      <c r="E3706" s="59"/>
      <c r="F3706" s="58"/>
    </row>
    <row r="3707" spans="2:6">
      <c r="B3707" s="61"/>
      <c r="C3707" s="60"/>
      <c r="D3707" s="97"/>
      <c r="E3707" s="59"/>
      <c r="F3707" s="58"/>
    </row>
    <row r="3708" spans="2:6">
      <c r="B3708" s="61"/>
      <c r="C3708" s="60"/>
      <c r="D3708" s="97"/>
      <c r="E3708" s="59"/>
      <c r="F3708" s="58"/>
    </row>
    <row r="3709" spans="2:6">
      <c r="B3709" s="61"/>
      <c r="C3709" s="60"/>
      <c r="D3709" s="97"/>
      <c r="E3709" s="59"/>
      <c r="F3709" s="58"/>
    </row>
    <row r="3710" spans="2:6">
      <c r="B3710" s="61"/>
      <c r="C3710" s="60"/>
      <c r="D3710" s="97"/>
      <c r="E3710" s="59"/>
      <c r="F3710" s="58"/>
    </row>
    <row r="3711" spans="2:6">
      <c r="B3711" s="61"/>
      <c r="C3711" s="60"/>
      <c r="D3711" s="97"/>
      <c r="E3711" s="59"/>
      <c r="F3711" s="58"/>
    </row>
    <row r="3712" spans="2:6">
      <c r="B3712" s="61"/>
      <c r="C3712" s="60"/>
      <c r="D3712" s="97"/>
      <c r="E3712" s="59"/>
      <c r="F3712" s="58"/>
    </row>
    <row r="3713" spans="2:6">
      <c r="B3713" s="61"/>
      <c r="C3713" s="60"/>
      <c r="D3713" s="97"/>
      <c r="E3713" s="59"/>
      <c r="F3713" s="58"/>
    </row>
    <row r="3714" spans="2:6">
      <c r="B3714" s="61"/>
      <c r="C3714" s="60"/>
      <c r="D3714" s="97"/>
      <c r="E3714" s="59"/>
      <c r="F3714" s="58"/>
    </row>
    <row r="3715" spans="2:6">
      <c r="B3715" s="61"/>
      <c r="C3715" s="60"/>
      <c r="D3715" s="97"/>
      <c r="E3715" s="59"/>
      <c r="F3715" s="58"/>
    </row>
    <row r="3716" spans="2:6">
      <c r="B3716" s="61"/>
      <c r="C3716" s="60"/>
      <c r="D3716" s="97"/>
      <c r="E3716" s="59"/>
      <c r="F3716" s="58"/>
    </row>
    <row r="3717" spans="2:6">
      <c r="B3717" s="61"/>
      <c r="C3717" s="60"/>
      <c r="D3717" s="97"/>
      <c r="E3717" s="59"/>
      <c r="F3717" s="58"/>
    </row>
    <row r="3718" spans="2:6">
      <c r="B3718" s="61"/>
      <c r="C3718" s="60"/>
      <c r="D3718" s="97"/>
      <c r="E3718" s="59"/>
      <c r="F3718" s="58"/>
    </row>
    <row r="3719" spans="2:6">
      <c r="B3719" s="61"/>
      <c r="C3719" s="60"/>
      <c r="D3719" s="97"/>
      <c r="E3719" s="59"/>
      <c r="F3719" s="58"/>
    </row>
    <row r="3720" spans="2:6">
      <c r="B3720" s="61"/>
      <c r="C3720" s="60"/>
      <c r="D3720" s="97"/>
      <c r="E3720" s="59"/>
      <c r="F3720" s="58"/>
    </row>
    <row r="3721" spans="2:6">
      <c r="B3721" s="61"/>
      <c r="C3721" s="60"/>
      <c r="D3721" s="97"/>
      <c r="E3721" s="59"/>
      <c r="F3721" s="58"/>
    </row>
    <row r="3722" spans="2:6">
      <c r="B3722" s="61"/>
      <c r="C3722" s="60"/>
      <c r="D3722" s="97"/>
      <c r="E3722" s="59"/>
      <c r="F3722" s="58"/>
    </row>
    <row r="3723" spans="2:6">
      <c r="B3723" s="61"/>
      <c r="C3723" s="60"/>
      <c r="D3723" s="97"/>
      <c r="E3723" s="59"/>
      <c r="F3723" s="58"/>
    </row>
    <row r="3724" spans="2:6">
      <c r="B3724" s="61"/>
      <c r="C3724" s="60"/>
      <c r="D3724" s="97"/>
      <c r="E3724" s="59"/>
      <c r="F3724" s="58"/>
    </row>
    <row r="3725" spans="2:6">
      <c r="B3725" s="61"/>
      <c r="C3725" s="60"/>
      <c r="D3725" s="97"/>
      <c r="E3725" s="59"/>
      <c r="F3725" s="58"/>
    </row>
    <row r="3726" spans="2:6">
      <c r="B3726" s="61"/>
      <c r="C3726" s="60"/>
      <c r="D3726" s="97"/>
      <c r="E3726" s="59"/>
      <c r="F3726" s="58"/>
    </row>
    <row r="3727" spans="2:6">
      <c r="B3727" s="61"/>
      <c r="C3727" s="60"/>
      <c r="D3727" s="97"/>
      <c r="E3727" s="59"/>
      <c r="F3727" s="58"/>
    </row>
    <row r="3728" spans="2:6">
      <c r="B3728" s="61"/>
      <c r="C3728" s="60"/>
      <c r="D3728" s="97"/>
      <c r="E3728" s="59"/>
      <c r="F3728" s="58"/>
    </row>
    <row r="3729" spans="2:6">
      <c r="B3729" s="61"/>
      <c r="C3729" s="60"/>
      <c r="D3729" s="97"/>
      <c r="E3729" s="59"/>
      <c r="F3729" s="58"/>
    </row>
    <row r="3730" spans="2:6">
      <c r="B3730" s="61"/>
      <c r="C3730" s="60"/>
      <c r="D3730" s="97"/>
      <c r="E3730" s="59"/>
      <c r="F3730" s="58"/>
    </row>
    <row r="3731" spans="2:6">
      <c r="B3731" s="61"/>
      <c r="C3731" s="60"/>
      <c r="D3731" s="97"/>
      <c r="E3731" s="59"/>
      <c r="F3731" s="58"/>
    </row>
    <row r="3732" spans="2:6">
      <c r="B3732" s="61"/>
      <c r="C3732" s="60"/>
      <c r="D3732" s="97"/>
      <c r="E3732" s="59"/>
      <c r="F3732" s="58"/>
    </row>
    <row r="3733" spans="2:6">
      <c r="B3733" s="61"/>
      <c r="C3733" s="60"/>
      <c r="D3733" s="97"/>
      <c r="E3733" s="59"/>
      <c r="F3733" s="58"/>
    </row>
    <row r="3734" spans="2:6">
      <c r="B3734" s="61"/>
      <c r="C3734" s="60"/>
      <c r="D3734" s="97"/>
      <c r="E3734" s="59"/>
      <c r="F3734" s="58"/>
    </row>
    <row r="3735" spans="2:6">
      <c r="B3735" s="61"/>
      <c r="C3735" s="60"/>
      <c r="D3735" s="97"/>
      <c r="E3735" s="59"/>
      <c r="F3735" s="58"/>
    </row>
    <row r="3736" spans="2:6">
      <c r="B3736" s="61"/>
      <c r="C3736" s="60"/>
      <c r="D3736" s="97"/>
      <c r="E3736" s="59"/>
      <c r="F3736" s="58"/>
    </row>
    <row r="3737" spans="2:6">
      <c r="B3737" s="61"/>
      <c r="C3737" s="60"/>
      <c r="D3737" s="97"/>
      <c r="E3737" s="59"/>
      <c r="F3737" s="58"/>
    </row>
    <row r="3738" spans="2:6">
      <c r="B3738" s="61"/>
      <c r="C3738" s="60"/>
      <c r="D3738" s="97"/>
      <c r="E3738" s="59"/>
      <c r="F3738" s="58"/>
    </row>
    <row r="3739" spans="2:6">
      <c r="B3739" s="61"/>
      <c r="C3739" s="60"/>
      <c r="D3739" s="97"/>
      <c r="E3739" s="59"/>
      <c r="F3739" s="58"/>
    </row>
    <row r="3740" spans="2:6">
      <c r="B3740" s="61"/>
      <c r="C3740" s="60"/>
      <c r="D3740" s="97"/>
      <c r="E3740" s="59"/>
      <c r="F3740" s="58"/>
    </row>
    <row r="3741" spans="2:6">
      <c r="B3741" s="61"/>
      <c r="C3741" s="60"/>
      <c r="D3741" s="97"/>
      <c r="E3741" s="59"/>
      <c r="F3741" s="58"/>
    </row>
    <row r="3742" spans="2:6">
      <c r="B3742" s="61"/>
      <c r="C3742" s="60"/>
      <c r="D3742" s="97"/>
      <c r="E3742" s="59"/>
      <c r="F3742" s="58"/>
    </row>
    <row r="3743" spans="2:6">
      <c r="B3743" s="61"/>
      <c r="C3743" s="60"/>
      <c r="D3743" s="97"/>
      <c r="E3743" s="59"/>
      <c r="F3743" s="58"/>
    </row>
    <row r="3744" spans="2:6">
      <c r="B3744" s="61"/>
      <c r="C3744" s="60"/>
      <c r="D3744" s="97"/>
      <c r="E3744" s="59"/>
      <c r="F3744" s="58"/>
    </row>
    <row r="3745" spans="2:6">
      <c r="B3745" s="61"/>
      <c r="C3745" s="60"/>
      <c r="D3745" s="97"/>
      <c r="E3745" s="59"/>
      <c r="F3745" s="58"/>
    </row>
    <row r="3746" spans="2:6">
      <c r="B3746" s="61"/>
      <c r="C3746" s="60"/>
      <c r="D3746" s="97"/>
      <c r="E3746" s="59"/>
      <c r="F3746" s="58"/>
    </row>
    <row r="3747" spans="2:6">
      <c r="B3747" s="61"/>
      <c r="C3747" s="60"/>
      <c r="D3747" s="97"/>
      <c r="E3747" s="59"/>
      <c r="F3747" s="58"/>
    </row>
    <row r="3748" spans="2:6">
      <c r="B3748" s="61"/>
      <c r="C3748" s="60"/>
      <c r="D3748" s="97"/>
      <c r="E3748" s="59"/>
      <c r="F3748" s="58"/>
    </row>
    <row r="3749" spans="2:6">
      <c r="B3749" s="61"/>
      <c r="C3749" s="60"/>
      <c r="D3749" s="97"/>
      <c r="E3749" s="59"/>
      <c r="F3749" s="58"/>
    </row>
    <row r="3750" spans="2:6">
      <c r="B3750" s="61"/>
      <c r="C3750" s="60"/>
      <c r="D3750" s="97"/>
      <c r="E3750" s="59"/>
      <c r="F3750" s="58"/>
    </row>
    <row r="3751" spans="2:6">
      <c r="B3751" s="61"/>
      <c r="C3751" s="60"/>
      <c r="D3751" s="97"/>
      <c r="E3751" s="59"/>
      <c r="F3751" s="58"/>
    </row>
    <row r="3752" spans="2:6">
      <c r="B3752" s="61"/>
      <c r="C3752" s="60"/>
      <c r="D3752" s="97"/>
      <c r="E3752" s="59"/>
      <c r="F3752" s="58"/>
    </row>
    <row r="3753" spans="2:6">
      <c r="B3753" s="61"/>
      <c r="C3753" s="60"/>
      <c r="D3753" s="97"/>
      <c r="E3753" s="59"/>
      <c r="F3753" s="58"/>
    </row>
    <row r="3754" spans="2:6">
      <c r="B3754" s="61"/>
      <c r="C3754" s="60"/>
      <c r="D3754" s="97"/>
      <c r="E3754" s="59"/>
      <c r="F3754" s="58"/>
    </row>
    <row r="3755" spans="2:6">
      <c r="B3755" s="61"/>
      <c r="C3755" s="60"/>
      <c r="D3755" s="97"/>
      <c r="E3755" s="59"/>
      <c r="F3755" s="58"/>
    </row>
    <row r="3756" spans="2:6">
      <c r="B3756" s="61"/>
      <c r="C3756" s="60"/>
      <c r="D3756" s="97"/>
      <c r="E3756" s="59"/>
      <c r="F3756" s="58"/>
    </row>
    <row r="3757" spans="2:6">
      <c r="B3757" s="61"/>
      <c r="C3757" s="60"/>
      <c r="D3757" s="97"/>
      <c r="E3757" s="59"/>
      <c r="F3757" s="58"/>
    </row>
    <row r="3758" spans="2:6">
      <c r="B3758" s="61"/>
      <c r="C3758" s="60"/>
      <c r="D3758" s="97"/>
      <c r="E3758" s="59"/>
      <c r="F3758" s="58"/>
    </row>
    <row r="3759" spans="2:6">
      <c r="B3759" s="61"/>
      <c r="C3759" s="60"/>
      <c r="D3759" s="97"/>
      <c r="E3759" s="59"/>
      <c r="F3759" s="58"/>
    </row>
    <row r="3760" spans="2:6">
      <c r="B3760" s="61"/>
      <c r="C3760" s="60"/>
      <c r="D3760" s="97"/>
      <c r="E3760" s="59"/>
      <c r="F3760" s="58"/>
    </row>
    <row r="3761" spans="2:6">
      <c r="B3761" s="61"/>
      <c r="C3761" s="60"/>
      <c r="D3761" s="97"/>
      <c r="E3761" s="59"/>
      <c r="F3761" s="58"/>
    </row>
    <row r="3762" spans="2:6">
      <c r="B3762" s="61"/>
      <c r="C3762" s="60"/>
      <c r="D3762" s="97"/>
      <c r="E3762" s="59"/>
      <c r="F3762" s="58"/>
    </row>
    <row r="3763" spans="2:6">
      <c r="B3763" s="61"/>
      <c r="C3763" s="60"/>
      <c r="D3763" s="97"/>
      <c r="E3763" s="59"/>
      <c r="F3763" s="58"/>
    </row>
    <row r="3764" spans="2:6">
      <c r="B3764" s="61"/>
      <c r="C3764" s="60"/>
      <c r="D3764" s="97"/>
      <c r="E3764" s="59"/>
      <c r="F3764" s="58"/>
    </row>
    <row r="3765" spans="2:6">
      <c r="B3765" s="61"/>
      <c r="C3765" s="60"/>
      <c r="D3765" s="97"/>
      <c r="E3765" s="59"/>
      <c r="F3765" s="58"/>
    </row>
    <row r="3766" spans="2:6">
      <c r="B3766" s="61"/>
      <c r="C3766" s="60"/>
      <c r="D3766" s="97"/>
      <c r="E3766" s="59"/>
      <c r="F3766" s="58"/>
    </row>
    <row r="3767" spans="2:6">
      <c r="B3767" s="61"/>
      <c r="C3767" s="60"/>
      <c r="D3767" s="97"/>
      <c r="E3767" s="59"/>
      <c r="F3767" s="58"/>
    </row>
    <row r="3768" spans="2:6">
      <c r="B3768" s="61"/>
      <c r="C3768" s="60"/>
      <c r="D3768" s="97"/>
      <c r="E3768" s="59"/>
      <c r="F3768" s="58"/>
    </row>
    <row r="3769" spans="2:6">
      <c r="B3769" s="61"/>
      <c r="C3769" s="60"/>
      <c r="D3769" s="97"/>
      <c r="E3769" s="59"/>
      <c r="F3769" s="58"/>
    </row>
    <row r="3770" spans="2:6">
      <c r="B3770" s="61"/>
      <c r="C3770" s="60"/>
      <c r="D3770" s="97"/>
      <c r="E3770" s="59"/>
      <c r="F3770" s="58"/>
    </row>
    <row r="3771" spans="2:6">
      <c r="B3771" s="61"/>
      <c r="C3771" s="60"/>
      <c r="D3771" s="97"/>
      <c r="E3771" s="59"/>
      <c r="F3771" s="58"/>
    </row>
    <row r="3772" spans="2:6">
      <c r="B3772" s="61"/>
      <c r="C3772" s="60"/>
      <c r="D3772" s="97"/>
      <c r="E3772" s="59"/>
      <c r="F3772" s="58"/>
    </row>
    <row r="3773" spans="2:6">
      <c r="B3773" s="61"/>
      <c r="C3773" s="60"/>
      <c r="D3773" s="97"/>
      <c r="E3773" s="59"/>
      <c r="F3773" s="58"/>
    </row>
    <row r="3774" spans="2:6">
      <c r="B3774" s="61"/>
      <c r="C3774" s="60"/>
      <c r="D3774" s="97"/>
      <c r="E3774" s="59"/>
      <c r="F3774" s="58"/>
    </row>
    <row r="3775" spans="2:6">
      <c r="B3775" s="61"/>
      <c r="C3775" s="60"/>
      <c r="D3775" s="97"/>
      <c r="E3775" s="59"/>
      <c r="F3775" s="58"/>
    </row>
    <row r="3776" spans="2:6">
      <c r="B3776" s="61"/>
      <c r="C3776" s="60"/>
      <c r="D3776" s="97"/>
      <c r="E3776" s="59"/>
      <c r="F3776" s="58"/>
    </row>
    <row r="3777" spans="2:6">
      <c r="B3777" s="61"/>
      <c r="C3777" s="60"/>
      <c r="D3777" s="97"/>
      <c r="E3777" s="59"/>
      <c r="F3777" s="58"/>
    </row>
    <row r="3778" spans="2:6">
      <c r="B3778" s="61"/>
      <c r="C3778" s="60"/>
      <c r="D3778" s="97"/>
      <c r="E3778" s="59"/>
      <c r="F3778" s="58"/>
    </row>
    <row r="3779" spans="2:6">
      <c r="B3779" s="61"/>
      <c r="C3779" s="60"/>
      <c r="D3779" s="97"/>
      <c r="E3779" s="59"/>
      <c r="F3779" s="58"/>
    </row>
    <row r="3780" spans="2:6">
      <c r="B3780" s="61"/>
      <c r="C3780" s="60"/>
      <c r="D3780" s="97"/>
      <c r="E3780" s="59"/>
      <c r="F3780" s="58"/>
    </row>
    <row r="3781" spans="2:6">
      <c r="B3781" s="61"/>
      <c r="C3781" s="60"/>
      <c r="D3781" s="97"/>
      <c r="E3781" s="59"/>
      <c r="F3781" s="58"/>
    </row>
    <row r="3782" spans="2:6">
      <c r="B3782" s="61"/>
      <c r="C3782" s="60"/>
      <c r="D3782" s="97"/>
      <c r="E3782" s="59"/>
      <c r="F3782" s="58"/>
    </row>
    <row r="3783" spans="2:6">
      <c r="B3783" s="61"/>
      <c r="C3783" s="60"/>
      <c r="D3783" s="97"/>
      <c r="E3783" s="59"/>
      <c r="F3783" s="58"/>
    </row>
    <row r="3784" spans="2:6">
      <c r="B3784" s="61"/>
      <c r="C3784" s="60"/>
      <c r="D3784" s="97"/>
      <c r="E3784" s="59"/>
      <c r="F3784" s="58"/>
    </row>
    <row r="3785" spans="2:6">
      <c r="B3785" s="61"/>
      <c r="C3785" s="60"/>
      <c r="D3785" s="97"/>
      <c r="E3785" s="59"/>
      <c r="F3785" s="58"/>
    </row>
    <row r="3786" spans="2:6">
      <c r="B3786" s="61"/>
      <c r="C3786" s="60"/>
      <c r="D3786" s="97"/>
      <c r="E3786" s="59"/>
      <c r="F3786" s="58"/>
    </row>
    <row r="3787" spans="2:6">
      <c r="B3787" s="61"/>
      <c r="C3787" s="60"/>
      <c r="D3787" s="97"/>
      <c r="E3787" s="59"/>
      <c r="F3787" s="58"/>
    </row>
    <row r="3788" spans="2:6">
      <c r="B3788" s="61"/>
      <c r="C3788" s="60"/>
      <c r="D3788" s="97"/>
      <c r="E3788" s="59"/>
      <c r="F3788" s="58"/>
    </row>
    <row r="3789" spans="2:6">
      <c r="B3789" s="61"/>
      <c r="C3789" s="60"/>
      <c r="D3789" s="97"/>
      <c r="E3789" s="59"/>
      <c r="F3789" s="58"/>
    </row>
    <row r="3790" spans="2:6">
      <c r="B3790" s="61"/>
      <c r="C3790" s="60"/>
      <c r="D3790" s="97"/>
      <c r="E3790" s="59"/>
      <c r="F3790" s="58"/>
    </row>
    <row r="3791" spans="2:6">
      <c r="B3791" s="61"/>
      <c r="C3791" s="60"/>
      <c r="D3791" s="97"/>
      <c r="E3791" s="59"/>
      <c r="F3791" s="58"/>
    </row>
    <row r="3792" spans="2:6">
      <c r="B3792" s="61"/>
      <c r="C3792" s="60"/>
      <c r="D3792" s="97"/>
      <c r="E3792" s="59"/>
      <c r="F3792" s="58"/>
    </row>
    <row r="3793" spans="2:6">
      <c r="B3793" s="61"/>
      <c r="C3793" s="60"/>
      <c r="D3793" s="97"/>
      <c r="E3793" s="59"/>
      <c r="F3793" s="58"/>
    </row>
    <row r="3794" spans="2:6">
      <c r="B3794" s="61"/>
      <c r="C3794" s="60"/>
      <c r="D3794" s="97"/>
      <c r="E3794" s="59"/>
      <c r="F3794" s="58"/>
    </row>
    <row r="3795" spans="2:6">
      <c r="B3795" s="61"/>
      <c r="C3795" s="60"/>
      <c r="D3795" s="97"/>
      <c r="E3795" s="59"/>
      <c r="F3795" s="58"/>
    </row>
    <row r="3796" spans="2:6">
      <c r="B3796" s="61"/>
      <c r="C3796" s="60"/>
      <c r="D3796" s="97"/>
      <c r="E3796" s="59"/>
      <c r="F3796" s="58"/>
    </row>
    <row r="3797" spans="2:6">
      <c r="B3797" s="61"/>
      <c r="C3797" s="60"/>
      <c r="D3797" s="97"/>
      <c r="E3797" s="59"/>
      <c r="F3797" s="58"/>
    </row>
    <row r="3798" spans="2:6">
      <c r="B3798" s="61"/>
      <c r="C3798" s="60"/>
      <c r="D3798" s="97"/>
      <c r="E3798" s="59"/>
      <c r="F3798" s="58"/>
    </row>
    <row r="3799" spans="2:6">
      <c r="B3799" s="61"/>
      <c r="C3799" s="60"/>
      <c r="D3799" s="97"/>
      <c r="E3799" s="59"/>
      <c r="F3799" s="58"/>
    </row>
    <row r="3800" spans="2:6">
      <c r="B3800" s="61"/>
      <c r="C3800" s="60"/>
      <c r="D3800" s="97"/>
      <c r="E3800" s="59"/>
      <c r="F3800" s="58"/>
    </row>
    <row r="3801" spans="2:6">
      <c r="B3801" s="61"/>
      <c r="C3801" s="60"/>
      <c r="D3801" s="97"/>
      <c r="E3801" s="59"/>
      <c r="F3801" s="58"/>
    </row>
    <row r="3802" spans="2:6">
      <c r="B3802" s="61"/>
      <c r="C3802" s="60"/>
      <c r="D3802" s="97"/>
      <c r="E3802" s="59"/>
      <c r="F3802" s="58"/>
    </row>
    <row r="3803" spans="2:6">
      <c r="B3803" s="61"/>
      <c r="C3803" s="60"/>
      <c r="D3803" s="97"/>
      <c r="E3803" s="59"/>
      <c r="F3803" s="58"/>
    </row>
    <row r="3804" spans="2:6">
      <c r="B3804" s="61"/>
      <c r="C3804" s="60"/>
      <c r="D3804" s="97"/>
      <c r="E3804" s="59"/>
      <c r="F3804" s="58"/>
    </row>
    <row r="3805" spans="2:6">
      <c r="B3805" s="61"/>
      <c r="C3805" s="60"/>
      <c r="D3805" s="97"/>
      <c r="E3805" s="59"/>
      <c r="F3805" s="58"/>
    </row>
    <row r="3806" spans="2:6">
      <c r="B3806" s="61"/>
      <c r="C3806" s="60"/>
      <c r="D3806" s="97"/>
      <c r="E3806" s="59"/>
      <c r="F3806" s="58"/>
    </row>
    <row r="3807" spans="2:6">
      <c r="B3807" s="61"/>
      <c r="C3807" s="60"/>
      <c r="D3807" s="97"/>
      <c r="E3807" s="59"/>
      <c r="F3807" s="58"/>
    </row>
    <row r="3808" spans="2:6">
      <c r="B3808" s="61"/>
      <c r="C3808" s="60"/>
      <c r="D3808" s="97"/>
      <c r="E3808" s="59"/>
      <c r="F3808" s="58"/>
    </row>
    <row r="3809" spans="2:6">
      <c r="B3809" s="61"/>
      <c r="C3809" s="60"/>
      <c r="D3809" s="97"/>
      <c r="E3809" s="59"/>
      <c r="F3809" s="58"/>
    </row>
    <row r="3810" spans="2:6">
      <c r="B3810" s="61"/>
      <c r="C3810" s="60"/>
      <c r="D3810" s="97"/>
      <c r="E3810" s="59"/>
      <c r="F3810" s="58"/>
    </row>
    <row r="3811" spans="2:6">
      <c r="B3811" s="61"/>
      <c r="C3811" s="60"/>
      <c r="D3811" s="97"/>
      <c r="E3811" s="59"/>
      <c r="F3811" s="58"/>
    </row>
    <row r="3812" spans="2:6">
      <c r="B3812" s="61"/>
      <c r="C3812" s="60"/>
      <c r="D3812" s="97"/>
      <c r="E3812" s="59"/>
      <c r="F3812" s="58"/>
    </row>
    <row r="3813" spans="2:6">
      <c r="B3813" s="61"/>
      <c r="C3813" s="60"/>
      <c r="D3813" s="97"/>
      <c r="E3813" s="59"/>
      <c r="F3813" s="58"/>
    </row>
    <row r="3814" spans="2:6">
      <c r="B3814" s="61"/>
      <c r="C3814" s="60"/>
      <c r="D3814" s="97"/>
      <c r="E3814" s="59"/>
      <c r="F3814" s="58"/>
    </row>
    <row r="3815" spans="2:6">
      <c r="B3815" s="61"/>
      <c r="C3815" s="60"/>
      <c r="D3815" s="97"/>
      <c r="E3815" s="59"/>
      <c r="F3815" s="58"/>
    </row>
    <row r="3816" spans="2:6">
      <c r="B3816" s="61"/>
      <c r="C3816" s="60"/>
      <c r="D3816" s="97"/>
      <c r="E3816" s="59"/>
      <c r="F3816" s="58"/>
    </row>
    <row r="3817" spans="2:6">
      <c r="B3817" s="61"/>
      <c r="C3817" s="60"/>
      <c r="D3817" s="97"/>
      <c r="E3817" s="59"/>
      <c r="F3817" s="58"/>
    </row>
    <row r="3818" spans="2:6">
      <c r="B3818" s="61"/>
      <c r="C3818" s="60"/>
      <c r="D3818" s="97"/>
      <c r="E3818" s="59"/>
      <c r="F3818" s="58"/>
    </row>
    <row r="3819" spans="2:6">
      <c r="B3819" s="61"/>
      <c r="C3819" s="60"/>
      <c r="D3819" s="97"/>
      <c r="E3819" s="59"/>
      <c r="F3819" s="58"/>
    </row>
    <row r="3820" spans="2:6">
      <c r="B3820" s="61"/>
      <c r="C3820" s="60"/>
      <c r="D3820" s="97"/>
      <c r="E3820" s="59"/>
      <c r="F3820" s="58"/>
    </row>
    <row r="3821" spans="2:6">
      <c r="B3821" s="61"/>
      <c r="C3821" s="60"/>
      <c r="D3821" s="97"/>
      <c r="E3821" s="59"/>
      <c r="F3821" s="58"/>
    </row>
    <row r="3822" spans="2:6">
      <c r="B3822" s="61"/>
      <c r="C3822" s="60"/>
      <c r="D3822" s="97"/>
      <c r="E3822" s="59"/>
      <c r="F3822" s="58"/>
    </row>
    <row r="3823" spans="2:6">
      <c r="B3823" s="61"/>
      <c r="C3823" s="60"/>
      <c r="D3823" s="97"/>
      <c r="E3823" s="59"/>
      <c r="F3823" s="58"/>
    </row>
    <row r="3824" spans="2:6">
      <c r="B3824" s="61"/>
      <c r="C3824" s="60"/>
      <c r="D3824" s="97"/>
      <c r="E3824" s="59"/>
      <c r="F3824" s="58"/>
    </row>
    <row r="3825" spans="2:6">
      <c r="B3825" s="61"/>
      <c r="C3825" s="60"/>
      <c r="D3825" s="97"/>
      <c r="E3825" s="59"/>
      <c r="F3825" s="58"/>
    </row>
    <row r="3826" spans="2:6">
      <c r="B3826" s="61"/>
      <c r="C3826" s="60"/>
      <c r="D3826" s="97"/>
      <c r="E3826" s="59"/>
      <c r="F3826" s="58"/>
    </row>
    <row r="3827" spans="2:6">
      <c r="B3827" s="61"/>
      <c r="C3827" s="60"/>
      <c r="D3827" s="97"/>
      <c r="E3827" s="59"/>
      <c r="F3827" s="58"/>
    </row>
    <row r="3828" spans="2:6">
      <c r="B3828" s="61"/>
      <c r="C3828" s="60"/>
      <c r="D3828" s="97"/>
      <c r="E3828" s="59"/>
      <c r="F3828" s="58"/>
    </row>
    <row r="3829" spans="2:6">
      <c r="B3829" s="61"/>
      <c r="C3829" s="60"/>
      <c r="D3829" s="97"/>
      <c r="E3829" s="59"/>
      <c r="F3829" s="58"/>
    </row>
    <row r="3830" spans="2:6">
      <c r="B3830" s="61"/>
      <c r="C3830" s="60"/>
      <c r="D3830" s="97"/>
      <c r="E3830" s="59"/>
      <c r="F3830" s="58"/>
    </row>
    <row r="3831" spans="2:6">
      <c r="B3831" s="61"/>
      <c r="C3831" s="60"/>
      <c r="D3831" s="97"/>
      <c r="E3831" s="59"/>
      <c r="F3831" s="58"/>
    </row>
    <row r="3832" spans="2:6">
      <c r="B3832" s="61"/>
      <c r="C3832" s="60"/>
      <c r="D3832" s="97"/>
      <c r="E3832" s="59"/>
      <c r="F3832" s="58"/>
    </row>
    <row r="3833" spans="2:6">
      <c r="B3833" s="61"/>
      <c r="C3833" s="60"/>
      <c r="D3833" s="97"/>
      <c r="E3833" s="59"/>
      <c r="F3833" s="58"/>
    </row>
    <row r="3834" spans="2:6">
      <c r="B3834" s="61"/>
      <c r="C3834" s="60"/>
      <c r="D3834" s="97"/>
      <c r="E3834" s="59"/>
      <c r="F3834" s="58"/>
    </row>
    <row r="3835" spans="2:6">
      <c r="B3835" s="61"/>
      <c r="C3835" s="60"/>
      <c r="D3835" s="97"/>
      <c r="E3835" s="59"/>
      <c r="F3835" s="58"/>
    </row>
    <row r="3836" spans="2:6">
      <c r="B3836" s="61"/>
      <c r="C3836" s="60"/>
      <c r="D3836" s="97"/>
      <c r="E3836" s="59"/>
      <c r="F3836" s="58"/>
    </row>
    <row r="3837" spans="2:6">
      <c r="B3837" s="61"/>
      <c r="C3837" s="60"/>
      <c r="D3837" s="97"/>
      <c r="E3837" s="59"/>
      <c r="F3837" s="58"/>
    </row>
    <row r="3838" spans="2:6">
      <c r="B3838" s="61"/>
      <c r="C3838" s="60"/>
      <c r="D3838" s="97"/>
      <c r="E3838" s="59"/>
      <c r="F3838" s="58"/>
    </row>
    <row r="3839" spans="2:6">
      <c r="B3839" s="61"/>
      <c r="C3839" s="60"/>
      <c r="D3839" s="97"/>
      <c r="E3839" s="59"/>
      <c r="F3839" s="58"/>
    </row>
    <row r="3840" spans="2:6">
      <c r="B3840" s="61"/>
      <c r="C3840" s="60"/>
      <c r="D3840" s="97"/>
      <c r="E3840" s="59"/>
      <c r="F3840" s="58"/>
    </row>
    <row r="3841" spans="2:6">
      <c r="B3841" s="61"/>
      <c r="C3841" s="60"/>
      <c r="D3841" s="97"/>
      <c r="E3841" s="59"/>
      <c r="F3841" s="58"/>
    </row>
    <row r="3842" spans="2:6">
      <c r="B3842" s="61"/>
      <c r="C3842" s="60"/>
      <c r="D3842" s="97"/>
      <c r="E3842" s="59"/>
      <c r="F3842" s="58"/>
    </row>
    <row r="3843" spans="2:6">
      <c r="B3843" s="61"/>
      <c r="C3843" s="60"/>
      <c r="D3843" s="97"/>
      <c r="E3843" s="59"/>
      <c r="F3843" s="58"/>
    </row>
    <row r="3844" spans="2:6">
      <c r="B3844" s="61"/>
      <c r="C3844" s="60"/>
      <c r="D3844" s="97"/>
      <c r="E3844" s="59"/>
      <c r="F3844" s="58"/>
    </row>
    <row r="3845" spans="2:6">
      <c r="B3845" s="61"/>
      <c r="C3845" s="60"/>
      <c r="D3845" s="97"/>
      <c r="E3845" s="59"/>
      <c r="F3845" s="58"/>
    </row>
    <row r="3846" spans="2:6">
      <c r="B3846" s="61"/>
      <c r="C3846" s="60"/>
      <c r="D3846" s="97"/>
      <c r="E3846" s="59"/>
      <c r="F3846" s="58"/>
    </row>
    <row r="3847" spans="2:6">
      <c r="B3847" s="61"/>
      <c r="C3847" s="60"/>
      <c r="D3847" s="97"/>
      <c r="E3847" s="59"/>
      <c r="F3847" s="58"/>
    </row>
    <row r="3848" spans="2:6">
      <c r="B3848" s="61"/>
      <c r="C3848" s="60"/>
      <c r="D3848" s="97"/>
      <c r="E3848" s="59"/>
      <c r="F3848" s="58"/>
    </row>
    <row r="3849" spans="2:6">
      <c r="B3849" s="61"/>
      <c r="C3849" s="60"/>
      <c r="D3849" s="97"/>
      <c r="E3849" s="59"/>
      <c r="F3849" s="58"/>
    </row>
    <row r="3850" spans="2:6">
      <c r="B3850" s="61"/>
      <c r="C3850" s="60"/>
      <c r="D3850" s="97"/>
      <c r="E3850" s="59"/>
      <c r="F3850" s="58"/>
    </row>
    <row r="3851" spans="2:6">
      <c r="B3851" s="61"/>
      <c r="C3851" s="60"/>
      <c r="D3851" s="97"/>
      <c r="E3851" s="59"/>
      <c r="F3851" s="58"/>
    </row>
    <row r="3852" spans="2:6">
      <c r="B3852" s="61"/>
      <c r="C3852" s="60"/>
      <c r="D3852" s="97"/>
      <c r="E3852" s="59"/>
      <c r="F3852" s="58"/>
    </row>
    <row r="3853" spans="2:6">
      <c r="B3853" s="61"/>
      <c r="C3853" s="60"/>
      <c r="D3853" s="97"/>
      <c r="E3853" s="59"/>
      <c r="F3853" s="58"/>
    </row>
    <row r="3854" spans="2:6">
      <c r="B3854" s="61"/>
      <c r="C3854" s="60"/>
      <c r="D3854" s="97"/>
      <c r="E3854" s="59"/>
      <c r="F3854" s="58"/>
    </row>
    <row r="3855" spans="2:6">
      <c r="B3855" s="61"/>
      <c r="C3855" s="60"/>
      <c r="D3855" s="97"/>
      <c r="E3855" s="59"/>
      <c r="F3855" s="58"/>
    </row>
    <row r="3856" spans="2:6">
      <c r="B3856" s="61"/>
      <c r="C3856" s="60"/>
      <c r="D3856" s="97"/>
      <c r="E3856" s="59"/>
      <c r="F3856" s="58"/>
    </row>
    <row r="3857" spans="2:6">
      <c r="B3857" s="61"/>
      <c r="C3857" s="60"/>
      <c r="D3857" s="97"/>
      <c r="E3857" s="59"/>
      <c r="F3857" s="58"/>
    </row>
    <row r="3858" spans="2:6">
      <c r="B3858" s="61"/>
      <c r="C3858" s="60"/>
      <c r="D3858" s="97"/>
      <c r="E3858" s="59"/>
      <c r="F3858" s="58"/>
    </row>
    <row r="3859" spans="2:6">
      <c r="B3859" s="61"/>
      <c r="C3859" s="60"/>
      <c r="D3859" s="97"/>
      <c r="E3859" s="59"/>
      <c r="F3859" s="58"/>
    </row>
    <row r="3860" spans="2:6">
      <c r="B3860" s="61"/>
      <c r="C3860" s="60"/>
      <c r="D3860" s="97"/>
      <c r="E3860" s="59"/>
      <c r="F3860" s="58"/>
    </row>
    <row r="3861" spans="2:6">
      <c r="B3861" s="61"/>
      <c r="C3861" s="60"/>
      <c r="D3861" s="97"/>
      <c r="E3861" s="59"/>
      <c r="F3861" s="58"/>
    </row>
    <row r="3862" spans="2:6">
      <c r="B3862" s="61"/>
      <c r="C3862" s="60"/>
      <c r="D3862" s="97"/>
      <c r="E3862" s="59"/>
      <c r="F3862" s="58"/>
    </row>
    <row r="3863" spans="2:6">
      <c r="B3863" s="61"/>
      <c r="C3863" s="60"/>
      <c r="D3863" s="97"/>
      <c r="E3863" s="59"/>
      <c r="F3863" s="58"/>
    </row>
    <row r="3864" spans="2:6">
      <c r="B3864" s="61"/>
      <c r="C3864" s="60"/>
      <c r="D3864" s="97"/>
      <c r="E3864" s="59"/>
      <c r="F3864" s="58"/>
    </row>
    <row r="3865" spans="2:6">
      <c r="B3865" s="61"/>
      <c r="C3865" s="60"/>
      <c r="D3865" s="97"/>
      <c r="E3865" s="59"/>
      <c r="F3865" s="58"/>
    </row>
    <row r="3866" spans="2:6">
      <c r="B3866" s="61"/>
      <c r="C3866" s="60"/>
      <c r="D3866" s="97"/>
      <c r="E3866" s="59"/>
      <c r="F3866" s="58"/>
    </row>
    <row r="3867" spans="2:6">
      <c r="B3867" s="61"/>
      <c r="C3867" s="60"/>
      <c r="D3867" s="97"/>
      <c r="E3867" s="59"/>
      <c r="F3867" s="58"/>
    </row>
    <row r="3868" spans="2:6">
      <c r="B3868" s="61"/>
      <c r="C3868" s="60"/>
      <c r="D3868" s="97"/>
      <c r="E3868" s="59"/>
      <c r="F3868" s="58"/>
    </row>
    <row r="3869" spans="2:6">
      <c r="B3869" s="61"/>
      <c r="C3869" s="60"/>
      <c r="D3869" s="97"/>
      <c r="E3869" s="59"/>
      <c r="F3869" s="58"/>
    </row>
    <row r="3870" spans="2:6">
      <c r="B3870" s="61"/>
      <c r="C3870" s="60"/>
      <c r="D3870" s="97"/>
      <c r="E3870" s="59"/>
      <c r="F3870" s="58"/>
    </row>
    <row r="3871" spans="2:6">
      <c r="B3871" s="61"/>
      <c r="C3871" s="60"/>
      <c r="D3871" s="97"/>
      <c r="E3871" s="59"/>
      <c r="F3871" s="58"/>
    </row>
    <row r="3872" spans="2:6">
      <c r="B3872" s="61"/>
      <c r="C3872" s="60"/>
      <c r="D3872" s="97"/>
      <c r="E3872" s="59"/>
      <c r="F3872" s="58"/>
    </row>
    <row r="3873" spans="2:6">
      <c r="B3873" s="61"/>
      <c r="C3873" s="60"/>
      <c r="D3873" s="97"/>
      <c r="E3873" s="59"/>
      <c r="F3873" s="58"/>
    </row>
    <row r="3874" spans="2:6">
      <c r="B3874" s="61"/>
      <c r="C3874" s="60"/>
      <c r="D3874" s="97"/>
      <c r="E3874" s="59"/>
      <c r="F3874" s="58"/>
    </row>
    <row r="3875" spans="2:6">
      <c r="B3875" s="61"/>
      <c r="C3875" s="60"/>
      <c r="D3875" s="97"/>
      <c r="E3875" s="59"/>
      <c r="F3875" s="58"/>
    </row>
    <row r="3876" spans="2:6">
      <c r="B3876" s="61"/>
      <c r="C3876" s="60"/>
      <c r="D3876" s="97"/>
      <c r="E3876" s="59"/>
      <c r="F3876" s="58"/>
    </row>
    <row r="3877" spans="2:6">
      <c r="B3877" s="61"/>
      <c r="C3877" s="60"/>
      <c r="D3877" s="97"/>
      <c r="E3877" s="59"/>
      <c r="F3877" s="58"/>
    </row>
    <row r="3878" spans="2:6">
      <c r="B3878" s="61"/>
      <c r="C3878" s="60"/>
      <c r="D3878" s="97"/>
      <c r="E3878" s="59"/>
      <c r="F3878" s="58"/>
    </row>
    <row r="3879" spans="2:6">
      <c r="B3879" s="61"/>
      <c r="C3879" s="60"/>
      <c r="D3879" s="97"/>
      <c r="E3879" s="59"/>
      <c r="F3879" s="58"/>
    </row>
    <row r="3880" spans="2:6">
      <c r="B3880" s="61"/>
      <c r="C3880" s="60"/>
      <c r="D3880" s="97"/>
      <c r="E3880" s="59"/>
      <c r="F3880" s="58"/>
    </row>
    <row r="3881" spans="2:6">
      <c r="B3881" s="61"/>
      <c r="C3881" s="60"/>
      <c r="D3881" s="97"/>
      <c r="E3881" s="59"/>
      <c r="F3881" s="58"/>
    </row>
    <row r="3882" spans="2:6">
      <c r="B3882" s="61"/>
      <c r="C3882" s="60"/>
      <c r="D3882" s="97"/>
      <c r="E3882" s="59"/>
      <c r="F3882" s="58"/>
    </row>
    <row r="3883" spans="2:6">
      <c r="B3883" s="61"/>
      <c r="C3883" s="60"/>
      <c r="D3883" s="97"/>
      <c r="E3883" s="59"/>
      <c r="F3883" s="58"/>
    </row>
    <row r="3884" spans="2:6">
      <c r="B3884" s="61"/>
      <c r="C3884" s="60"/>
      <c r="D3884" s="97"/>
      <c r="E3884" s="59"/>
      <c r="F3884" s="58"/>
    </row>
    <row r="3885" spans="2:6">
      <c r="B3885" s="61"/>
      <c r="C3885" s="60"/>
      <c r="D3885" s="97"/>
      <c r="E3885" s="59"/>
      <c r="F3885" s="58"/>
    </row>
    <row r="3886" spans="2:6">
      <c r="B3886" s="61"/>
      <c r="C3886" s="60"/>
      <c r="D3886" s="97"/>
      <c r="E3886" s="59"/>
      <c r="F3886" s="58"/>
    </row>
    <row r="3887" spans="2:6">
      <c r="B3887" s="61"/>
      <c r="C3887" s="60"/>
      <c r="D3887" s="97"/>
      <c r="E3887" s="59"/>
      <c r="F3887" s="58"/>
    </row>
    <row r="3888" spans="2:6">
      <c r="B3888" s="61"/>
      <c r="C3888" s="60"/>
      <c r="D3888" s="97"/>
      <c r="E3888" s="59"/>
      <c r="F3888" s="58"/>
    </row>
    <row r="3889" spans="2:6">
      <c r="B3889" s="61"/>
      <c r="C3889" s="60"/>
      <c r="D3889" s="97"/>
      <c r="E3889" s="59"/>
      <c r="F3889" s="58"/>
    </row>
    <row r="3890" spans="2:6">
      <c r="B3890" s="61"/>
      <c r="C3890" s="60"/>
      <c r="D3890" s="97"/>
      <c r="E3890" s="59"/>
      <c r="F3890" s="58"/>
    </row>
    <row r="3891" spans="2:6">
      <c r="B3891" s="61"/>
      <c r="C3891" s="60"/>
      <c r="D3891" s="97"/>
      <c r="E3891" s="59"/>
      <c r="F3891" s="58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23</vt:i4>
      </vt:variant>
    </vt:vector>
  </HeadingPairs>
  <TitlesOfParts>
    <vt:vector size="23" baseType="lpstr">
      <vt:lpstr>ASR - share buyback</vt:lpstr>
      <vt:lpstr>25-03-2022</vt:lpstr>
      <vt:lpstr>24-03-2022</vt:lpstr>
      <vt:lpstr>23-03-2022</vt:lpstr>
      <vt:lpstr>22-03-2022</vt:lpstr>
      <vt:lpstr>21-03-2022</vt:lpstr>
      <vt:lpstr>18-03-2022</vt:lpstr>
      <vt:lpstr>17-03-2022</vt:lpstr>
      <vt:lpstr>16-03-2022</vt:lpstr>
      <vt:lpstr>15-03-2022</vt:lpstr>
      <vt:lpstr>14-03-2022</vt:lpstr>
      <vt:lpstr>11-03-2022</vt:lpstr>
      <vt:lpstr>10-03-2022</vt:lpstr>
      <vt:lpstr>09-03-2022</vt:lpstr>
      <vt:lpstr>08-03-2022</vt:lpstr>
      <vt:lpstr>07-03-2022</vt:lpstr>
      <vt:lpstr>04-03-2022</vt:lpstr>
      <vt:lpstr>03-03-2022</vt:lpstr>
      <vt:lpstr>02-03-2022</vt:lpstr>
      <vt:lpstr>01-03-2022</vt:lpstr>
      <vt:lpstr>28-02-2022</vt:lpstr>
      <vt:lpstr>25-02-2022</vt:lpstr>
      <vt:lpstr>24-02-2022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Sven Meijn</dc:creator>
  <cp:lastModifiedBy>Boer R. de (Rosanne)</cp:lastModifiedBy>
  <cp:lastPrinted>2011-07-21T10:41:29Z</cp:lastPrinted>
  <dcterms:created xsi:type="dcterms:W3CDTF">2011-07-21T09:27:54Z</dcterms:created>
  <dcterms:modified xsi:type="dcterms:W3CDTF">2022-03-28T06:52:28Z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</Properties>
</file>